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620"/>
  </bookViews>
  <sheets>
    <sheet name="Transaction Data" sheetId="1" r:id="rId1"/>
  </sheets>
  <definedNames>
    <definedName name="_xlnm._FilterDatabase" localSheetId="0" hidden="1">'Transaction Data'!$A$1:$X$227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15" i="1" l="1"/>
  <c r="W311" i="1" l="1"/>
  <c r="W308" i="1"/>
  <c r="W307" i="1"/>
  <c r="W306" i="1"/>
  <c r="W305" i="1"/>
  <c r="W303" i="1"/>
  <c r="W300" i="1"/>
  <c r="W299" i="1"/>
  <c r="W296" i="1"/>
  <c r="W295" i="1"/>
  <c r="W293" i="1"/>
  <c r="W292" i="1"/>
  <c r="W291" i="1"/>
  <c r="W290" i="1"/>
  <c r="W289" i="1"/>
  <c r="W288" i="1"/>
  <c r="W287" i="1"/>
  <c r="W286" i="1"/>
  <c r="W284" i="1"/>
  <c r="W283" i="1"/>
  <c r="W282" i="1"/>
  <c r="W281" i="1"/>
  <c r="W280" i="1"/>
  <c r="W279" i="1"/>
  <c r="W278" i="1"/>
  <c r="W276" i="1"/>
  <c r="W275" i="1"/>
  <c r="W274" i="1"/>
  <c r="W256" i="1"/>
  <c r="W255" i="1"/>
  <c r="W254" i="1"/>
  <c r="W253" i="1"/>
  <c r="W250" i="1"/>
  <c r="W249" i="1"/>
  <c r="W248" i="1"/>
  <c r="W208" i="1"/>
  <c r="W206" i="1"/>
  <c r="W203" i="1"/>
  <c r="W202" i="1"/>
  <c r="W201" i="1"/>
  <c r="W200" i="1"/>
  <c r="W199" i="1"/>
  <c r="W198" i="1"/>
  <c r="W197" i="1"/>
  <c r="W196" i="1"/>
  <c r="W195" i="1"/>
  <c r="W194" i="1"/>
  <c r="W193" i="1"/>
  <c r="W192" i="1"/>
  <c r="W191" i="1"/>
  <c r="W190" i="1"/>
  <c r="W189" i="1"/>
  <c r="W188" i="1"/>
  <c r="W187" i="1"/>
  <c r="W186" i="1"/>
  <c r="W185" i="1"/>
  <c r="W184" i="1"/>
  <c r="W183" i="1"/>
  <c r="W182" i="1"/>
  <c r="W181" i="1"/>
  <c r="W180" i="1"/>
  <c r="W179" i="1"/>
  <c r="W178" i="1"/>
  <c r="W176" i="1"/>
  <c r="W174" i="1"/>
  <c r="W172" i="1"/>
  <c r="W169" i="1"/>
  <c r="W168" i="1"/>
  <c r="W167" i="1"/>
  <c r="W166" i="1"/>
  <c r="W164" i="1"/>
  <c r="W163" i="1"/>
  <c r="W162" i="1"/>
  <c r="W161" i="1"/>
  <c r="W160" i="1"/>
  <c r="W159" i="1"/>
  <c r="W157" i="1"/>
  <c r="W156" i="1"/>
  <c r="W155" i="1"/>
  <c r="W154" i="1"/>
  <c r="W153" i="1"/>
  <c r="W152" i="1"/>
  <c r="W151" i="1"/>
  <c r="W150" i="1"/>
  <c r="W149" i="1"/>
  <c r="W148" i="1"/>
  <c r="W146" i="1"/>
  <c r="W145" i="1"/>
  <c r="W144" i="1"/>
  <c r="W143" i="1"/>
  <c r="W142" i="1"/>
  <c r="W141" i="1"/>
  <c r="W140" i="1"/>
  <c r="W139" i="1"/>
  <c r="W138" i="1"/>
  <c r="W137" i="1"/>
  <c r="W136" i="1"/>
  <c r="W132" i="1"/>
  <c r="W126" i="1"/>
  <c r="W125" i="1"/>
  <c r="W123" i="1"/>
  <c r="W122" i="1"/>
  <c r="W119" i="1"/>
  <c r="W109" i="1"/>
  <c r="W107" i="1"/>
  <c r="W106" i="1"/>
  <c r="W105" i="1"/>
  <c r="W104" i="1"/>
  <c r="W103" i="1"/>
  <c r="W102" i="1"/>
  <c r="W101" i="1"/>
  <c r="W98" i="1"/>
  <c r="W97" i="1"/>
  <c r="W95" i="1"/>
  <c r="W93" i="1"/>
  <c r="W91" i="1"/>
  <c r="W89" i="1"/>
  <c r="W87" i="1"/>
  <c r="W84" i="1"/>
  <c r="W83" i="1"/>
  <c r="W81" i="1"/>
  <c r="W79" i="1"/>
  <c r="W77" i="1"/>
  <c r="W75" i="1"/>
  <c r="W73" i="1"/>
  <c r="W71" i="1"/>
  <c r="W69" i="1"/>
  <c r="W66" i="1"/>
  <c r="W65" i="1"/>
  <c r="W63" i="1"/>
  <c r="W61" i="1"/>
  <c r="W59" i="1"/>
  <c r="W58" i="1"/>
  <c r="W57" i="1"/>
  <c r="W55" i="1"/>
  <c r="W54" i="1"/>
  <c r="W51" i="1"/>
  <c r="W42" i="1"/>
  <c r="W39" i="1"/>
  <c r="W38" i="1"/>
  <c r="W37" i="1"/>
  <c r="W36" i="1"/>
  <c r="W28" i="1"/>
  <c r="W27" i="1"/>
  <c r="W26" i="1"/>
  <c r="W22" i="1"/>
  <c r="W21" i="1"/>
  <c r="W20" i="1"/>
  <c r="W19" i="1"/>
  <c r="W14" i="1"/>
  <c r="W12" i="1"/>
  <c r="W10" i="1"/>
  <c r="W9" i="1"/>
  <c r="W8" i="1"/>
  <c r="W6" i="1"/>
  <c r="W5" i="1"/>
  <c r="W3" i="1"/>
</calcChain>
</file>

<file path=xl/sharedStrings.xml><?xml version="1.0" encoding="utf-8"?>
<sst xmlns="http://schemas.openxmlformats.org/spreadsheetml/2006/main" count="3448" uniqueCount="190">
  <si>
    <t>Name of the Security</t>
  </si>
  <si>
    <t>Type of security #</t>
  </si>
  <si>
    <t>Listed status of security ##</t>
  </si>
  <si>
    <t>Mutual Fund Name</t>
  </si>
  <si>
    <t>Scheme Name</t>
  </si>
  <si>
    <t>Type of Scheme $</t>
  </si>
  <si>
    <t>Final Maturity Date $$</t>
  </si>
  <si>
    <t>Deemed Maturity date @</t>
  </si>
  <si>
    <t>Settlement Date $$</t>
  </si>
  <si>
    <t>Quantity traded</t>
  </si>
  <si>
    <t>Face Value Per Unit (In INR)</t>
  </si>
  <si>
    <t>Total Interest Accrued for the transaction, if any (In INR)</t>
  </si>
  <si>
    <t>Yield at which Traded*</t>
  </si>
  <si>
    <t>DSP Liquidity Fund</t>
  </si>
  <si>
    <t>GOI</t>
  </si>
  <si>
    <t>DSP Ultra Short Fund</t>
  </si>
  <si>
    <t>DSP Equity &amp; Bond Fund</t>
  </si>
  <si>
    <t>DSP Low Duration Fund</t>
  </si>
  <si>
    <t>DSP Short Term Fund</t>
  </si>
  <si>
    <t>DSP Bond Fund</t>
  </si>
  <si>
    <t>DSP Strategic Bond Fund</t>
  </si>
  <si>
    <t>DSP Government Securities Fund</t>
  </si>
  <si>
    <t>IN0020200153</t>
  </si>
  <si>
    <t>DSP Banking and PSU Debt Fund</t>
  </si>
  <si>
    <t>TREPS</t>
  </si>
  <si>
    <t>Reverse Repo</t>
  </si>
  <si>
    <t>IN0020190016</t>
  </si>
  <si>
    <t>IN0020190065</t>
  </si>
  <si>
    <t>7.27% GOI 08APR26</t>
  </si>
  <si>
    <t>5.77% GOI 03AUG2030</t>
  </si>
  <si>
    <t>DSP 10Y G-Sec Fund</t>
  </si>
  <si>
    <t>DSP 3 Years Close Ended Equity Fund</t>
  </si>
  <si>
    <t>DSP A.C.E. Fund - Series 1</t>
  </si>
  <si>
    <t>DSP A.C.E. Fund - Series 2</t>
  </si>
  <si>
    <t>DSP Arbitrage Fund</t>
  </si>
  <si>
    <t>DSP Corporate Bond Fund</t>
  </si>
  <si>
    <t>DSP Credit Risk Fund</t>
  </si>
  <si>
    <t>DSP Dynamic Asset Allocation Fund</t>
  </si>
  <si>
    <t>DSP Equal Nifty 50 Fund</t>
  </si>
  <si>
    <t>DSP Equity Fund</t>
  </si>
  <si>
    <t>DSP Equity Opportunities Fund</t>
  </si>
  <si>
    <t>DSP Equity Savings Fund</t>
  </si>
  <si>
    <t>DSP FMP - Series 217 - 40M</t>
  </si>
  <si>
    <t>DSP FMP - Series 218 - 40M</t>
  </si>
  <si>
    <t>DSP FMP - Series 219 - 40M</t>
  </si>
  <si>
    <t>DSP FMP - Series 220 - 40M</t>
  </si>
  <si>
    <t>DSP FMP - Series 223 - 39M</t>
  </si>
  <si>
    <t>DSP FMP - Series 224 - 39M</t>
  </si>
  <si>
    <t>DSP FMP - Series 226 - 39M</t>
  </si>
  <si>
    <t>DSP FMP - Series 227 - 39M</t>
  </si>
  <si>
    <t>DSP FMP - Series 232 - 36M</t>
  </si>
  <si>
    <t>DSP FMP - Series 233 - 36M</t>
  </si>
  <si>
    <t>DSP FMP - Series 235 - 36M</t>
  </si>
  <si>
    <t>DSP FMP - Series 236 - 36M</t>
  </si>
  <si>
    <t>DSP FMP - Series 237 - 36M</t>
  </si>
  <si>
    <t>DSP FMP - Series 238 - 36M</t>
  </si>
  <si>
    <t>DSP FMP - Series 239 - 36M</t>
  </si>
  <si>
    <t>DSP FMP - Series 244 - 36M</t>
  </si>
  <si>
    <t>DSP FMP - Series 250 - 39M</t>
  </si>
  <si>
    <t>DSP FMP Series - 241 - 36M</t>
  </si>
  <si>
    <t>DSP FMP Series - 243 - 36M</t>
  </si>
  <si>
    <t>DSP Focus Fund</t>
  </si>
  <si>
    <t>DSP Global Allocation Fund</t>
  </si>
  <si>
    <t>DSP Healthcare Fund</t>
  </si>
  <si>
    <t>DSP India T.I.G.E.R Fund</t>
  </si>
  <si>
    <t>DSP Liquid ETF</t>
  </si>
  <si>
    <t>DSP Mid Cap Fund</t>
  </si>
  <si>
    <t>DSP Natural Resources &amp; New Energy Fund</t>
  </si>
  <si>
    <t>DSP Nifty 50 Index Fund</t>
  </si>
  <si>
    <t>DSP Nifty Next 50 Index Fund</t>
  </si>
  <si>
    <t>DSP Overnight Fund</t>
  </si>
  <si>
    <t>DSP Quant Fund</t>
  </si>
  <si>
    <t>DSP Regular Savings Fund</t>
  </si>
  <si>
    <t>DSP Savings Fund</t>
  </si>
  <si>
    <t>DSP Small Cap Fund</t>
  </si>
  <si>
    <t>DSP TOP 100 EQUITY</t>
  </si>
  <si>
    <t>DSP Tax Saver Fund</t>
  </si>
  <si>
    <t>DSP US Flexible Equity Fund</t>
  </si>
  <si>
    <t>DSP World Agriculture Fund</t>
  </si>
  <si>
    <t>DSP World Energy Fund</t>
  </si>
  <si>
    <t>DSP World Gold Fund</t>
  </si>
  <si>
    <t>DSP World Mining Fund</t>
  </si>
  <si>
    <t>IN0020020106</t>
  </si>
  <si>
    <t>Sovereign</t>
  </si>
  <si>
    <t>IN0020170026</t>
  </si>
  <si>
    <t>Commercial Paper</t>
  </si>
  <si>
    <t>Debentures</t>
  </si>
  <si>
    <t>Corporate Bond</t>
  </si>
  <si>
    <t>Government Bonds</t>
  </si>
  <si>
    <t>Treasury Bills</t>
  </si>
  <si>
    <t>Listed</t>
  </si>
  <si>
    <t>Not Applicable</t>
  </si>
  <si>
    <t>DSP Mutual Fund</t>
  </si>
  <si>
    <t>Open Ended</t>
  </si>
  <si>
    <t>Close Ended</t>
  </si>
  <si>
    <t>Buy</t>
  </si>
  <si>
    <t>GOI 07.95% 28AUG32</t>
  </si>
  <si>
    <t>GOI 06.79% 15MAY2027</t>
  </si>
  <si>
    <t>7.57% GOVERNMENT OF INDIA 17JUN33 G-SEC</t>
  </si>
  <si>
    <t>REPO 18Sep20</t>
  </si>
  <si>
    <t>IDIA00231108</t>
  </si>
  <si>
    <t>TREPS 18Sep20</t>
  </si>
  <si>
    <t>IDIA00231230</t>
  </si>
  <si>
    <t>Secondary through market</t>
  </si>
  <si>
    <t>Inter Scheme Transfer</t>
  </si>
  <si>
    <t>Primary</t>
  </si>
  <si>
    <t>Other- Matured</t>
  </si>
  <si>
    <t>Other- Repo</t>
  </si>
  <si>
    <t>CRISIL</t>
  </si>
  <si>
    <t>AAA</t>
  </si>
  <si>
    <t>ICRA</t>
  </si>
  <si>
    <t>Other- TREPS</t>
  </si>
  <si>
    <t>Sell</t>
  </si>
  <si>
    <t xml:space="preserve">#  Nomenclature of "Type of security" shall be strictly mentioned as Commercial Paper, Certificate of Deposit, Corporate Bond, Debentures, Securitised Debt, Zero Coupon Bonds, AT1 Bond, Government Bonds (Include State Development Loans, special purpose bonds such as Uday Bonds, Fertilizer Bonds, etc), Tresury Bills, Cash Management Bills, Bill Rediscounting Scheme, Corporate Bond Repo, Reverse Repo, TREPS, Others (pls specify)    </t>
  </si>
  <si>
    <t>## Nomenclature of "Listed status of security" shall be strictly mentioned as Listed, Unlisted, Awaiting Listing, Not Applicable</t>
  </si>
  <si>
    <t>$ Nomenclature of "Type of scheme" shall be strictly mentioned as Close ended, Open ended, Interval</t>
  </si>
  <si>
    <t>@ Deemed Maturity date may be "put or/and call date" or "coupon reset date" etc. whichever is used for pricing</t>
  </si>
  <si>
    <t>@@ Please mention Clean price per 100 Rupee atleast upto 6 decimal places (In case of Zero Coupon Bonds please mention dirty price per 100 Rupee)</t>
  </si>
  <si>
    <t>* Please mention traded yield in percentage term atleast upto 4 decimal</t>
  </si>
  <si>
    <t>**  Yield at which said security valued on previous day in NAV in case of security already held by any scheme of the Mutual Fund and yield at which said security valued at the end of day in NAV in case of first time buy. Please mention traded yield in percentage term atleast upto 4 decimal</t>
  </si>
  <si>
    <t>*** Inter Scheme Transfer/Primary/Secondary through market/ Secondary through off-market/Buyback/Other(Specify)</t>
  </si>
  <si>
    <t>Sr.No</t>
  </si>
  <si>
    <t>ISIN (Ifapplicable,otherwisekeep it blank)</t>
  </si>
  <si>
    <t>Most Conservative Rating of Security at the time of transaction (If applicable,otherwise keepit blank)</t>
  </si>
  <si>
    <t xml:space="preserve">Name of Rating Agency </t>
  </si>
  <si>
    <t>Transaction Type(Buy/Sell)</t>
  </si>
  <si>
    <t xml:space="preserve">Residual days to Final Maturity </t>
  </si>
  <si>
    <t xml:space="preserve">Trade Date $$ </t>
  </si>
  <si>
    <t>Price at which Traded @@(In INR)</t>
  </si>
  <si>
    <t>Value of the Trade U={(Q*R*S/100)+T)</t>
  </si>
  <si>
    <t>Yield at which Valued**</t>
  </si>
  <si>
    <t>Type of trade***</t>
  </si>
  <si>
    <t xml:space="preserve"> </t>
  </si>
  <si>
    <t>REPO 21Sep20</t>
  </si>
  <si>
    <t>IDIA00231111</t>
  </si>
  <si>
    <t>9.25% EXIM BANK BOND 12JUL2022 NCD</t>
  </si>
  <si>
    <t>INE514E08BE9</t>
  </si>
  <si>
    <t>9.10% EXIM 15JUN22 NCD</t>
  </si>
  <si>
    <t>INE514E08BA7</t>
  </si>
  <si>
    <t>7.21% HDFC LTD. 30DEC22 NCD</t>
  </si>
  <si>
    <t>INE001A07SD3</t>
  </si>
  <si>
    <t>8.87% EXIM BANK LTD - 10OCT22 NCD</t>
  </si>
  <si>
    <t>INE514E08BQ3</t>
  </si>
  <si>
    <t>5.05% INDIAN OIL CO LTD 25NOV22 NCD</t>
  </si>
  <si>
    <t>INE242A08460</t>
  </si>
  <si>
    <t>07.26% GS 2029</t>
  </si>
  <si>
    <t>IN0020180454</t>
  </si>
  <si>
    <t>GOI 07.59% 11JAN26</t>
  </si>
  <si>
    <t>IN0020150093</t>
  </si>
  <si>
    <t>6.80% GOVERNMENT OF INDIA 15DEC60 G-SEC</t>
  </si>
  <si>
    <t>IN0020200187</t>
  </si>
  <si>
    <t>GOI 06.83% 19JAN39</t>
  </si>
  <si>
    <t>IN0020080050</t>
  </si>
  <si>
    <t>182 DAYS T-BILL 29OCT20</t>
  </si>
  <si>
    <t>IN002020Y041</t>
  </si>
  <si>
    <t>HDFC 8.65% 18SEP20 NCD</t>
  </si>
  <si>
    <t>INE001A07OA8</t>
  </si>
  <si>
    <t>DALMIA CEM (BHARAT) LTD 18SEP20 CP</t>
  </si>
  <si>
    <t>INE755K14CB7</t>
  </si>
  <si>
    <t>A1+</t>
  </si>
  <si>
    <t>Axis Finance Ltd 14DEC20 CP</t>
  </si>
  <si>
    <t>INE891K14JR1</t>
  </si>
  <si>
    <t>CHENNAI PETROL CORP LTD 18SEP20 CP</t>
  </si>
  <si>
    <t>INE178A14FR2</t>
  </si>
  <si>
    <t>HDFC LTD 24FEB21 CP</t>
  </si>
  <si>
    <t>INE001A14WK6</t>
  </si>
  <si>
    <t>5.22% GOVERNMENT OF INDIA 15JUN25 G-SEC</t>
  </si>
  <si>
    <t>IN0020200112</t>
  </si>
  <si>
    <t>6.40% NABARD (SR-20K) 31JUL2023 NCD</t>
  </si>
  <si>
    <t>INE261F08CA0</t>
  </si>
  <si>
    <t>6.6% REC LTD 21MAR22 SR 198A</t>
  </si>
  <si>
    <t>INE020B08CV5</t>
  </si>
  <si>
    <t>5.40% HDFC LTD. 11AUG23 NCD</t>
  </si>
  <si>
    <t>INE001A07SP7</t>
  </si>
  <si>
    <t>GOI 07.17% 08JAN28</t>
  </si>
  <si>
    <t>IN0020170174</t>
  </si>
  <si>
    <t>8.18% PFC LTD 19MAR22 NCD</t>
  </si>
  <si>
    <t>INE134E08JW1</t>
  </si>
  <si>
    <t>6.50% POWER FINANCE CORP LTD 17SEP25</t>
  </si>
  <si>
    <t>INE134E08LD7</t>
  </si>
  <si>
    <t>TREPS 21Sep20</t>
  </si>
  <si>
    <t>IDIA00231233</t>
  </si>
  <si>
    <t>Deutsche Investments India Private</t>
  </si>
  <si>
    <t>INE144H14DS2</t>
  </si>
  <si>
    <t>Notes -</t>
  </si>
  <si>
    <t>The Face value is actual Face value of the instruments.</t>
  </si>
  <si>
    <t>Residual  days to maturity have been computed from Trade date.</t>
  </si>
  <si>
    <t>The Face value for REPO &amp; TREPS is assumed to be 1</t>
  </si>
  <si>
    <t>All Government securities have been classified under listed category</t>
  </si>
  <si>
    <t>Traded YTM has not been provided for Maturity trades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</si>
</sst>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
    <numFmt numFmtId="165" formatCode="#,##0.000000"/>
    <numFmt numFmtId="167" formatCode="dd/mmm/yyyy"/>
  </numFmts>
  <fonts count="5" x14ac:knownFonts="1">
    <font>
      <sz val="11"/>
      <color theme="1"/>
      <name val="Calibri"/>
      <family val="2"/>
      <scheme val="minor"/>
    </font>
    <font>
      <sz val="11"/>
      <color theme="1"/>
      <name val="Calibri"/>
      <family val="2"/>
      <scheme val="minor"/>
    </font>
    <font>
      <sz val="8"/>
      <color indexed="8"/>
      <name val="Arial"/>
      <family val="2"/>
    </font>
    <font>
      <sz val="10"/>
      <name val="Arial"/>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9" fontId="1" fillId="0" borderId="0" applyFont="0" applyFill="0" applyBorder="0" applyAlignment="0" applyProtection="0"/>
  </cellStyleXfs>
  <cellXfs count="13">
    <xf numFmtId="0" fontId="0" fillId="0" borderId="0" xfId="0"/>
    <xf numFmtId="15" fontId="0" fillId="0" borderId="0" xfId="0" applyNumberFormat="1"/>
    <xf numFmtId="0" fontId="0" fillId="0" borderId="0" xfId="0" applyNumberFormat="1"/>
    <xf numFmtId="0" fontId="4" fillId="2" borderId="1" xfId="0" applyFont="1" applyFill="1" applyBorder="1" applyAlignment="1">
      <alignment vertical="top" wrapText="1"/>
    </xf>
    <xf numFmtId="0" fontId="2" fillId="0" borderId="0" xfId="0" applyFont="1" applyBorder="1" applyAlignment="1" applyProtection="1">
      <alignment horizontal="left"/>
    </xf>
    <xf numFmtId="0" fontId="0" fillId="0" borderId="0" xfId="0" applyAlignment="1">
      <alignment horizontal="left"/>
    </xf>
    <xf numFmtId="4" fontId="0" fillId="0" borderId="0" xfId="0" applyNumberFormat="1"/>
    <xf numFmtId="165" fontId="0" fillId="0" borderId="0" xfId="0" applyNumberFormat="1"/>
    <xf numFmtId="164" fontId="0" fillId="0" borderId="0" xfId="2" applyNumberFormat="1" applyFont="1"/>
    <xf numFmtId="164" fontId="0" fillId="0" borderId="0" xfId="2" applyNumberFormat="1" applyFont="1" applyAlignment="1"/>
    <xf numFmtId="167" fontId="0" fillId="0" borderId="0" xfId="0" applyNumberFormat="1" applyAlignment="1">
      <alignment horizontal="left"/>
    </xf>
    <xf numFmtId="0" fontId="4" fillId="0" borderId="0" xfId="0" applyFont="1"/>
    <xf numFmtId="0" fontId="2" fillId="0" borderId="0" xfId="0" applyFont="1" applyFill="1" applyBorder="1" applyAlignment="1" applyProtection="1">
      <alignment horizontal="left"/>
    </xf>
  </cellXfs>
  <cellStyles count="3">
    <cellStyle name="Normal" xfId="0" builtinId="0"/>
    <cellStyle name="Percent" xfId="2"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7"/>
  <sheetViews>
    <sheetView tabSelected="1" workbookViewId="0"/>
  </sheetViews>
  <sheetFormatPr defaultRowHeight="15" x14ac:dyDescent="0.25"/>
  <cols>
    <col min="1" max="1" width="5.85546875" customWidth="1"/>
    <col min="2" max="2" width="35.28515625" bestFit="1" customWidth="1"/>
    <col min="3" max="3" width="38.85546875" customWidth="1"/>
    <col min="4" max="4" width="22.5703125" customWidth="1"/>
    <col min="5" max="5" width="20" customWidth="1"/>
    <col min="6" max="6" width="21.85546875" customWidth="1"/>
    <col min="7" max="7" width="14.28515625" customWidth="1"/>
    <col min="8" max="8" width="24.5703125" customWidth="1"/>
    <col min="9" max="9" width="18.28515625" customWidth="1"/>
    <col min="10" max="10" width="39.5703125" bestFit="1" customWidth="1"/>
    <col min="11" max="11" width="16.5703125" customWidth="1"/>
    <col min="12" max="12" width="13.5703125" customWidth="1"/>
    <col min="13" max="13" width="20.28515625" customWidth="1"/>
    <col min="14" max="14" width="23.85546875" customWidth="1"/>
    <col min="15" max="15" width="13.140625" customWidth="1"/>
    <col min="16" max="16" width="11.7109375" style="1" customWidth="1"/>
    <col min="17" max="17" width="15.140625" style="1" customWidth="1"/>
    <col min="18" max="18" width="14.140625" customWidth="1"/>
    <col min="19" max="19" width="20.140625" customWidth="1"/>
    <col min="20" max="20" width="27.42578125" customWidth="1"/>
    <col min="21" max="21" width="35.28515625" customWidth="1"/>
    <col min="22" max="22" width="21.42578125" style="2" customWidth="1"/>
    <col min="23" max="23" width="13.5703125" customWidth="1"/>
    <col min="24" max="24" width="24.7109375" bestFit="1" customWidth="1"/>
  </cols>
  <sheetData>
    <row r="1" spans="1:24" ht="90" x14ac:dyDescent="0.25">
      <c r="A1" s="3" t="s">
        <v>121</v>
      </c>
      <c r="B1" s="3" t="s">
        <v>0</v>
      </c>
      <c r="C1" s="3" t="s">
        <v>122</v>
      </c>
      <c r="D1" s="3" t="s">
        <v>1</v>
      </c>
      <c r="E1" s="3" t="s">
        <v>123</v>
      </c>
      <c r="F1" s="3" t="s">
        <v>124</v>
      </c>
      <c r="G1" s="3" t="s">
        <v>125</v>
      </c>
      <c r="H1" s="3" t="s">
        <v>2</v>
      </c>
      <c r="I1" s="3" t="s">
        <v>3</v>
      </c>
      <c r="J1" s="3" t="s">
        <v>4</v>
      </c>
      <c r="K1" s="3" t="s">
        <v>5</v>
      </c>
      <c r="L1" s="3" t="s">
        <v>6</v>
      </c>
      <c r="M1" s="3" t="s">
        <v>126</v>
      </c>
      <c r="N1" s="3" t="s">
        <v>7</v>
      </c>
      <c r="O1" s="3" t="s">
        <v>127</v>
      </c>
      <c r="P1" s="3" t="s">
        <v>8</v>
      </c>
      <c r="Q1" s="3" t="s">
        <v>9</v>
      </c>
      <c r="R1" s="3" t="s">
        <v>10</v>
      </c>
      <c r="S1" s="3" t="s">
        <v>128</v>
      </c>
      <c r="T1" s="3" t="s">
        <v>11</v>
      </c>
      <c r="U1" s="3" t="s">
        <v>129</v>
      </c>
      <c r="V1" s="3" t="s">
        <v>12</v>
      </c>
      <c r="W1" s="3" t="s">
        <v>130</v>
      </c>
      <c r="X1" s="3" t="s">
        <v>131</v>
      </c>
    </row>
    <row r="2" spans="1:24" x14ac:dyDescent="0.25">
      <c r="A2">
        <v>1</v>
      </c>
      <c r="B2" s="4" t="s">
        <v>99</v>
      </c>
      <c r="C2" s="4" t="s">
        <v>100</v>
      </c>
      <c r="D2" t="s">
        <v>25</v>
      </c>
      <c r="E2" s="5" t="s">
        <v>132</v>
      </c>
      <c r="F2" t="s">
        <v>91</v>
      </c>
      <c r="G2" t="s">
        <v>112</v>
      </c>
      <c r="H2" t="s">
        <v>91</v>
      </c>
      <c r="I2" t="s">
        <v>92</v>
      </c>
      <c r="J2" t="s">
        <v>30</v>
      </c>
      <c r="K2" t="s">
        <v>93</v>
      </c>
      <c r="L2" s="10">
        <v>44092</v>
      </c>
      <c r="M2">
        <v>0</v>
      </c>
      <c r="N2" s="10">
        <v>44092</v>
      </c>
      <c r="O2" s="10">
        <v>44092</v>
      </c>
      <c r="P2" s="10">
        <v>44092</v>
      </c>
      <c r="Q2" s="6">
        <v>11524462.689999999</v>
      </c>
      <c r="R2">
        <v>1</v>
      </c>
      <c r="S2" s="7">
        <v>100</v>
      </c>
      <c r="T2" s="6">
        <v>0</v>
      </c>
      <c r="U2" s="6">
        <v>11524462.689999999</v>
      </c>
      <c r="V2" s="8">
        <v>0</v>
      </c>
      <c r="W2" s="8">
        <v>0</v>
      </c>
      <c r="X2" t="s">
        <v>107</v>
      </c>
    </row>
    <row r="3" spans="1:24" x14ac:dyDescent="0.25">
      <c r="A3">
        <v>2</v>
      </c>
      <c r="B3" s="4" t="s">
        <v>133</v>
      </c>
      <c r="C3" s="4" t="s">
        <v>134</v>
      </c>
      <c r="D3" t="s">
        <v>25</v>
      </c>
      <c r="E3" s="5" t="s">
        <v>132</v>
      </c>
      <c r="F3" t="s">
        <v>91</v>
      </c>
      <c r="G3" t="s">
        <v>95</v>
      </c>
      <c r="H3" t="s">
        <v>91</v>
      </c>
      <c r="I3" t="s">
        <v>92</v>
      </c>
      <c r="J3" t="s">
        <v>30</v>
      </c>
      <c r="K3" t="s">
        <v>93</v>
      </c>
      <c r="L3" s="10">
        <v>44095</v>
      </c>
      <c r="M3">
        <v>3</v>
      </c>
      <c r="N3" s="10">
        <v>44095</v>
      </c>
      <c r="O3" s="10">
        <v>44092</v>
      </c>
      <c r="P3" s="10">
        <v>44092</v>
      </c>
      <c r="Q3" s="6">
        <v>11827903.92</v>
      </c>
      <c r="R3">
        <v>1</v>
      </c>
      <c r="S3" s="7">
        <v>99.972883999999993</v>
      </c>
      <c r="T3" s="6">
        <v>0</v>
      </c>
      <c r="U3" s="6">
        <v>11824696.67</v>
      </c>
      <c r="V3" s="8">
        <v>3.3000000000000002E-2</v>
      </c>
      <c r="W3" s="8">
        <f>V3</f>
        <v>3.3000000000000002E-2</v>
      </c>
      <c r="X3" t="s">
        <v>107</v>
      </c>
    </row>
    <row r="4" spans="1:24" x14ac:dyDescent="0.25">
      <c r="A4">
        <v>3</v>
      </c>
      <c r="B4" s="4" t="s">
        <v>99</v>
      </c>
      <c r="C4" s="4" t="s">
        <v>100</v>
      </c>
      <c r="D4" t="s">
        <v>25</v>
      </c>
      <c r="E4" s="5" t="s">
        <v>132</v>
      </c>
      <c r="F4" t="s">
        <v>91</v>
      </c>
      <c r="G4" t="s">
        <v>112</v>
      </c>
      <c r="H4" t="s">
        <v>91</v>
      </c>
      <c r="I4" t="s">
        <v>92</v>
      </c>
      <c r="J4" t="s">
        <v>31</v>
      </c>
      <c r="K4" t="s">
        <v>94</v>
      </c>
      <c r="L4" s="10">
        <v>44092</v>
      </c>
      <c r="M4">
        <v>0</v>
      </c>
      <c r="N4" s="10">
        <v>44092</v>
      </c>
      <c r="O4" s="10">
        <v>44092</v>
      </c>
      <c r="P4" s="10">
        <v>44092</v>
      </c>
      <c r="Q4" s="6">
        <v>20101411.109999999</v>
      </c>
      <c r="R4">
        <v>1</v>
      </c>
      <c r="S4" s="7">
        <v>100</v>
      </c>
      <c r="T4" s="6">
        <v>0</v>
      </c>
      <c r="U4" s="6">
        <v>20101411.109999999</v>
      </c>
      <c r="V4" s="8">
        <v>0</v>
      </c>
      <c r="W4" s="8">
        <v>0</v>
      </c>
      <c r="X4" t="s">
        <v>107</v>
      </c>
    </row>
    <row r="5" spans="1:24" x14ac:dyDescent="0.25">
      <c r="A5">
        <v>4</v>
      </c>
      <c r="B5" s="4" t="s">
        <v>133</v>
      </c>
      <c r="C5" s="4" t="s">
        <v>134</v>
      </c>
      <c r="D5" t="s">
        <v>25</v>
      </c>
      <c r="E5" s="5" t="s">
        <v>132</v>
      </c>
      <c r="F5" t="s">
        <v>91</v>
      </c>
      <c r="G5" t="s">
        <v>95</v>
      </c>
      <c r="H5" t="s">
        <v>91</v>
      </c>
      <c r="I5" t="s">
        <v>92</v>
      </c>
      <c r="J5" t="s">
        <v>31</v>
      </c>
      <c r="K5" t="s">
        <v>94</v>
      </c>
      <c r="L5" s="10">
        <v>44095</v>
      </c>
      <c r="M5">
        <v>3</v>
      </c>
      <c r="N5" s="10">
        <v>44095</v>
      </c>
      <c r="O5" s="10">
        <v>44092</v>
      </c>
      <c r="P5" s="10">
        <v>44092</v>
      </c>
      <c r="Q5" s="6">
        <v>16103144.439999999</v>
      </c>
      <c r="R5">
        <v>1</v>
      </c>
      <c r="S5" s="7">
        <v>99.972883999999993</v>
      </c>
      <c r="T5" s="6">
        <v>0</v>
      </c>
      <c r="U5" s="6">
        <v>16098777.92</v>
      </c>
      <c r="V5" s="8">
        <v>3.3000000000000002E-2</v>
      </c>
      <c r="W5" s="8">
        <f t="shared" ref="W5:W6" si="0">V5</f>
        <v>3.3000000000000002E-2</v>
      </c>
      <c r="X5" t="s">
        <v>107</v>
      </c>
    </row>
    <row r="6" spans="1:24" x14ac:dyDescent="0.25">
      <c r="A6">
        <v>5</v>
      </c>
      <c r="B6" s="4" t="s">
        <v>133</v>
      </c>
      <c r="C6" s="4" t="s">
        <v>134</v>
      </c>
      <c r="D6" t="s">
        <v>25</v>
      </c>
      <c r="E6" s="5" t="s">
        <v>132</v>
      </c>
      <c r="F6" t="s">
        <v>91</v>
      </c>
      <c r="G6" t="s">
        <v>95</v>
      </c>
      <c r="H6" t="s">
        <v>91</v>
      </c>
      <c r="I6" t="s">
        <v>92</v>
      </c>
      <c r="J6" t="s">
        <v>31</v>
      </c>
      <c r="K6" t="s">
        <v>94</v>
      </c>
      <c r="L6" s="10">
        <v>44095</v>
      </c>
      <c r="M6">
        <v>3</v>
      </c>
      <c r="N6" s="10">
        <v>44095</v>
      </c>
      <c r="O6" s="10">
        <v>44092</v>
      </c>
      <c r="P6" s="10">
        <v>44092</v>
      </c>
      <c r="Q6" s="6">
        <v>3947406.27</v>
      </c>
      <c r="R6">
        <v>1</v>
      </c>
      <c r="S6" s="7">
        <v>99.972883999999993</v>
      </c>
      <c r="T6" s="6">
        <v>0</v>
      </c>
      <c r="U6" s="6">
        <v>3946335.89</v>
      </c>
      <c r="V6" s="8">
        <v>3.3000000000000002E-2</v>
      </c>
      <c r="W6" s="8">
        <f t="shared" si="0"/>
        <v>3.3000000000000002E-2</v>
      </c>
      <c r="X6" t="s">
        <v>107</v>
      </c>
    </row>
    <row r="7" spans="1:24" x14ac:dyDescent="0.25">
      <c r="A7">
        <v>6</v>
      </c>
      <c r="B7" s="4" t="s">
        <v>99</v>
      </c>
      <c r="C7" s="4" t="s">
        <v>100</v>
      </c>
      <c r="D7" t="s">
        <v>25</v>
      </c>
      <c r="E7" s="5" t="s">
        <v>132</v>
      </c>
      <c r="F7" t="s">
        <v>91</v>
      </c>
      <c r="G7" t="s">
        <v>112</v>
      </c>
      <c r="H7" t="s">
        <v>91</v>
      </c>
      <c r="I7" t="s">
        <v>92</v>
      </c>
      <c r="J7" t="s">
        <v>32</v>
      </c>
      <c r="K7" t="s">
        <v>94</v>
      </c>
      <c r="L7" s="10">
        <v>44092</v>
      </c>
      <c r="M7">
        <v>0</v>
      </c>
      <c r="N7" s="10">
        <v>44092</v>
      </c>
      <c r="O7" s="10">
        <v>44092</v>
      </c>
      <c r="P7" s="10">
        <v>44092</v>
      </c>
      <c r="Q7" s="6">
        <v>382619963.24000001</v>
      </c>
      <c r="R7">
        <v>1</v>
      </c>
      <c r="S7" s="7">
        <v>100</v>
      </c>
      <c r="T7" s="6">
        <v>0</v>
      </c>
      <c r="U7" s="6">
        <v>382619963.24000001</v>
      </c>
      <c r="V7" s="8">
        <v>0</v>
      </c>
      <c r="W7" s="8">
        <v>0</v>
      </c>
      <c r="X7" t="s">
        <v>107</v>
      </c>
    </row>
    <row r="8" spans="1:24" x14ac:dyDescent="0.25">
      <c r="A8">
        <v>7</v>
      </c>
      <c r="B8" s="4" t="s">
        <v>133</v>
      </c>
      <c r="C8" s="4" t="s">
        <v>134</v>
      </c>
      <c r="D8" t="s">
        <v>25</v>
      </c>
      <c r="E8" s="5" t="s">
        <v>132</v>
      </c>
      <c r="F8" t="s">
        <v>91</v>
      </c>
      <c r="G8" t="s">
        <v>95</v>
      </c>
      <c r="H8" t="s">
        <v>91</v>
      </c>
      <c r="I8" t="s">
        <v>92</v>
      </c>
      <c r="J8" t="s">
        <v>32</v>
      </c>
      <c r="K8" t="s">
        <v>94</v>
      </c>
      <c r="L8" s="10">
        <v>44095</v>
      </c>
      <c r="M8">
        <v>3</v>
      </c>
      <c r="N8" s="10">
        <v>44095</v>
      </c>
      <c r="O8" s="10">
        <v>44092</v>
      </c>
      <c r="P8" s="10">
        <v>44092</v>
      </c>
      <c r="Q8" s="6">
        <v>103683471.91</v>
      </c>
      <c r="R8">
        <v>1</v>
      </c>
      <c r="S8" s="7">
        <v>99.972883999999993</v>
      </c>
      <c r="T8" s="6">
        <v>0</v>
      </c>
      <c r="U8" s="6">
        <v>103655357.17</v>
      </c>
      <c r="V8" s="8">
        <v>3.3000000000000002E-2</v>
      </c>
      <c r="W8" s="8">
        <f t="shared" ref="W8:W10" si="1">V8</f>
        <v>3.3000000000000002E-2</v>
      </c>
      <c r="X8" t="s">
        <v>107</v>
      </c>
    </row>
    <row r="9" spans="1:24" x14ac:dyDescent="0.25">
      <c r="A9">
        <v>8</v>
      </c>
      <c r="B9" s="4" t="s">
        <v>133</v>
      </c>
      <c r="C9" s="4" t="s">
        <v>134</v>
      </c>
      <c r="D9" t="s">
        <v>25</v>
      </c>
      <c r="E9" s="5" t="s">
        <v>132</v>
      </c>
      <c r="F9" t="s">
        <v>91</v>
      </c>
      <c r="G9" t="s">
        <v>95</v>
      </c>
      <c r="H9" t="s">
        <v>91</v>
      </c>
      <c r="I9" t="s">
        <v>92</v>
      </c>
      <c r="J9" t="s">
        <v>32</v>
      </c>
      <c r="K9" t="s">
        <v>94</v>
      </c>
      <c r="L9" s="10">
        <v>44095</v>
      </c>
      <c r="M9">
        <v>3</v>
      </c>
      <c r="N9" s="10">
        <v>44095</v>
      </c>
      <c r="O9" s="10">
        <v>44092</v>
      </c>
      <c r="P9" s="10">
        <v>44092</v>
      </c>
      <c r="Q9" s="6">
        <v>33972440.189999998</v>
      </c>
      <c r="R9">
        <v>1</v>
      </c>
      <c r="S9" s="7">
        <v>99.972883999999993</v>
      </c>
      <c r="T9" s="6">
        <v>0</v>
      </c>
      <c r="U9" s="6">
        <v>33963228.25</v>
      </c>
      <c r="V9" s="8">
        <v>3.3000000000000002E-2</v>
      </c>
      <c r="W9" s="8">
        <f t="shared" si="1"/>
        <v>3.3000000000000002E-2</v>
      </c>
      <c r="X9" t="s">
        <v>107</v>
      </c>
    </row>
    <row r="10" spans="1:24" x14ac:dyDescent="0.25">
      <c r="A10">
        <v>9</v>
      </c>
      <c r="B10" s="4" t="s">
        <v>133</v>
      </c>
      <c r="C10" s="4" t="s">
        <v>134</v>
      </c>
      <c r="D10" t="s">
        <v>25</v>
      </c>
      <c r="E10" s="5" t="s">
        <v>132</v>
      </c>
      <c r="F10" t="s">
        <v>91</v>
      </c>
      <c r="G10" t="s">
        <v>95</v>
      </c>
      <c r="H10" t="s">
        <v>91</v>
      </c>
      <c r="I10" t="s">
        <v>92</v>
      </c>
      <c r="J10" t="s">
        <v>32</v>
      </c>
      <c r="K10" t="s">
        <v>94</v>
      </c>
      <c r="L10" s="10">
        <v>44095</v>
      </c>
      <c r="M10">
        <v>3</v>
      </c>
      <c r="N10" s="10">
        <v>44095</v>
      </c>
      <c r="O10" s="10">
        <v>44092</v>
      </c>
      <c r="P10" s="10">
        <v>44092</v>
      </c>
      <c r="Q10" s="6">
        <v>245034394.16</v>
      </c>
      <c r="R10">
        <v>1</v>
      </c>
      <c r="S10" s="7">
        <v>99.973130999999995</v>
      </c>
      <c r="T10" s="6">
        <v>0</v>
      </c>
      <c r="U10" s="6">
        <v>244968554.66999999</v>
      </c>
      <c r="V10" s="8">
        <v>3.27E-2</v>
      </c>
      <c r="W10" s="8">
        <f t="shared" si="1"/>
        <v>3.27E-2</v>
      </c>
      <c r="X10" t="s">
        <v>107</v>
      </c>
    </row>
    <row r="11" spans="1:24" x14ac:dyDescent="0.25">
      <c r="A11">
        <v>10</v>
      </c>
      <c r="B11" s="4" t="s">
        <v>99</v>
      </c>
      <c r="C11" s="4" t="s">
        <v>100</v>
      </c>
      <c r="D11" t="s">
        <v>25</v>
      </c>
      <c r="E11" s="5" t="s">
        <v>132</v>
      </c>
      <c r="F11" t="s">
        <v>91</v>
      </c>
      <c r="G11" t="s">
        <v>112</v>
      </c>
      <c r="H11" t="s">
        <v>91</v>
      </c>
      <c r="I11" t="s">
        <v>92</v>
      </c>
      <c r="J11" t="s">
        <v>33</v>
      </c>
      <c r="K11" t="s">
        <v>94</v>
      </c>
      <c r="L11" s="10">
        <v>44092</v>
      </c>
      <c r="M11">
        <v>0</v>
      </c>
      <c r="N11" s="10">
        <v>44092</v>
      </c>
      <c r="O11" s="10">
        <v>44092</v>
      </c>
      <c r="P11" s="10">
        <v>44092</v>
      </c>
      <c r="Q11" s="6">
        <v>49213799.619999997</v>
      </c>
      <c r="R11">
        <v>1</v>
      </c>
      <c r="S11" s="7">
        <v>100</v>
      </c>
      <c r="T11" s="6">
        <v>0</v>
      </c>
      <c r="U11" s="6">
        <v>49213799.619999997</v>
      </c>
      <c r="V11" s="8">
        <v>0</v>
      </c>
      <c r="W11" s="8">
        <v>0</v>
      </c>
      <c r="X11" t="s">
        <v>107</v>
      </c>
    </row>
    <row r="12" spans="1:24" x14ac:dyDescent="0.25">
      <c r="A12">
        <v>11</v>
      </c>
      <c r="B12" s="4" t="s">
        <v>133</v>
      </c>
      <c r="C12" s="4" t="s">
        <v>134</v>
      </c>
      <c r="D12" t="s">
        <v>25</v>
      </c>
      <c r="E12" s="5" t="s">
        <v>132</v>
      </c>
      <c r="F12" t="s">
        <v>91</v>
      </c>
      <c r="G12" t="s">
        <v>95</v>
      </c>
      <c r="H12" t="s">
        <v>91</v>
      </c>
      <c r="I12" t="s">
        <v>92</v>
      </c>
      <c r="J12" t="s">
        <v>33</v>
      </c>
      <c r="K12" t="s">
        <v>94</v>
      </c>
      <c r="L12" s="10">
        <v>44095</v>
      </c>
      <c r="M12">
        <v>3</v>
      </c>
      <c r="N12" s="10">
        <v>44095</v>
      </c>
      <c r="O12" s="10">
        <v>44092</v>
      </c>
      <c r="P12" s="10">
        <v>44092</v>
      </c>
      <c r="Q12" s="6">
        <v>49140563.340000004</v>
      </c>
      <c r="R12">
        <v>1</v>
      </c>
      <c r="S12" s="7">
        <v>99.972883999999993</v>
      </c>
      <c r="T12" s="6">
        <v>0</v>
      </c>
      <c r="U12" s="6">
        <v>49127238.420000002</v>
      </c>
      <c r="V12" s="8">
        <v>3.3000000000000002E-2</v>
      </c>
      <c r="W12" s="8">
        <f>V12</f>
        <v>3.3000000000000002E-2</v>
      </c>
      <c r="X12" t="s">
        <v>107</v>
      </c>
    </row>
    <row r="13" spans="1:24" x14ac:dyDescent="0.25">
      <c r="A13">
        <v>12</v>
      </c>
      <c r="B13" s="4" t="s">
        <v>99</v>
      </c>
      <c r="C13" s="4" t="s">
        <v>100</v>
      </c>
      <c r="D13" t="s">
        <v>25</v>
      </c>
      <c r="E13" s="5" t="s">
        <v>132</v>
      </c>
      <c r="F13" t="s">
        <v>91</v>
      </c>
      <c r="G13" t="s">
        <v>112</v>
      </c>
      <c r="H13" t="s">
        <v>91</v>
      </c>
      <c r="I13" t="s">
        <v>92</v>
      </c>
      <c r="J13" t="s">
        <v>34</v>
      </c>
      <c r="K13" t="s">
        <v>93</v>
      </c>
      <c r="L13" s="10">
        <v>44092</v>
      </c>
      <c r="M13">
        <v>0</v>
      </c>
      <c r="N13" s="10">
        <v>44092</v>
      </c>
      <c r="O13" s="10">
        <v>44092</v>
      </c>
      <c r="P13" s="10">
        <v>44092</v>
      </c>
      <c r="Q13" s="6">
        <v>245379099.59</v>
      </c>
      <c r="R13">
        <v>1</v>
      </c>
      <c r="S13" s="7">
        <v>100</v>
      </c>
      <c r="T13" s="6">
        <v>0</v>
      </c>
      <c r="U13" s="6">
        <v>245379099.59</v>
      </c>
      <c r="V13" s="8">
        <v>0</v>
      </c>
      <c r="W13" s="8">
        <v>0</v>
      </c>
      <c r="X13" t="s">
        <v>107</v>
      </c>
    </row>
    <row r="14" spans="1:24" x14ac:dyDescent="0.25">
      <c r="A14">
        <v>13</v>
      </c>
      <c r="B14" s="4" t="s">
        <v>133</v>
      </c>
      <c r="C14" s="4" t="s">
        <v>134</v>
      </c>
      <c r="D14" t="s">
        <v>25</v>
      </c>
      <c r="E14" s="5" t="s">
        <v>132</v>
      </c>
      <c r="F14" t="s">
        <v>91</v>
      </c>
      <c r="G14" t="s">
        <v>95</v>
      </c>
      <c r="H14" t="s">
        <v>91</v>
      </c>
      <c r="I14" t="s">
        <v>92</v>
      </c>
      <c r="J14" t="s">
        <v>34</v>
      </c>
      <c r="K14" t="s">
        <v>93</v>
      </c>
      <c r="L14" s="10">
        <v>44095</v>
      </c>
      <c r="M14">
        <v>3</v>
      </c>
      <c r="N14" s="10">
        <v>44095</v>
      </c>
      <c r="O14" s="10">
        <v>44092</v>
      </c>
      <c r="P14" s="10">
        <v>44092</v>
      </c>
      <c r="Q14" s="6">
        <v>233494482.11000001</v>
      </c>
      <c r="R14">
        <v>1</v>
      </c>
      <c r="S14" s="7">
        <v>99.973130999999995</v>
      </c>
      <c r="T14" s="6">
        <v>0</v>
      </c>
      <c r="U14" s="6">
        <v>233431743.33000001</v>
      </c>
      <c r="V14" s="8">
        <v>3.27E-2</v>
      </c>
      <c r="W14" s="8">
        <f>V14</f>
        <v>3.27E-2</v>
      </c>
      <c r="X14" t="s">
        <v>107</v>
      </c>
    </row>
    <row r="15" spans="1:24" x14ac:dyDescent="0.25">
      <c r="A15">
        <v>14</v>
      </c>
      <c r="B15" s="4" t="s">
        <v>135</v>
      </c>
      <c r="C15" s="4" t="s">
        <v>136</v>
      </c>
      <c r="D15" t="s">
        <v>87</v>
      </c>
      <c r="E15" s="5" t="s">
        <v>109</v>
      </c>
      <c r="F15" s="5" t="s">
        <v>108</v>
      </c>
      <c r="G15" t="s">
        <v>112</v>
      </c>
      <c r="H15" t="s">
        <v>90</v>
      </c>
      <c r="I15" t="s">
        <v>92</v>
      </c>
      <c r="J15" t="s">
        <v>23</v>
      </c>
      <c r="K15" t="s">
        <v>93</v>
      </c>
      <c r="L15" s="10">
        <v>44754</v>
      </c>
      <c r="M15">
        <v>662</v>
      </c>
      <c r="N15" s="10">
        <v>44754</v>
      </c>
      <c r="O15" s="10">
        <v>44092</v>
      </c>
      <c r="P15" s="10">
        <v>44092</v>
      </c>
      <c r="Q15" s="6">
        <v>50</v>
      </c>
      <c r="R15">
        <v>1000000</v>
      </c>
      <c r="S15" s="7">
        <v>107.5528</v>
      </c>
      <c r="T15" s="6">
        <v>848972.6</v>
      </c>
      <c r="U15" s="6">
        <v>54625372.600000001</v>
      </c>
      <c r="V15" s="8">
        <v>4.7849000000000003E-2</v>
      </c>
      <c r="W15" s="8">
        <v>4.7844999999999999E-2</v>
      </c>
      <c r="X15" t="s">
        <v>104</v>
      </c>
    </row>
    <row r="16" spans="1:24" x14ac:dyDescent="0.25">
      <c r="A16">
        <v>15</v>
      </c>
      <c r="B16" s="4" t="s">
        <v>137</v>
      </c>
      <c r="C16" s="4" t="s">
        <v>138</v>
      </c>
      <c r="D16" t="s">
        <v>87</v>
      </c>
      <c r="E16" s="5" t="s">
        <v>109</v>
      </c>
      <c r="F16" s="5" t="s">
        <v>108</v>
      </c>
      <c r="G16" t="s">
        <v>112</v>
      </c>
      <c r="H16" t="s">
        <v>90</v>
      </c>
      <c r="I16" t="s">
        <v>92</v>
      </c>
      <c r="J16" t="s">
        <v>23</v>
      </c>
      <c r="K16" t="s">
        <v>93</v>
      </c>
      <c r="L16" s="10">
        <v>44727</v>
      </c>
      <c r="M16">
        <v>635</v>
      </c>
      <c r="N16" s="10">
        <v>44727</v>
      </c>
      <c r="O16" s="10">
        <v>44092</v>
      </c>
      <c r="P16" s="10">
        <v>44092</v>
      </c>
      <c r="Q16" s="6">
        <v>50</v>
      </c>
      <c r="R16">
        <v>1000000</v>
      </c>
      <c r="S16" s="7">
        <v>107.2799</v>
      </c>
      <c r="T16" s="6">
        <v>1184246.58</v>
      </c>
      <c r="U16" s="6">
        <v>54824196.579999998</v>
      </c>
      <c r="V16" s="8">
        <v>4.6247999999999997E-2</v>
      </c>
      <c r="W16" s="8">
        <v>4.6247999999999997E-2</v>
      </c>
      <c r="X16" t="s">
        <v>104</v>
      </c>
    </row>
    <row r="17" spans="1:24" x14ac:dyDescent="0.25">
      <c r="A17">
        <v>16</v>
      </c>
      <c r="B17" s="4" t="s">
        <v>139</v>
      </c>
      <c r="C17" s="4" t="s">
        <v>140</v>
      </c>
      <c r="D17" t="s">
        <v>86</v>
      </c>
      <c r="E17" s="5" t="s">
        <v>109</v>
      </c>
      <c r="F17" s="5" t="s">
        <v>108</v>
      </c>
      <c r="G17" t="s">
        <v>112</v>
      </c>
      <c r="H17" t="s">
        <v>90</v>
      </c>
      <c r="I17" t="s">
        <v>92</v>
      </c>
      <c r="J17" t="s">
        <v>23</v>
      </c>
      <c r="K17" t="s">
        <v>93</v>
      </c>
      <c r="L17" s="10">
        <v>44925</v>
      </c>
      <c r="M17">
        <v>833</v>
      </c>
      <c r="N17" s="10">
        <v>44925</v>
      </c>
      <c r="O17" s="10">
        <v>44092</v>
      </c>
      <c r="P17" s="10">
        <v>44092</v>
      </c>
      <c r="Q17" s="6">
        <v>100</v>
      </c>
      <c r="R17">
        <v>1000000</v>
      </c>
      <c r="S17" s="7">
        <v>104.3912</v>
      </c>
      <c r="T17" s="6">
        <v>5180956.28</v>
      </c>
      <c r="U17" s="6">
        <v>109572156.28</v>
      </c>
      <c r="V17" s="8">
        <v>5.1031000000000007E-2</v>
      </c>
      <c r="W17" s="8">
        <v>5.1049999999999998E-2</v>
      </c>
      <c r="X17" t="s">
        <v>104</v>
      </c>
    </row>
    <row r="18" spans="1:24" x14ac:dyDescent="0.25">
      <c r="A18">
        <v>17</v>
      </c>
      <c r="B18" s="4" t="s">
        <v>141</v>
      </c>
      <c r="C18" s="4" t="s">
        <v>142</v>
      </c>
      <c r="D18" t="s">
        <v>87</v>
      </c>
      <c r="E18" s="5" t="s">
        <v>109</v>
      </c>
      <c r="F18" s="5" t="s">
        <v>108</v>
      </c>
      <c r="G18" t="s">
        <v>112</v>
      </c>
      <c r="H18" t="s">
        <v>90</v>
      </c>
      <c r="I18" t="s">
        <v>92</v>
      </c>
      <c r="J18" t="s">
        <v>23</v>
      </c>
      <c r="K18" t="s">
        <v>93</v>
      </c>
      <c r="L18" s="10">
        <v>44844</v>
      </c>
      <c r="M18">
        <v>752</v>
      </c>
      <c r="N18" s="10">
        <v>44844</v>
      </c>
      <c r="O18" s="10">
        <v>44092</v>
      </c>
      <c r="P18" s="10">
        <v>44092</v>
      </c>
      <c r="Q18" s="6">
        <v>50</v>
      </c>
      <c r="R18">
        <v>1000000</v>
      </c>
      <c r="S18" s="7">
        <v>107.7034</v>
      </c>
      <c r="T18" s="6">
        <v>4168415.3</v>
      </c>
      <c r="U18" s="6">
        <v>58020115.299999997</v>
      </c>
      <c r="V18" s="8">
        <v>4.8445000000000002E-2</v>
      </c>
      <c r="W18" s="8">
        <v>4.8448999999999999E-2</v>
      </c>
      <c r="X18" t="s">
        <v>104</v>
      </c>
    </row>
    <row r="19" spans="1:24" x14ac:dyDescent="0.25">
      <c r="A19">
        <v>18</v>
      </c>
      <c r="B19" s="4" t="s">
        <v>133</v>
      </c>
      <c r="C19" s="4" t="s">
        <v>134</v>
      </c>
      <c r="D19" t="s">
        <v>25</v>
      </c>
      <c r="E19" s="5" t="s">
        <v>132</v>
      </c>
      <c r="F19" t="s">
        <v>91</v>
      </c>
      <c r="G19" t="s">
        <v>95</v>
      </c>
      <c r="H19" t="s">
        <v>91</v>
      </c>
      <c r="I19" t="s">
        <v>92</v>
      </c>
      <c r="J19" t="s">
        <v>23</v>
      </c>
      <c r="K19" t="s">
        <v>93</v>
      </c>
      <c r="L19" s="10">
        <v>44095</v>
      </c>
      <c r="M19">
        <v>3</v>
      </c>
      <c r="N19" s="10">
        <v>44095</v>
      </c>
      <c r="O19" s="10">
        <v>44092</v>
      </c>
      <c r="P19" s="10">
        <v>44092</v>
      </c>
      <c r="Q19" s="6">
        <v>266130497.09999999</v>
      </c>
      <c r="R19">
        <v>1</v>
      </c>
      <c r="S19" s="7">
        <v>99.972883999999993</v>
      </c>
      <c r="T19" s="6">
        <v>0</v>
      </c>
      <c r="U19" s="6">
        <v>266058333.33000001</v>
      </c>
      <c r="V19" s="8">
        <v>3.3000000000000002E-2</v>
      </c>
      <c r="W19" s="8">
        <f t="shared" ref="W19:W22" si="2">V19</f>
        <v>3.3000000000000002E-2</v>
      </c>
      <c r="X19" t="s">
        <v>107</v>
      </c>
    </row>
    <row r="20" spans="1:24" x14ac:dyDescent="0.25">
      <c r="A20">
        <v>19</v>
      </c>
      <c r="B20" s="4" t="s">
        <v>133</v>
      </c>
      <c r="C20" s="4" t="s">
        <v>134</v>
      </c>
      <c r="D20" t="s">
        <v>25</v>
      </c>
      <c r="E20" s="5" t="s">
        <v>132</v>
      </c>
      <c r="F20" t="s">
        <v>91</v>
      </c>
      <c r="G20" t="s">
        <v>95</v>
      </c>
      <c r="H20" t="s">
        <v>91</v>
      </c>
      <c r="I20" t="s">
        <v>92</v>
      </c>
      <c r="J20" t="s">
        <v>23</v>
      </c>
      <c r="K20" t="s">
        <v>93</v>
      </c>
      <c r="L20" s="10">
        <v>44095</v>
      </c>
      <c r="M20">
        <v>3</v>
      </c>
      <c r="N20" s="10">
        <v>44095</v>
      </c>
      <c r="O20" s="10">
        <v>44092</v>
      </c>
      <c r="P20" s="10">
        <v>44092</v>
      </c>
      <c r="Q20" s="6">
        <v>87378020.040000007</v>
      </c>
      <c r="R20">
        <v>1</v>
      </c>
      <c r="S20" s="7">
        <v>99.972883999999993</v>
      </c>
      <c r="T20" s="6">
        <v>0</v>
      </c>
      <c r="U20" s="6">
        <v>87354326.670000002</v>
      </c>
      <c r="V20" s="8">
        <v>3.3000000000000002E-2</v>
      </c>
      <c r="W20" s="8">
        <f t="shared" si="2"/>
        <v>3.3000000000000002E-2</v>
      </c>
      <c r="X20" t="s">
        <v>107</v>
      </c>
    </row>
    <row r="21" spans="1:24" x14ac:dyDescent="0.25">
      <c r="A21">
        <v>20</v>
      </c>
      <c r="B21" s="4" t="s">
        <v>133</v>
      </c>
      <c r="C21" s="4" t="s">
        <v>134</v>
      </c>
      <c r="D21" t="s">
        <v>25</v>
      </c>
      <c r="E21" s="5" t="s">
        <v>132</v>
      </c>
      <c r="F21" t="s">
        <v>91</v>
      </c>
      <c r="G21" t="s">
        <v>95</v>
      </c>
      <c r="H21" t="s">
        <v>91</v>
      </c>
      <c r="I21" t="s">
        <v>92</v>
      </c>
      <c r="J21" t="s">
        <v>23</v>
      </c>
      <c r="K21" t="s">
        <v>93</v>
      </c>
      <c r="L21" s="10">
        <v>44095</v>
      </c>
      <c r="M21">
        <v>3</v>
      </c>
      <c r="N21" s="10">
        <v>44095</v>
      </c>
      <c r="O21" s="10">
        <v>44092</v>
      </c>
      <c r="P21" s="10">
        <v>44092</v>
      </c>
      <c r="Q21" s="6">
        <v>212418710.43000001</v>
      </c>
      <c r="R21">
        <v>1</v>
      </c>
      <c r="S21" s="7">
        <v>99.972883999999993</v>
      </c>
      <c r="T21" s="6">
        <v>0</v>
      </c>
      <c r="U21" s="6">
        <v>212361111.11000001</v>
      </c>
      <c r="V21" s="8">
        <v>3.3000000000000002E-2</v>
      </c>
      <c r="W21" s="8">
        <f t="shared" si="2"/>
        <v>3.3000000000000002E-2</v>
      </c>
      <c r="X21" t="s">
        <v>107</v>
      </c>
    </row>
    <row r="22" spans="1:24" x14ac:dyDescent="0.25">
      <c r="A22">
        <v>21</v>
      </c>
      <c r="B22" s="4" t="s">
        <v>133</v>
      </c>
      <c r="C22" s="4" t="s">
        <v>134</v>
      </c>
      <c r="D22" t="s">
        <v>25</v>
      </c>
      <c r="E22" s="5" t="s">
        <v>132</v>
      </c>
      <c r="F22" t="s">
        <v>91</v>
      </c>
      <c r="G22" t="s">
        <v>95</v>
      </c>
      <c r="H22" t="s">
        <v>91</v>
      </c>
      <c r="I22" t="s">
        <v>92</v>
      </c>
      <c r="J22" t="s">
        <v>23</v>
      </c>
      <c r="K22" t="s">
        <v>93</v>
      </c>
      <c r="L22" s="10">
        <v>44095</v>
      </c>
      <c r="M22">
        <v>3</v>
      </c>
      <c r="N22" s="10">
        <v>44095</v>
      </c>
      <c r="O22" s="10">
        <v>44092</v>
      </c>
      <c r="P22" s="10">
        <v>44092</v>
      </c>
      <c r="Q22" s="6">
        <v>89789294.700000003</v>
      </c>
      <c r="R22">
        <v>1</v>
      </c>
      <c r="S22" s="7">
        <v>99.972883999999993</v>
      </c>
      <c r="T22" s="6">
        <v>0</v>
      </c>
      <c r="U22" s="6">
        <v>89764947.5</v>
      </c>
      <c r="V22" s="8">
        <v>3.3000000000000002E-2</v>
      </c>
      <c r="W22" s="8">
        <f t="shared" si="2"/>
        <v>3.3000000000000002E-2</v>
      </c>
      <c r="X22" t="s">
        <v>107</v>
      </c>
    </row>
    <row r="23" spans="1:24" x14ac:dyDescent="0.25">
      <c r="A23">
        <v>22</v>
      </c>
      <c r="B23" s="4" t="s">
        <v>99</v>
      </c>
      <c r="C23" s="4" t="s">
        <v>100</v>
      </c>
      <c r="D23" t="s">
        <v>25</v>
      </c>
      <c r="E23" s="5" t="s">
        <v>132</v>
      </c>
      <c r="F23" t="s">
        <v>91</v>
      </c>
      <c r="G23" t="s">
        <v>112</v>
      </c>
      <c r="H23" t="s">
        <v>91</v>
      </c>
      <c r="I23" t="s">
        <v>92</v>
      </c>
      <c r="J23" t="s">
        <v>23</v>
      </c>
      <c r="K23" t="s">
        <v>93</v>
      </c>
      <c r="L23" s="10">
        <v>44092</v>
      </c>
      <c r="M23">
        <v>0</v>
      </c>
      <c r="N23" s="10">
        <v>44092</v>
      </c>
      <c r="O23" s="10">
        <v>44092</v>
      </c>
      <c r="P23" s="10">
        <v>44092</v>
      </c>
      <c r="Q23" s="6">
        <v>100455352.5</v>
      </c>
      <c r="R23">
        <v>1</v>
      </c>
      <c r="S23" s="7">
        <v>100</v>
      </c>
      <c r="T23" s="6">
        <v>0</v>
      </c>
      <c r="U23" s="6">
        <v>100455352.5</v>
      </c>
      <c r="V23" s="8">
        <v>0</v>
      </c>
      <c r="W23" s="8">
        <v>0</v>
      </c>
      <c r="X23" t="s">
        <v>107</v>
      </c>
    </row>
    <row r="24" spans="1:24" x14ac:dyDescent="0.25">
      <c r="A24">
        <v>23</v>
      </c>
      <c r="B24" s="4" t="s">
        <v>139</v>
      </c>
      <c r="C24" s="4" t="s">
        <v>140</v>
      </c>
      <c r="D24" t="s">
        <v>86</v>
      </c>
      <c r="E24" s="5" t="s">
        <v>109</v>
      </c>
      <c r="F24" s="5" t="s">
        <v>108</v>
      </c>
      <c r="G24" t="s">
        <v>112</v>
      </c>
      <c r="H24" t="s">
        <v>90</v>
      </c>
      <c r="I24" t="s">
        <v>92</v>
      </c>
      <c r="J24" t="s">
        <v>23</v>
      </c>
      <c r="K24" t="s">
        <v>93</v>
      </c>
      <c r="L24" s="10">
        <v>44925</v>
      </c>
      <c r="M24">
        <v>833</v>
      </c>
      <c r="N24" s="10">
        <v>44925</v>
      </c>
      <c r="O24" s="10">
        <v>44092</v>
      </c>
      <c r="P24" s="10">
        <v>44092</v>
      </c>
      <c r="Q24" s="6">
        <v>150</v>
      </c>
      <c r="R24">
        <v>1000000</v>
      </c>
      <c r="S24" s="7">
        <v>104.3912</v>
      </c>
      <c r="T24" s="6">
        <v>7771434.4299999997</v>
      </c>
      <c r="U24" s="6">
        <v>164358234.43000001</v>
      </c>
      <c r="V24" s="8">
        <v>5.1031000000000007E-2</v>
      </c>
      <c r="W24" s="8">
        <v>5.1049999999999998E-2</v>
      </c>
      <c r="X24" t="s">
        <v>104</v>
      </c>
    </row>
    <row r="25" spans="1:24" x14ac:dyDescent="0.25">
      <c r="A25">
        <v>24</v>
      </c>
      <c r="B25" s="4" t="s">
        <v>99</v>
      </c>
      <c r="C25" s="4" t="s">
        <v>100</v>
      </c>
      <c r="D25" t="s">
        <v>25</v>
      </c>
      <c r="E25" s="5" t="s">
        <v>132</v>
      </c>
      <c r="F25" t="s">
        <v>91</v>
      </c>
      <c r="G25" t="s">
        <v>112</v>
      </c>
      <c r="H25" t="s">
        <v>91</v>
      </c>
      <c r="I25" t="s">
        <v>92</v>
      </c>
      <c r="J25" t="s">
        <v>19</v>
      </c>
      <c r="K25" t="s">
        <v>93</v>
      </c>
      <c r="L25" s="10">
        <v>44092</v>
      </c>
      <c r="M25">
        <v>0</v>
      </c>
      <c r="N25" s="10">
        <v>44092</v>
      </c>
      <c r="O25" s="10">
        <v>44092</v>
      </c>
      <c r="P25" s="10">
        <v>44092</v>
      </c>
      <c r="Q25" s="6">
        <v>57438274.740000002</v>
      </c>
      <c r="R25">
        <v>1</v>
      </c>
      <c r="S25" s="7">
        <v>100</v>
      </c>
      <c r="T25" s="6">
        <v>0</v>
      </c>
      <c r="U25" s="6">
        <v>57438274.740000002</v>
      </c>
      <c r="V25" s="8">
        <v>0</v>
      </c>
      <c r="W25" s="8">
        <v>0</v>
      </c>
      <c r="X25" t="s">
        <v>107</v>
      </c>
    </row>
    <row r="26" spans="1:24" x14ac:dyDescent="0.25">
      <c r="A26">
        <v>25</v>
      </c>
      <c r="B26" s="4" t="s">
        <v>133</v>
      </c>
      <c r="C26" s="4" t="s">
        <v>134</v>
      </c>
      <c r="D26" t="s">
        <v>25</v>
      </c>
      <c r="E26" s="5" t="s">
        <v>132</v>
      </c>
      <c r="F26" t="s">
        <v>91</v>
      </c>
      <c r="G26" t="s">
        <v>95</v>
      </c>
      <c r="H26" t="s">
        <v>91</v>
      </c>
      <c r="I26" t="s">
        <v>92</v>
      </c>
      <c r="J26" t="s">
        <v>19</v>
      </c>
      <c r="K26" t="s">
        <v>93</v>
      </c>
      <c r="L26" s="10">
        <v>44095</v>
      </c>
      <c r="M26">
        <v>3</v>
      </c>
      <c r="N26" s="10">
        <v>44095</v>
      </c>
      <c r="O26" s="10">
        <v>44092</v>
      </c>
      <c r="P26" s="10">
        <v>44092</v>
      </c>
      <c r="Q26" s="6">
        <v>63012373.060000002</v>
      </c>
      <c r="R26">
        <v>1</v>
      </c>
      <c r="S26" s="7">
        <v>99.972883999999993</v>
      </c>
      <c r="T26" s="6">
        <v>0</v>
      </c>
      <c r="U26" s="6">
        <v>62995286.670000002</v>
      </c>
      <c r="V26" s="8">
        <v>3.3000000000000002E-2</v>
      </c>
      <c r="W26" s="8">
        <f t="shared" ref="W26:W28" si="3">V26</f>
        <v>3.3000000000000002E-2</v>
      </c>
      <c r="X26" t="s">
        <v>107</v>
      </c>
    </row>
    <row r="27" spans="1:24" x14ac:dyDescent="0.25">
      <c r="A27">
        <v>26</v>
      </c>
      <c r="B27" s="4" t="s">
        <v>133</v>
      </c>
      <c r="C27" s="4" t="s">
        <v>134</v>
      </c>
      <c r="D27" t="s">
        <v>25</v>
      </c>
      <c r="E27" s="5" t="s">
        <v>132</v>
      </c>
      <c r="F27" t="s">
        <v>91</v>
      </c>
      <c r="G27" t="s">
        <v>95</v>
      </c>
      <c r="H27" t="s">
        <v>91</v>
      </c>
      <c r="I27" t="s">
        <v>92</v>
      </c>
      <c r="J27" t="s">
        <v>35</v>
      </c>
      <c r="K27" t="s">
        <v>93</v>
      </c>
      <c r="L27" s="10">
        <v>44095</v>
      </c>
      <c r="M27">
        <v>3</v>
      </c>
      <c r="N27" s="10">
        <v>44095</v>
      </c>
      <c r="O27" s="10">
        <v>44092</v>
      </c>
      <c r="P27" s="10">
        <v>44092</v>
      </c>
      <c r="Q27" s="6">
        <v>75991885.349999994</v>
      </c>
      <c r="R27">
        <v>1</v>
      </c>
      <c r="S27" s="7">
        <v>99.972883999999993</v>
      </c>
      <c r="T27" s="6">
        <v>0</v>
      </c>
      <c r="U27" s="6">
        <v>75971279.439999998</v>
      </c>
      <c r="V27" s="8">
        <v>3.3000000000000002E-2</v>
      </c>
      <c r="W27" s="8">
        <f t="shared" si="3"/>
        <v>3.3000000000000002E-2</v>
      </c>
      <c r="X27" t="s">
        <v>107</v>
      </c>
    </row>
    <row r="28" spans="1:24" x14ac:dyDescent="0.25">
      <c r="A28">
        <v>27</v>
      </c>
      <c r="B28" s="4" t="s">
        <v>133</v>
      </c>
      <c r="C28" s="4" t="s">
        <v>134</v>
      </c>
      <c r="D28" t="s">
        <v>25</v>
      </c>
      <c r="E28" s="5" t="s">
        <v>132</v>
      </c>
      <c r="F28" t="s">
        <v>91</v>
      </c>
      <c r="G28" t="s">
        <v>95</v>
      </c>
      <c r="H28" t="s">
        <v>91</v>
      </c>
      <c r="I28" t="s">
        <v>92</v>
      </c>
      <c r="J28" t="s">
        <v>35</v>
      </c>
      <c r="K28" t="s">
        <v>93</v>
      </c>
      <c r="L28" s="10">
        <v>44095</v>
      </c>
      <c r="M28">
        <v>3</v>
      </c>
      <c r="N28" s="10">
        <v>44095</v>
      </c>
      <c r="O28" s="10">
        <v>44092</v>
      </c>
      <c r="P28" s="10">
        <v>44092</v>
      </c>
      <c r="Q28" s="6">
        <v>100594.03</v>
      </c>
      <c r="R28">
        <v>1</v>
      </c>
      <c r="S28" s="7">
        <v>99.972881000000001</v>
      </c>
      <c r="T28" s="6">
        <v>0</v>
      </c>
      <c r="U28" s="6">
        <v>100566.75</v>
      </c>
      <c r="V28" s="8">
        <v>3.3000000000000002E-2</v>
      </c>
      <c r="W28" s="8">
        <f t="shared" si="3"/>
        <v>3.3000000000000002E-2</v>
      </c>
      <c r="X28" t="s">
        <v>107</v>
      </c>
    </row>
    <row r="29" spans="1:24" x14ac:dyDescent="0.25">
      <c r="A29">
        <v>28</v>
      </c>
      <c r="B29" s="4" t="s">
        <v>99</v>
      </c>
      <c r="C29" s="4" t="s">
        <v>100</v>
      </c>
      <c r="D29" t="s">
        <v>25</v>
      </c>
      <c r="E29" s="5" t="s">
        <v>132</v>
      </c>
      <c r="F29" t="s">
        <v>91</v>
      </c>
      <c r="G29" t="s">
        <v>112</v>
      </c>
      <c r="H29" t="s">
        <v>91</v>
      </c>
      <c r="I29" t="s">
        <v>92</v>
      </c>
      <c r="J29" t="s">
        <v>35</v>
      </c>
      <c r="K29" t="s">
        <v>93</v>
      </c>
      <c r="L29" s="10">
        <v>44092</v>
      </c>
      <c r="M29">
        <v>0</v>
      </c>
      <c r="N29" s="10">
        <v>44092</v>
      </c>
      <c r="O29" s="10">
        <v>44092</v>
      </c>
      <c r="P29" s="10">
        <v>44092</v>
      </c>
      <c r="Q29" s="6">
        <v>450346791.85000002</v>
      </c>
      <c r="R29">
        <v>1</v>
      </c>
      <c r="S29" s="7">
        <v>100</v>
      </c>
      <c r="T29" s="6">
        <v>0</v>
      </c>
      <c r="U29" s="6">
        <v>450346791.85000002</v>
      </c>
      <c r="V29" s="8">
        <v>0</v>
      </c>
      <c r="W29" s="8">
        <v>0</v>
      </c>
      <c r="X29" t="s">
        <v>107</v>
      </c>
    </row>
    <row r="30" spans="1:24" x14ac:dyDescent="0.25">
      <c r="A30">
        <v>29</v>
      </c>
      <c r="B30" s="4" t="s">
        <v>135</v>
      </c>
      <c r="C30" s="4" t="s">
        <v>136</v>
      </c>
      <c r="D30" t="s">
        <v>87</v>
      </c>
      <c r="E30" s="5" t="s">
        <v>109</v>
      </c>
      <c r="F30" s="5" t="s">
        <v>108</v>
      </c>
      <c r="G30" t="s">
        <v>95</v>
      </c>
      <c r="H30" t="s">
        <v>90</v>
      </c>
      <c r="I30" t="s">
        <v>92</v>
      </c>
      <c r="J30" t="s">
        <v>35</v>
      </c>
      <c r="K30" t="s">
        <v>93</v>
      </c>
      <c r="L30" s="10">
        <v>44754</v>
      </c>
      <c r="M30">
        <v>662</v>
      </c>
      <c r="N30" s="10">
        <v>44754</v>
      </c>
      <c r="O30" s="10">
        <v>44092</v>
      </c>
      <c r="P30" s="10">
        <v>44092</v>
      </c>
      <c r="Q30" s="6">
        <v>50</v>
      </c>
      <c r="R30">
        <v>1000000</v>
      </c>
      <c r="S30" s="7">
        <v>107.5528</v>
      </c>
      <c r="T30" s="6">
        <v>848972.6</v>
      </c>
      <c r="U30" s="6">
        <v>54625372.600000001</v>
      </c>
      <c r="V30" s="8">
        <v>4.7849000000000003E-2</v>
      </c>
      <c r="W30" s="8">
        <v>4.7844999999999999E-2</v>
      </c>
      <c r="X30" t="s">
        <v>104</v>
      </c>
    </row>
    <row r="31" spans="1:24" x14ac:dyDescent="0.25">
      <c r="A31">
        <v>30</v>
      </c>
      <c r="B31" s="4" t="s">
        <v>137</v>
      </c>
      <c r="C31" s="4" t="s">
        <v>138</v>
      </c>
      <c r="D31" t="s">
        <v>87</v>
      </c>
      <c r="E31" s="5" t="s">
        <v>109</v>
      </c>
      <c r="F31" s="5" t="s">
        <v>108</v>
      </c>
      <c r="G31" t="s">
        <v>95</v>
      </c>
      <c r="H31" t="s">
        <v>90</v>
      </c>
      <c r="I31" t="s">
        <v>92</v>
      </c>
      <c r="J31" t="s">
        <v>35</v>
      </c>
      <c r="K31" t="s">
        <v>93</v>
      </c>
      <c r="L31" s="10">
        <v>44727</v>
      </c>
      <c r="M31">
        <v>635</v>
      </c>
      <c r="N31" s="10">
        <v>44727</v>
      </c>
      <c r="O31" s="10">
        <v>44092</v>
      </c>
      <c r="P31" s="10">
        <v>44092</v>
      </c>
      <c r="Q31" s="6">
        <v>50</v>
      </c>
      <c r="R31">
        <v>1000000</v>
      </c>
      <c r="S31" s="7">
        <v>107.2799</v>
      </c>
      <c r="T31" s="6">
        <v>1184246.58</v>
      </c>
      <c r="U31" s="6">
        <v>54824196.579999998</v>
      </c>
      <c r="V31" s="8">
        <v>4.6247999999999997E-2</v>
      </c>
      <c r="W31" s="8">
        <v>4.6247999999999997E-2</v>
      </c>
      <c r="X31" t="s">
        <v>104</v>
      </c>
    </row>
    <row r="32" spans="1:24" x14ac:dyDescent="0.25">
      <c r="A32">
        <v>31</v>
      </c>
      <c r="B32" s="4" t="s">
        <v>139</v>
      </c>
      <c r="C32" s="4" t="s">
        <v>140</v>
      </c>
      <c r="D32" t="s">
        <v>86</v>
      </c>
      <c r="E32" s="5" t="s">
        <v>109</v>
      </c>
      <c r="F32" s="5" t="s">
        <v>108</v>
      </c>
      <c r="G32" t="s">
        <v>95</v>
      </c>
      <c r="H32" t="s">
        <v>90</v>
      </c>
      <c r="I32" t="s">
        <v>92</v>
      </c>
      <c r="J32" t="s">
        <v>35</v>
      </c>
      <c r="K32" t="s">
        <v>93</v>
      </c>
      <c r="L32" s="10">
        <v>44925</v>
      </c>
      <c r="M32">
        <v>833</v>
      </c>
      <c r="N32" s="10">
        <v>44925</v>
      </c>
      <c r="O32" s="10">
        <v>44092</v>
      </c>
      <c r="P32" s="10">
        <v>44092</v>
      </c>
      <c r="Q32" s="6">
        <v>100</v>
      </c>
      <c r="R32">
        <v>1000000</v>
      </c>
      <c r="S32" s="7">
        <v>104.3912</v>
      </c>
      <c r="T32" s="6">
        <v>5180956.28</v>
      </c>
      <c r="U32" s="6">
        <v>109572156.28</v>
      </c>
      <c r="V32" s="8">
        <v>5.1031000000000007E-2</v>
      </c>
      <c r="W32" s="8">
        <v>5.1049999999999998E-2</v>
      </c>
      <c r="X32" t="s">
        <v>104</v>
      </c>
    </row>
    <row r="33" spans="1:24" x14ac:dyDescent="0.25">
      <c r="A33">
        <v>32</v>
      </c>
      <c r="B33" s="4" t="s">
        <v>141</v>
      </c>
      <c r="C33" s="4" t="s">
        <v>142</v>
      </c>
      <c r="D33" t="s">
        <v>87</v>
      </c>
      <c r="E33" s="5" t="s">
        <v>109</v>
      </c>
      <c r="F33" s="5" t="s">
        <v>108</v>
      </c>
      <c r="G33" t="s">
        <v>95</v>
      </c>
      <c r="H33" t="s">
        <v>90</v>
      </c>
      <c r="I33" t="s">
        <v>92</v>
      </c>
      <c r="J33" t="s">
        <v>35</v>
      </c>
      <c r="K33" t="s">
        <v>93</v>
      </c>
      <c r="L33" s="10">
        <v>44844</v>
      </c>
      <c r="M33">
        <v>752</v>
      </c>
      <c r="N33" s="10">
        <v>44844</v>
      </c>
      <c r="O33" s="10">
        <v>44092</v>
      </c>
      <c r="P33" s="10">
        <v>44092</v>
      </c>
      <c r="Q33" s="6">
        <v>50</v>
      </c>
      <c r="R33">
        <v>1000000</v>
      </c>
      <c r="S33" s="7">
        <v>107.7034</v>
      </c>
      <c r="T33" s="6">
        <v>4168415.3</v>
      </c>
      <c r="U33" s="6">
        <v>58020115.299999997</v>
      </c>
      <c r="V33" s="8">
        <v>4.8445000000000002E-2</v>
      </c>
      <c r="W33" s="8">
        <v>4.8448999999999999E-2</v>
      </c>
      <c r="X33" t="s">
        <v>104</v>
      </c>
    </row>
    <row r="34" spans="1:24" x14ac:dyDescent="0.25">
      <c r="A34">
        <v>33</v>
      </c>
      <c r="B34" s="4" t="s">
        <v>143</v>
      </c>
      <c r="C34" s="4" t="s">
        <v>144</v>
      </c>
      <c r="D34" t="s">
        <v>87</v>
      </c>
      <c r="E34" s="5" t="s">
        <v>109</v>
      </c>
      <c r="F34" s="5" t="s">
        <v>108</v>
      </c>
      <c r="G34" t="s">
        <v>95</v>
      </c>
      <c r="H34" t="s">
        <v>90</v>
      </c>
      <c r="I34" t="s">
        <v>92</v>
      </c>
      <c r="J34" t="s">
        <v>35</v>
      </c>
      <c r="K34" t="s">
        <v>93</v>
      </c>
      <c r="L34" s="10">
        <v>44890</v>
      </c>
      <c r="M34">
        <v>798</v>
      </c>
      <c r="N34" s="10">
        <v>44890</v>
      </c>
      <c r="O34" s="10">
        <v>44092</v>
      </c>
      <c r="P34" s="10">
        <v>44092</v>
      </c>
      <c r="Q34" s="6">
        <v>100</v>
      </c>
      <c r="R34">
        <v>1000000</v>
      </c>
      <c r="S34" s="7">
        <v>100.4479</v>
      </c>
      <c r="T34" s="6">
        <v>1577260.27</v>
      </c>
      <c r="U34" s="6">
        <v>102025160.27</v>
      </c>
      <c r="V34" s="8">
        <v>4.8299000000000002E-2</v>
      </c>
      <c r="W34" s="8">
        <v>4.8299000000000002E-2</v>
      </c>
      <c r="X34" t="s">
        <v>104</v>
      </c>
    </row>
    <row r="35" spans="1:24" x14ac:dyDescent="0.25">
      <c r="A35">
        <v>34</v>
      </c>
      <c r="B35" s="4" t="s">
        <v>99</v>
      </c>
      <c r="C35" s="4" t="s">
        <v>100</v>
      </c>
      <c r="D35" t="s">
        <v>25</v>
      </c>
      <c r="E35" s="5" t="s">
        <v>132</v>
      </c>
      <c r="F35" t="s">
        <v>91</v>
      </c>
      <c r="G35" t="s">
        <v>112</v>
      </c>
      <c r="H35" t="s">
        <v>91</v>
      </c>
      <c r="I35" t="s">
        <v>92</v>
      </c>
      <c r="J35" t="s">
        <v>36</v>
      </c>
      <c r="K35" t="s">
        <v>93</v>
      </c>
      <c r="L35" s="10">
        <v>44092</v>
      </c>
      <c r="M35">
        <v>0</v>
      </c>
      <c r="N35" s="10">
        <v>44092</v>
      </c>
      <c r="O35" s="10">
        <v>44092</v>
      </c>
      <c r="P35" s="10">
        <v>44092</v>
      </c>
      <c r="Q35" s="6">
        <v>1149503007.1500001</v>
      </c>
      <c r="R35">
        <v>1</v>
      </c>
      <c r="S35" s="7">
        <v>100</v>
      </c>
      <c r="T35" s="6">
        <v>0</v>
      </c>
      <c r="U35" s="6">
        <v>1149503007.1500001</v>
      </c>
      <c r="V35" s="8">
        <v>0</v>
      </c>
      <c r="W35" s="8">
        <v>0</v>
      </c>
      <c r="X35" t="s">
        <v>107</v>
      </c>
    </row>
    <row r="36" spans="1:24" x14ac:dyDescent="0.25">
      <c r="A36">
        <v>35</v>
      </c>
      <c r="B36" s="4" t="s">
        <v>133</v>
      </c>
      <c r="C36" s="4" t="s">
        <v>134</v>
      </c>
      <c r="D36" t="s">
        <v>25</v>
      </c>
      <c r="E36" s="5" t="s">
        <v>132</v>
      </c>
      <c r="F36" t="s">
        <v>91</v>
      </c>
      <c r="G36" t="s">
        <v>95</v>
      </c>
      <c r="H36" t="s">
        <v>91</v>
      </c>
      <c r="I36" t="s">
        <v>92</v>
      </c>
      <c r="J36" t="s">
        <v>36</v>
      </c>
      <c r="K36" t="s">
        <v>93</v>
      </c>
      <c r="L36" s="10">
        <v>44095</v>
      </c>
      <c r="M36">
        <v>3</v>
      </c>
      <c r="N36" s="10">
        <v>44095</v>
      </c>
      <c r="O36" s="10">
        <v>44092</v>
      </c>
      <c r="P36" s="10">
        <v>44092</v>
      </c>
      <c r="Q36" s="6">
        <v>5823880.8499999996</v>
      </c>
      <c r="R36">
        <v>1</v>
      </c>
      <c r="S36" s="7">
        <v>99.973129999999998</v>
      </c>
      <c r="T36" s="6">
        <v>0</v>
      </c>
      <c r="U36" s="6">
        <v>5822316</v>
      </c>
      <c r="V36" s="8">
        <v>3.27E-2</v>
      </c>
      <c r="W36" s="8">
        <f t="shared" ref="W36:W39" si="4">V36</f>
        <v>3.27E-2</v>
      </c>
      <c r="X36" t="s">
        <v>107</v>
      </c>
    </row>
    <row r="37" spans="1:24" x14ac:dyDescent="0.25">
      <c r="A37">
        <v>36</v>
      </c>
      <c r="B37" s="4" t="s">
        <v>133</v>
      </c>
      <c r="C37" s="4" t="s">
        <v>134</v>
      </c>
      <c r="D37" t="s">
        <v>25</v>
      </c>
      <c r="E37" s="5" t="s">
        <v>132</v>
      </c>
      <c r="F37" t="s">
        <v>91</v>
      </c>
      <c r="G37" t="s">
        <v>95</v>
      </c>
      <c r="H37" t="s">
        <v>91</v>
      </c>
      <c r="I37" t="s">
        <v>92</v>
      </c>
      <c r="J37" t="s">
        <v>36</v>
      </c>
      <c r="K37" t="s">
        <v>93</v>
      </c>
      <c r="L37" s="10">
        <v>44095</v>
      </c>
      <c r="M37">
        <v>3</v>
      </c>
      <c r="N37" s="10">
        <v>44095</v>
      </c>
      <c r="O37" s="10">
        <v>44092</v>
      </c>
      <c r="P37" s="10">
        <v>44092</v>
      </c>
      <c r="Q37" s="6">
        <v>1045237314.74</v>
      </c>
      <c r="R37">
        <v>1</v>
      </c>
      <c r="S37" s="7">
        <v>99.972883999999993</v>
      </c>
      <c r="T37" s="6">
        <v>0</v>
      </c>
      <c r="U37" s="6">
        <v>1044953888.89</v>
      </c>
      <c r="V37" s="8">
        <v>3.3000000000000002E-2</v>
      </c>
      <c r="W37" s="8">
        <f t="shared" si="4"/>
        <v>3.3000000000000002E-2</v>
      </c>
      <c r="X37" t="s">
        <v>107</v>
      </c>
    </row>
    <row r="38" spans="1:24" x14ac:dyDescent="0.25">
      <c r="A38">
        <v>37</v>
      </c>
      <c r="B38" s="4" t="s">
        <v>133</v>
      </c>
      <c r="C38" s="4" t="s">
        <v>134</v>
      </c>
      <c r="D38" t="s">
        <v>25</v>
      </c>
      <c r="E38" s="5" t="s">
        <v>132</v>
      </c>
      <c r="F38" t="s">
        <v>91</v>
      </c>
      <c r="G38" t="s">
        <v>95</v>
      </c>
      <c r="H38" t="s">
        <v>91</v>
      </c>
      <c r="I38" t="s">
        <v>92</v>
      </c>
      <c r="J38" t="s">
        <v>36</v>
      </c>
      <c r="K38" t="s">
        <v>93</v>
      </c>
      <c r="L38" s="10">
        <v>44095</v>
      </c>
      <c r="M38">
        <v>3</v>
      </c>
      <c r="N38" s="10">
        <v>44095</v>
      </c>
      <c r="O38" s="10">
        <v>44092</v>
      </c>
      <c r="P38" s="10">
        <v>44092</v>
      </c>
      <c r="Q38" s="6">
        <v>96088635.329999998</v>
      </c>
      <c r="R38">
        <v>1</v>
      </c>
      <c r="S38" s="7">
        <v>99.972883999999993</v>
      </c>
      <c r="T38" s="6">
        <v>0</v>
      </c>
      <c r="U38" s="6">
        <v>96062580</v>
      </c>
      <c r="V38" s="8">
        <v>3.3000000000000002E-2</v>
      </c>
      <c r="W38" s="8">
        <f t="shared" si="4"/>
        <v>3.3000000000000002E-2</v>
      </c>
      <c r="X38" t="s">
        <v>107</v>
      </c>
    </row>
    <row r="39" spans="1:24" x14ac:dyDescent="0.25">
      <c r="A39">
        <v>38</v>
      </c>
      <c r="B39" s="4" t="s">
        <v>133</v>
      </c>
      <c r="C39" s="4" t="s">
        <v>134</v>
      </c>
      <c r="D39" t="s">
        <v>25</v>
      </c>
      <c r="E39" s="5" t="s">
        <v>132</v>
      </c>
      <c r="F39" t="s">
        <v>91</v>
      </c>
      <c r="G39" t="s">
        <v>95</v>
      </c>
      <c r="H39" t="s">
        <v>91</v>
      </c>
      <c r="I39" t="s">
        <v>92</v>
      </c>
      <c r="J39" t="s">
        <v>37</v>
      </c>
      <c r="K39" t="s">
        <v>93</v>
      </c>
      <c r="L39" s="10">
        <v>44095</v>
      </c>
      <c r="M39">
        <v>3</v>
      </c>
      <c r="N39" s="10">
        <v>44095</v>
      </c>
      <c r="O39" s="10">
        <v>44092</v>
      </c>
      <c r="P39" s="10">
        <v>44092</v>
      </c>
      <c r="Q39" s="6">
        <v>599644027.97000003</v>
      </c>
      <c r="R39">
        <v>1</v>
      </c>
      <c r="S39" s="7">
        <v>99.973130999999995</v>
      </c>
      <c r="T39" s="6">
        <v>0</v>
      </c>
      <c r="U39" s="6">
        <v>599482906.66999996</v>
      </c>
      <c r="V39" s="8">
        <v>3.27E-2</v>
      </c>
      <c r="W39" s="8">
        <f t="shared" si="4"/>
        <v>3.27E-2</v>
      </c>
      <c r="X39" t="s">
        <v>107</v>
      </c>
    </row>
    <row r="40" spans="1:24" x14ac:dyDescent="0.25">
      <c r="A40">
        <v>39</v>
      </c>
      <c r="B40" s="4" t="s">
        <v>99</v>
      </c>
      <c r="C40" s="4" t="s">
        <v>100</v>
      </c>
      <c r="D40" t="s">
        <v>25</v>
      </c>
      <c r="E40" s="5" t="s">
        <v>132</v>
      </c>
      <c r="F40" t="s">
        <v>91</v>
      </c>
      <c r="G40" t="s">
        <v>112</v>
      </c>
      <c r="H40" t="s">
        <v>91</v>
      </c>
      <c r="I40" t="s">
        <v>92</v>
      </c>
      <c r="J40" t="s">
        <v>37</v>
      </c>
      <c r="K40" t="s">
        <v>93</v>
      </c>
      <c r="L40" s="10">
        <v>44092</v>
      </c>
      <c r="M40">
        <v>0</v>
      </c>
      <c r="N40" s="10">
        <v>44092</v>
      </c>
      <c r="O40" s="10">
        <v>44092</v>
      </c>
      <c r="P40" s="10">
        <v>44092</v>
      </c>
      <c r="Q40" s="6">
        <v>496247181.82999998</v>
      </c>
      <c r="R40">
        <v>1</v>
      </c>
      <c r="S40" s="7">
        <v>100</v>
      </c>
      <c r="T40" s="6">
        <v>0</v>
      </c>
      <c r="U40" s="6">
        <v>496247181.82999998</v>
      </c>
      <c r="V40" s="8">
        <v>0</v>
      </c>
      <c r="W40" s="8">
        <v>0</v>
      </c>
      <c r="X40" t="s">
        <v>107</v>
      </c>
    </row>
    <row r="41" spans="1:24" x14ac:dyDescent="0.25">
      <c r="A41">
        <v>40</v>
      </c>
      <c r="B41" s="4" t="s">
        <v>99</v>
      </c>
      <c r="C41" s="4" t="s">
        <v>100</v>
      </c>
      <c r="D41" t="s">
        <v>25</v>
      </c>
      <c r="E41" s="5" t="s">
        <v>132</v>
      </c>
      <c r="F41" t="s">
        <v>91</v>
      </c>
      <c r="G41" t="s">
        <v>112</v>
      </c>
      <c r="H41" t="s">
        <v>91</v>
      </c>
      <c r="I41" t="s">
        <v>92</v>
      </c>
      <c r="J41" t="s">
        <v>38</v>
      </c>
      <c r="K41" t="s">
        <v>93</v>
      </c>
      <c r="L41" s="10">
        <v>44092</v>
      </c>
      <c r="M41">
        <v>0</v>
      </c>
      <c r="N41" s="10">
        <v>44092</v>
      </c>
      <c r="O41" s="10">
        <v>44092</v>
      </c>
      <c r="P41" s="10">
        <v>44092</v>
      </c>
      <c r="Q41" s="6">
        <v>3663804</v>
      </c>
      <c r="R41">
        <v>1</v>
      </c>
      <c r="S41" s="7">
        <v>100</v>
      </c>
      <c r="T41" s="6">
        <v>0</v>
      </c>
      <c r="U41" s="6">
        <v>3663804</v>
      </c>
      <c r="V41" s="8">
        <v>0</v>
      </c>
      <c r="W41" s="8">
        <v>0</v>
      </c>
      <c r="X41" t="s">
        <v>107</v>
      </c>
    </row>
    <row r="42" spans="1:24" x14ac:dyDescent="0.25">
      <c r="A42">
        <v>41</v>
      </c>
      <c r="B42" s="4" t="s">
        <v>133</v>
      </c>
      <c r="C42" s="4" t="s">
        <v>134</v>
      </c>
      <c r="D42" t="s">
        <v>25</v>
      </c>
      <c r="E42" s="5" t="s">
        <v>132</v>
      </c>
      <c r="F42" t="s">
        <v>91</v>
      </c>
      <c r="G42" t="s">
        <v>95</v>
      </c>
      <c r="H42" t="s">
        <v>91</v>
      </c>
      <c r="I42" t="s">
        <v>92</v>
      </c>
      <c r="J42" t="s">
        <v>38</v>
      </c>
      <c r="K42" t="s">
        <v>93</v>
      </c>
      <c r="L42" s="10">
        <v>44095</v>
      </c>
      <c r="M42">
        <v>3</v>
      </c>
      <c r="N42" s="10">
        <v>44095</v>
      </c>
      <c r="O42" s="10">
        <v>44092</v>
      </c>
      <c r="P42" s="10">
        <v>44092</v>
      </c>
      <c r="Q42" s="6">
        <v>3666887.94</v>
      </c>
      <c r="R42">
        <v>1</v>
      </c>
      <c r="S42" s="7">
        <v>99.973130999999995</v>
      </c>
      <c r="T42" s="6">
        <v>0</v>
      </c>
      <c r="U42" s="6">
        <v>3665902.67</v>
      </c>
      <c r="V42" s="8">
        <v>3.27E-2</v>
      </c>
      <c r="W42" s="8">
        <f>V42</f>
        <v>3.27E-2</v>
      </c>
      <c r="X42" t="s">
        <v>107</v>
      </c>
    </row>
    <row r="43" spans="1:24" x14ac:dyDescent="0.25">
      <c r="A43">
        <v>42</v>
      </c>
      <c r="B43" s="4" t="s">
        <v>145</v>
      </c>
      <c r="C43" s="4" t="s">
        <v>146</v>
      </c>
      <c r="D43" t="s">
        <v>88</v>
      </c>
      <c r="E43" s="5" t="s">
        <v>83</v>
      </c>
      <c r="F43" s="5" t="s">
        <v>14</v>
      </c>
      <c r="G43" t="s">
        <v>95</v>
      </c>
      <c r="H43" t="s">
        <v>90</v>
      </c>
      <c r="I43" t="s">
        <v>92</v>
      </c>
      <c r="J43" t="s">
        <v>16</v>
      </c>
      <c r="K43" t="s">
        <v>93</v>
      </c>
      <c r="L43" s="10">
        <v>47132</v>
      </c>
      <c r="M43">
        <v>3041</v>
      </c>
      <c r="N43" s="10">
        <v>47132</v>
      </c>
      <c r="O43" s="10">
        <v>44091</v>
      </c>
      <c r="P43" s="10">
        <v>44092</v>
      </c>
      <c r="Q43" s="6">
        <v>2500000</v>
      </c>
      <c r="R43">
        <v>100</v>
      </c>
      <c r="S43" s="7">
        <v>106.8</v>
      </c>
      <c r="T43" s="6">
        <v>3226666.67</v>
      </c>
      <c r="U43" s="6">
        <v>270226666.67000002</v>
      </c>
      <c r="V43" s="8">
        <v>6.1997999999999998E-2</v>
      </c>
      <c r="W43" s="8">
        <v>6.2074999999999998E-2</v>
      </c>
      <c r="X43" t="s">
        <v>103</v>
      </c>
    </row>
    <row r="44" spans="1:24" x14ac:dyDescent="0.25">
      <c r="A44">
        <v>43</v>
      </c>
      <c r="B44" s="4" t="s">
        <v>145</v>
      </c>
      <c r="C44" s="4" t="s">
        <v>146</v>
      </c>
      <c r="D44" t="s">
        <v>88</v>
      </c>
      <c r="E44" s="5" t="s">
        <v>83</v>
      </c>
      <c r="F44" s="5" t="s">
        <v>14</v>
      </c>
      <c r="G44" t="s">
        <v>95</v>
      </c>
      <c r="H44" t="s">
        <v>90</v>
      </c>
      <c r="I44" t="s">
        <v>92</v>
      </c>
      <c r="J44" t="s">
        <v>16</v>
      </c>
      <c r="K44" t="s">
        <v>93</v>
      </c>
      <c r="L44" s="10">
        <v>47132</v>
      </c>
      <c r="M44">
        <v>3041</v>
      </c>
      <c r="N44" s="10">
        <v>47132</v>
      </c>
      <c r="O44" s="10">
        <v>44091</v>
      </c>
      <c r="P44" s="10">
        <v>44092</v>
      </c>
      <c r="Q44" s="6">
        <v>2500000</v>
      </c>
      <c r="R44">
        <v>100</v>
      </c>
      <c r="S44" s="7">
        <v>106.81</v>
      </c>
      <c r="T44" s="6">
        <v>3226666.67</v>
      </c>
      <c r="U44" s="6">
        <v>270251666.67000002</v>
      </c>
      <c r="V44" s="8">
        <v>6.1982999999999996E-2</v>
      </c>
      <c r="W44" s="8">
        <v>6.2074999999999998E-2</v>
      </c>
      <c r="X44" t="s">
        <v>103</v>
      </c>
    </row>
    <row r="45" spans="1:24" x14ac:dyDescent="0.25">
      <c r="A45">
        <v>44</v>
      </c>
      <c r="B45" s="4" t="s">
        <v>28</v>
      </c>
      <c r="C45" s="4" t="s">
        <v>26</v>
      </c>
      <c r="D45" t="s">
        <v>88</v>
      </c>
      <c r="E45" s="5" t="s">
        <v>83</v>
      </c>
      <c r="F45" s="5" t="s">
        <v>14</v>
      </c>
      <c r="G45" t="s">
        <v>112</v>
      </c>
      <c r="H45" t="s">
        <v>90</v>
      </c>
      <c r="I45" t="s">
        <v>92</v>
      </c>
      <c r="J45" t="s">
        <v>16</v>
      </c>
      <c r="K45" t="s">
        <v>93</v>
      </c>
      <c r="L45" s="10">
        <v>46120</v>
      </c>
      <c r="M45">
        <v>2029</v>
      </c>
      <c r="N45" s="10">
        <v>46120</v>
      </c>
      <c r="O45" s="10">
        <v>44091</v>
      </c>
      <c r="P45" s="10">
        <v>44092</v>
      </c>
      <c r="Q45" s="6">
        <v>500000</v>
      </c>
      <c r="R45">
        <v>100</v>
      </c>
      <c r="S45" s="7">
        <v>107.4</v>
      </c>
      <c r="T45" s="6">
        <v>1615555.56</v>
      </c>
      <c r="U45" s="6">
        <v>55315555.560000002</v>
      </c>
      <c r="V45" s="8">
        <v>5.6963E-2</v>
      </c>
      <c r="W45" s="8">
        <v>5.7269E-2</v>
      </c>
      <c r="X45" t="s">
        <v>103</v>
      </c>
    </row>
    <row r="46" spans="1:24" x14ac:dyDescent="0.25">
      <c r="A46">
        <v>45</v>
      </c>
      <c r="B46" s="4" t="s">
        <v>28</v>
      </c>
      <c r="C46" s="4" t="s">
        <v>26</v>
      </c>
      <c r="D46" t="s">
        <v>88</v>
      </c>
      <c r="E46" s="5" t="s">
        <v>83</v>
      </c>
      <c r="F46" s="5" t="s">
        <v>14</v>
      </c>
      <c r="G46" t="s">
        <v>112</v>
      </c>
      <c r="H46" t="s">
        <v>90</v>
      </c>
      <c r="I46" t="s">
        <v>92</v>
      </c>
      <c r="J46" t="s">
        <v>16</v>
      </c>
      <c r="K46" t="s">
        <v>93</v>
      </c>
      <c r="L46" s="10">
        <v>46120</v>
      </c>
      <c r="M46">
        <v>2029</v>
      </c>
      <c r="N46" s="10">
        <v>46120</v>
      </c>
      <c r="O46" s="10">
        <v>44091</v>
      </c>
      <c r="P46" s="10">
        <v>44092</v>
      </c>
      <c r="Q46" s="6">
        <v>500000</v>
      </c>
      <c r="R46">
        <v>100</v>
      </c>
      <c r="S46" s="7">
        <v>107.3</v>
      </c>
      <c r="T46" s="6">
        <v>1615555.56</v>
      </c>
      <c r="U46" s="6">
        <v>55265555.560000002</v>
      </c>
      <c r="V46" s="8">
        <v>5.7167000000000003E-2</v>
      </c>
      <c r="W46" s="8">
        <v>5.7269E-2</v>
      </c>
      <c r="X46" t="s">
        <v>103</v>
      </c>
    </row>
    <row r="47" spans="1:24" x14ac:dyDescent="0.25">
      <c r="A47">
        <v>46</v>
      </c>
      <c r="B47" s="4" t="s">
        <v>147</v>
      </c>
      <c r="C47" s="4" t="s">
        <v>148</v>
      </c>
      <c r="D47" t="s">
        <v>88</v>
      </c>
      <c r="E47" s="5" t="s">
        <v>83</v>
      </c>
      <c r="F47" s="5" t="s">
        <v>14</v>
      </c>
      <c r="G47" t="s">
        <v>112</v>
      </c>
      <c r="H47" t="s">
        <v>90</v>
      </c>
      <c r="I47" t="s">
        <v>92</v>
      </c>
      <c r="J47" t="s">
        <v>16</v>
      </c>
      <c r="K47" t="s">
        <v>93</v>
      </c>
      <c r="L47" s="10">
        <v>46033</v>
      </c>
      <c r="M47">
        <v>1942</v>
      </c>
      <c r="N47" s="10">
        <v>46033</v>
      </c>
      <c r="O47" s="10">
        <v>44091</v>
      </c>
      <c r="P47" s="10">
        <v>44092</v>
      </c>
      <c r="Q47" s="6">
        <v>2500000</v>
      </c>
      <c r="R47">
        <v>100</v>
      </c>
      <c r="S47" s="7">
        <v>108.45</v>
      </c>
      <c r="T47" s="6">
        <v>3531458.33</v>
      </c>
      <c r="U47" s="6">
        <v>274656458.32999998</v>
      </c>
      <c r="V47" s="8">
        <v>5.7207000000000001E-2</v>
      </c>
      <c r="W47" s="8">
        <v>5.7091999999999997E-2</v>
      </c>
      <c r="X47" t="s">
        <v>103</v>
      </c>
    </row>
    <row r="48" spans="1:24" x14ac:dyDescent="0.25">
      <c r="A48">
        <v>47</v>
      </c>
      <c r="B48" s="4" t="s">
        <v>147</v>
      </c>
      <c r="C48" s="4" t="s">
        <v>148</v>
      </c>
      <c r="D48" t="s">
        <v>88</v>
      </c>
      <c r="E48" s="5" t="s">
        <v>83</v>
      </c>
      <c r="F48" s="5" t="s">
        <v>14</v>
      </c>
      <c r="G48" t="s">
        <v>112</v>
      </c>
      <c r="H48" t="s">
        <v>90</v>
      </c>
      <c r="I48" t="s">
        <v>92</v>
      </c>
      <c r="J48" t="s">
        <v>16</v>
      </c>
      <c r="K48" t="s">
        <v>93</v>
      </c>
      <c r="L48" s="10">
        <v>46033</v>
      </c>
      <c r="M48">
        <v>1942</v>
      </c>
      <c r="N48" s="10">
        <v>46033</v>
      </c>
      <c r="O48" s="10">
        <v>44091</v>
      </c>
      <c r="P48" s="10">
        <v>44092</v>
      </c>
      <c r="Q48" s="6">
        <v>2500000</v>
      </c>
      <c r="R48">
        <v>100</v>
      </c>
      <c r="S48" s="7">
        <v>108.45</v>
      </c>
      <c r="T48" s="6">
        <v>3531458.33</v>
      </c>
      <c r="U48" s="6">
        <v>274656458.32999998</v>
      </c>
      <c r="V48" s="8">
        <v>5.7207000000000001E-2</v>
      </c>
      <c r="W48" s="8">
        <v>5.7091999999999997E-2</v>
      </c>
      <c r="X48" t="s">
        <v>103</v>
      </c>
    </row>
    <row r="49" spans="1:24" x14ac:dyDescent="0.25">
      <c r="A49">
        <v>48</v>
      </c>
      <c r="B49" s="4" t="s">
        <v>99</v>
      </c>
      <c r="C49" s="4" t="s">
        <v>100</v>
      </c>
      <c r="D49" t="s">
        <v>25</v>
      </c>
      <c r="E49" s="5" t="s">
        <v>132</v>
      </c>
      <c r="F49" t="s">
        <v>91</v>
      </c>
      <c r="G49" t="s">
        <v>112</v>
      </c>
      <c r="H49" t="s">
        <v>91</v>
      </c>
      <c r="I49" t="s">
        <v>92</v>
      </c>
      <c r="J49" t="s">
        <v>16</v>
      </c>
      <c r="K49" t="s">
        <v>93</v>
      </c>
      <c r="L49" s="10">
        <v>44092</v>
      </c>
      <c r="M49">
        <v>0</v>
      </c>
      <c r="N49" s="10">
        <v>44092</v>
      </c>
      <c r="O49" s="10">
        <v>44092</v>
      </c>
      <c r="P49" s="10">
        <v>44092</v>
      </c>
      <c r="Q49" s="6">
        <v>1529954832.3900001</v>
      </c>
      <c r="R49">
        <v>1</v>
      </c>
      <c r="S49" s="7">
        <v>100</v>
      </c>
      <c r="T49" s="6">
        <v>0</v>
      </c>
      <c r="U49" s="6">
        <v>1529954832.3900001</v>
      </c>
      <c r="V49" s="8">
        <v>0</v>
      </c>
      <c r="W49" s="8">
        <v>0</v>
      </c>
      <c r="X49" t="s">
        <v>107</v>
      </c>
    </row>
    <row r="50" spans="1:24" x14ac:dyDescent="0.25">
      <c r="A50">
        <v>49</v>
      </c>
      <c r="B50" s="4" t="s">
        <v>139</v>
      </c>
      <c r="C50" s="4" t="s">
        <v>140</v>
      </c>
      <c r="D50" t="s">
        <v>86</v>
      </c>
      <c r="E50" s="5" t="s">
        <v>109</v>
      </c>
      <c r="F50" s="5" t="s">
        <v>108</v>
      </c>
      <c r="G50" t="s">
        <v>95</v>
      </c>
      <c r="H50" t="s">
        <v>90</v>
      </c>
      <c r="I50" t="s">
        <v>92</v>
      </c>
      <c r="J50" t="s">
        <v>16</v>
      </c>
      <c r="K50" t="s">
        <v>93</v>
      </c>
      <c r="L50" s="10">
        <v>44925</v>
      </c>
      <c r="M50">
        <v>833</v>
      </c>
      <c r="N50" s="10">
        <v>44925</v>
      </c>
      <c r="O50" s="10">
        <v>44092</v>
      </c>
      <c r="P50" s="10">
        <v>44092</v>
      </c>
      <c r="Q50" s="6">
        <v>150</v>
      </c>
      <c r="R50">
        <v>1000000</v>
      </c>
      <c r="S50" s="7">
        <v>104.3912</v>
      </c>
      <c r="T50" s="6">
        <v>7771434.4299999997</v>
      </c>
      <c r="U50" s="6">
        <v>164358234.43000001</v>
      </c>
      <c r="V50" s="8">
        <v>5.1031000000000007E-2</v>
      </c>
      <c r="W50" s="8">
        <v>5.1049999999999998E-2</v>
      </c>
      <c r="X50" t="s">
        <v>104</v>
      </c>
    </row>
    <row r="51" spans="1:24" x14ac:dyDescent="0.25">
      <c r="A51">
        <v>50</v>
      </c>
      <c r="B51" s="4" t="s">
        <v>133</v>
      </c>
      <c r="C51" s="4" t="s">
        <v>134</v>
      </c>
      <c r="D51" t="s">
        <v>25</v>
      </c>
      <c r="E51" s="5" t="s">
        <v>132</v>
      </c>
      <c r="F51" t="s">
        <v>91</v>
      </c>
      <c r="G51" t="s">
        <v>95</v>
      </c>
      <c r="H51" t="s">
        <v>91</v>
      </c>
      <c r="I51" t="s">
        <v>92</v>
      </c>
      <c r="J51" t="s">
        <v>16</v>
      </c>
      <c r="K51" t="s">
        <v>93</v>
      </c>
      <c r="L51" s="10">
        <v>44095</v>
      </c>
      <c r="M51">
        <v>3</v>
      </c>
      <c r="N51" s="10">
        <v>44095</v>
      </c>
      <c r="O51" s="10">
        <v>44092</v>
      </c>
      <c r="P51" s="10">
        <v>44092</v>
      </c>
      <c r="Q51" s="6">
        <v>1885211800.1400001</v>
      </c>
      <c r="R51">
        <v>1</v>
      </c>
      <c r="S51" s="7">
        <v>99.973130999999995</v>
      </c>
      <c r="T51" s="6">
        <v>0</v>
      </c>
      <c r="U51" s="6">
        <v>1884705253.3299999</v>
      </c>
      <c r="V51" s="8">
        <v>3.27E-2</v>
      </c>
      <c r="W51" s="8">
        <f>V51</f>
        <v>3.27E-2</v>
      </c>
      <c r="X51" t="s">
        <v>107</v>
      </c>
    </row>
    <row r="52" spans="1:24" x14ac:dyDescent="0.25">
      <c r="A52">
        <v>51</v>
      </c>
      <c r="B52" s="4" t="s">
        <v>101</v>
      </c>
      <c r="C52" s="4" t="s">
        <v>102</v>
      </c>
      <c r="D52" t="s">
        <v>24</v>
      </c>
      <c r="E52" s="5" t="s">
        <v>132</v>
      </c>
      <c r="F52" t="s">
        <v>91</v>
      </c>
      <c r="G52" t="s">
        <v>112</v>
      </c>
      <c r="H52" t="s">
        <v>91</v>
      </c>
      <c r="I52" t="s">
        <v>92</v>
      </c>
      <c r="J52" t="s">
        <v>39</v>
      </c>
      <c r="K52" t="s">
        <v>93</v>
      </c>
      <c r="L52" s="10">
        <v>44092</v>
      </c>
      <c r="M52">
        <v>0</v>
      </c>
      <c r="N52" s="10">
        <v>44092</v>
      </c>
      <c r="O52" s="10">
        <v>44092</v>
      </c>
      <c r="P52" s="10">
        <v>44092</v>
      </c>
      <c r="Q52" s="6">
        <v>76600000</v>
      </c>
      <c r="R52">
        <v>1</v>
      </c>
      <c r="S52" s="7">
        <v>100</v>
      </c>
      <c r="T52" s="6">
        <v>0</v>
      </c>
      <c r="U52" s="6">
        <v>76600000</v>
      </c>
      <c r="V52" s="8">
        <v>0</v>
      </c>
      <c r="W52" s="8">
        <v>0</v>
      </c>
      <c r="X52" t="s">
        <v>111</v>
      </c>
    </row>
    <row r="53" spans="1:24" x14ac:dyDescent="0.25">
      <c r="A53">
        <v>52</v>
      </c>
      <c r="B53" s="4" t="s">
        <v>99</v>
      </c>
      <c r="C53" s="4" t="s">
        <v>100</v>
      </c>
      <c r="D53" t="s">
        <v>25</v>
      </c>
      <c r="E53" s="5" t="s">
        <v>132</v>
      </c>
      <c r="F53" t="s">
        <v>91</v>
      </c>
      <c r="G53" t="s">
        <v>112</v>
      </c>
      <c r="H53" t="s">
        <v>91</v>
      </c>
      <c r="I53" t="s">
        <v>92</v>
      </c>
      <c r="J53" t="s">
        <v>39</v>
      </c>
      <c r="K53" t="s">
        <v>93</v>
      </c>
      <c r="L53" s="10">
        <v>44092</v>
      </c>
      <c r="M53">
        <v>0</v>
      </c>
      <c r="N53" s="10">
        <v>44092</v>
      </c>
      <c r="O53" s="10">
        <v>44092</v>
      </c>
      <c r="P53" s="10">
        <v>44092</v>
      </c>
      <c r="Q53" s="6">
        <v>897731000.71000004</v>
      </c>
      <c r="R53">
        <v>1</v>
      </c>
      <c r="S53" s="7">
        <v>100</v>
      </c>
      <c r="T53" s="6">
        <v>0</v>
      </c>
      <c r="U53" s="6">
        <v>897731000.71000004</v>
      </c>
      <c r="V53" s="8">
        <v>0</v>
      </c>
      <c r="W53" s="8">
        <v>0</v>
      </c>
      <c r="X53" t="s">
        <v>107</v>
      </c>
    </row>
    <row r="54" spans="1:24" x14ac:dyDescent="0.25">
      <c r="A54">
        <v>53</v>
      </c>
      <c r="B54" s="4" t="s">
        <v>133</v>
      </c>
      <c r="C54" s="4" t="s">
        <v>134</v>
      </c>
      <c r="D54" t="s">
        <v>25</v>
      </c>
      <c r="E54" s="5" t="s">
        <v>132</v>
      </c>
      <c r="F54" t="s">
        <v>91</v>
      </c>
      <c r="G54" t="s">
        <v>95</v>
      </c>
      <c r="H54" t="s">
        <v>91</v>
      </c>
      <c r="I54" t="s">
        <v>92</v>
      </c>
      <c r="J54" t="s">
        <v>39</v>
      </c>
      <c r="K54" t="s">
        <v>93</v>
      </c>
      <c r="L54" s="10">
        <v>44095</v>
      </c>
      <c r="M54">
        <v>3</v>
      </c>
      <c r="N54" s="10">
        <v>44095</v>
      </c>
      <c r="O54" s="10">
        <v>44092</v>
      </c>
      <c r="P54" s="10">
        <v>44092</v>
      </c>
      <c r="Q54" s="6">
        <v>128498461.84</v>
      </c>
      <c r="R54">
        <v>1</v>
      </c>
      <c r="S54" s="7">
        <v>99.972883999999993</v>
      </c>
      <c r="T54" s="6">
        <v>0</v>
      </c>
      <c r="U54" s="6">
        <v>128463618.28</v>
      </c>
      <c r="V54" s="8">
        <v>3.3000000000000002E-2</v>
      </c>
      <c r="W54" s="8">
        <f t="shared" ref="W54:W55" si="5">V54</f>
        <v>3.3000000000000002E-2</v>
      </c>
      <c r="X54" t="s">
        <v>107</v>
      </c>
    </row>
    <row r="55" spans="1:24" x14ac:dyDescent="0.25">
      <c r="A55">
        <v>54</v>
      </c>
      <c r="B55" s="4" t="s">
        <v>133</v>
      </c>
      <c r="C55" s="4" t="s">
        <v>134</v>
      </c>
      <c r="D55" t="s">
        <v>25</v>
      </c>
      <c r="E55" s="5" t="s">
        <v>132</v>
      </c>
      <c r="F55" t="s">
        <v>91</v>
      </c>
      <c r="G55" t="s">
        <v>95</v>
      </c>
      <c r="H55" t="s">
        <v>91</v>
      </c>
      <c r="I55" t="s">
        <v>92</v>
      </c>
      <c r="J55" t="s">
        <v>39</v>
      </c>
      <c r="K55" t="s">
        <v>93</v>
      </c>
      <c r="L55" s="10">
        <v>44095</v>
      </c>
      <c r="M55">
        <v>3</v>
      </c>
      <c r="N55" s="10">
        <v>44095</v>
      </c>
      <c r="O55" s="10">
        <v>44092</v>
      </c>
      <c r="P55" s="10">
        <v>44092</v>
      </c>
      <c r="Q55" s="6">
        <v>1074981036.3599999</v>
      </c>
      <c r="R55">
        <v>1</v>
      </c>
      <c r="S55" s="7">
        <v>99.973048000000006</v>
      </c>
      <c r="T55" s="6">
        <v>0</v>
      </c>
      <c r="U55" s="6">
        <v>1074691311.3599999</v>
      </c>
      <c r="V55" s="8">
        <v>3.2799999999999996E-2</v>
      </c>
      <c r="W55" s="8">
        <f t="shared" si="5"/>
        <v>3.2799999999999996E-2</v>
      </c>
      <c r="X55" t="s">
        <v>107</v>
      </c>
    </row>
    <row r="56" spans="1:24" x14ac:dyDescent="0.25">
      <c r="A56">
        <v>55</v>
      </c>
      <c r="B56" s="4" t="s">
        <v>101</v>
      </c>
      <c r="C56" s="4" t="s">
        <v>102</v>
      </c>
      <c r="D56" t="s">
        <v>24</v>
      </c>
      <c r="E56" s="5" t="s">
        <v>132</v>
      </c>
      <c r="F56" t="s">
        <v>91</v>
      </c>
      <c r="G56" t="s">
        <v>112</v>
      </c>
      <c r="H56" t="s">
        <v>91</v>
      </c>
      <c r="I56" t="s">
        <v>92</v>
      </c>
      <c r="J56" t="s">
        <v>40</v>
      </c>
      <c r="K56" t="s">
        <v>93</v>
      </c>
      <c r="L56" s="10">
        <v>44092</v>
      </c>
      <c r="M56">
        <v>0</v>
      </c>
      <c r="N56" s="10">
        <v>44092</v>
      </c>
      <c r="O56" s="10">
        <v>44092</v>
      </c>
      <c r="P56" s="10">
        <v>44092</v>
      </c>
      <c r="Q56" s="6">
        <v>1123100000</v>
      </c>
      <c r="R56">
        <v>1</v>
      </c>
      <c r="S56" s="7">
        <v>100</v>
      </c>
      <c r="T56" s="6">
        <v>0</v>
      </c>
      <c r="U56" s="6">
        <v>1123100000</v>
      </c>
      <c r="V56" s="8">
        <v>0</v>
      </c>
      <c r="W56" s="8">
        <v>0</v>
      </c>
      <c r="X56" t="s">
        <v>111</v>
      </c>
    </row>
    <row r="57" spans="1:24" x14ac:dyDescent="0.25">
      <c r="A57">
        <v>56</v>
      </c>
      <c r="B57" s="4" t="s">
        <v>133</v>
      </c>
      <c r="C57" s="4" t="s">
        <v>134</v>
      </c>
      <c r="D57" t="s">
        <v>25</v>
      </c>
      <c r="E57" s="5" t="s">
        <v>132</v>
      </c>
      <c r="F57" t="s">
        <v>91</v>
      </c>
      <c r="G57" t="s">
        <v>95</v>
      </c>
      <c r="H57" t="s">
        <v>91</v>
      </c>
      <c r="I57" t="s">
        <v>92</v>
      </c>
      <c r="J57" t="s">
        <v>40</v>
      </c>
      <c r="K57" t="s">
        <v>93</v>
      </c>
      <c r="L57" s="10">
        <v>44095</v>
      </c>
      <c r="M57">
        <v>3</v>
      </c>
      <c r="N57" s="10">
        <v>44095</v>
      </c>
      <c r="O57" s="10">
        <v>44092</v>
      </c>
      <c r="P57" s="10">
        <v>44092</v>
      </c>
      <c r="Q57" s="6">
        <v>925483819.29999995</v>
      </c>
      <c r="R57">
        <v>1</v>
      </c>
      <c r="S57" s="7">
        <v>99.973048000000006</v>
      </c>
      <c r="T57" s="6">
        <v>0</v>
      </c>
      <c r="U57" s="6">
        <v>925234386.25</v>
      </c>
      <c r="V57" s="8">
        <v>3.2799999999999996E-2</v>
      </c>
      <c r="W57" s="8">
        <f t="shared" ref="W57:W59" si="6">V57</f>
        <v>3.2799999999999996E-2</v>
      </c>
      <c r="X57" t="s">
        <v>107</v>
      </c>
    </row>
    <row r="58" spans="1:24" x14ac:dyDescent="0.25">
      <c r="A58">
        <v>57</v>
      </c>
      <c r="B58" s="4" t="s">
        <v>133</v>
      </c>
      <c r="C58" s="4" t="s">
        <v>134</v>
      </c>
      <c r="D58" t="s">
        <v>25</v>
      </c>
      <c r="E58" s="5" t="s">
        <v>132</v>
      </c>
      <c r="F58" t="s">
        <v>91</v>
      </c>
      <c r="G58" t="s">
        <v>95</v>
      </c>
      <c r="H58" t="s">
        <v>91</v>
      </c>
      <c r="I58" t="s">
        <v>92</v>
      </c>
      <c r="J58" t="s">
        <v>40</v>
      </c>
      <c r="K58" t="s">
        <v>93</v>
      </c>
      <c r="L58" s="10">
        <v>44095</v>
      </c>
      <c r="M58">
        <v>3</v>
      </c>
      <c r="N58" s="10">
        <v>44095</v>
      </c>
      <c r="O58" s="10">
        <v>44092</v>
      </c>
      <c r="P58" s="10">
        <v>44092</v>
      </c>
      <c r="Q58" s="6">
        <v>103714011.91</v>
      </c>
      <c r="R58">
        <v>1</v>
      </c>
      <c r="S58" s="7">
        <v>99.972883999999993</v>
      </c>
      <c r="T58" s="6">
        <v>0</v>
      </c>
      <c r="U58" s="6">
        <v>103685888.89</v>
      </c>
      <c r="V58" s="8">
        <v>3.3000000000000002E-2</v>
      </c>
      <c r="W58" s="8">
        <f t="shared" si="6"/>
        <v>3.3000000000000002E-2</v>
      </c>
      <c r="X58" t="s">
        <v>107</v>
      </c>
    </row>
    <row r="59" spans="1:24" x14ac:dyDescent="0.25">
      <c r="A59">
        <v>58</v>
      </c>
      <c r="B59" s="4" t="s">
        <v>133</v>
      </c>
      <c r="C59" s="4" t="s">
        <v>134</v>
      </c>
      <c r="D59" t="s">
        <v>25</v>
      </c>
      <c r="E59" s="5" t="s">
        <v>132</v>
      </c>
      <c r="F59" t="s">
        <v>91</v>
      </c>
      <c r="G59" t="s">
        <v>95</v>
      </c>
      <c r="H59" t="s">
        <v>91</v>
      </c>
      <c r="I59" t="s">
        <v>92</v>
      </c>
      <c r="J59" t="s">
        <v>40</v>
      </c>
      <c r="K59" t="s">
        <v>93</v>
      </c>
      <c r="L59" s="10">
        <v>44095</v>
      </c>
      <c r="M59">
        <v>3</v>
      </c>
      <c r="N59" s="10">
        <v>44095</v>
      </c>
      <c r="O59" s="10">
        <v>44092</v>
      </c>
      <c r="P59" s="10">
        <v>44092</v>
      </c>
      <c r="Q59" s="6">
        <v>66478401.909999996</v>
      </c>
      <c r="R59">
        <v>1</v>
      </c>
      <c r="S59" s="7">
        <v>99.972883999999993</v>
      </c>
      <c r="T59" s="6">
        <v>0</v>
      </c>
      <c r="U59" s="6">
        <v>66460375.670000002</v>
      </c>
      <c r="V59" s="8">
        <v>3.3000000000000002E-2</v>
      </c>
      <c r="W59" s="8">
        <f t="shared" si="6"/>
        <v>3.3000000000000002E-2</v>
      </c>
      <c r="X59" t="s">
        <v>107</v>
      </c>
    </row>
    <row r="60" spans="1:24" x14ac:dyDescent="0.25">
      <c r="A60">
        <v>59</v>
      </c>
      <c r="B60" s="4" t="s">
        <v>99</v>
      </c>
      <c r="C60" s="4" t="s">
        <v>100</v>
      </c>
      <c r="D60" t="s">
        <v>25</v>
      </c>
      <c r="E60" s="5" t="s">
        <v>132</v>
      </c>
      <c r="F60" t="s">
        <v>91</v>
      </c>
      <c r="G60" t="s">
        <v>112</v>
      </c>
      <c r="H60" t="s">
        <v>91</v>
      </c>
      <c r="I60" t="s">
        <v>92</v>
      </c>
      <c r="J60" t="s">
        <v>41</v>
      </c>
      <c r="K60" t="s">
        <v>93</v>
      </c>
      <c r="L60" s="10">
        <v>44092</v>
      </c>
      <c r="M60">
        <v>0</v>
      </c>
      <c r="N60" s="10">
        <v>44092</v>
      </c>
      <c r="O60" s="10">
        <v>44092</v>
      </c>
      <c r="P60" s="10">
        <v>44092</v>
      </c>
      <c r="Q60" s="6">
        <v>315823756.81</v>
      </c>
      <c r="R60">
        <v>1</v>
      </c>
      <c r="S60" s="7">
        <v>100</v>
      </c>
      <c r="T60" s="6">
        <v>0</v>
      </c>
      <c r="U60" s="6">
        <v>315823756.81</v>
      </c>
      <c r="V60" s="8">
        <v>0</v>
      </c>
      <c r="W60" s="8">
        <v>0</v>
      </c>
      <c r="X60" t="s">
        <v>107</v>
      </c>
    </row>
    <row r="61" spans="1:24" x14ac:dyDescent="0.25">
      <c r="A61">
        <v>60</v>
      </c>
      <c r="B61" s="4" t="s">
        <v>133</v>
      </c>
      <c r="C61" s="4" t="s">
        <v>134</v>
      </c>
      <c r="D61" t="s">
        <v>25</v>
      </c>
      <c r="E61" s="5" t="s">
        <v>132</v>
      </c>
      <c r="F61" t="s">
        <v>91</v>
      </c>
      <c r="G61" t="s">
        <v>95</v>
      </c>
      <c r="H61" t="s">
        <v>91</v>
      </c>
      <c r="I61" t="s">
        <v>92</v>
      </c>
      <c r="J61" t="s">
        <v>41</v>
      </c>
      <c r="K61" t="s">
        <v>93</v>
      </c>
      <c r="L61" s="10">
        <v>44095</v>
      </c>
      <c r="M61">
        <v>3</v>
      </c>
      <c r="N61" s="10">
        <v>44095</v>
      </c>
      <c r="O61" s="10">
        <v>44092</v>
      </c>
      <c r="P61" s="10">
        <v>44092</v>
      </c>
      <c r="Q61" s="6">
        <v>264878728.90000001</v>
      </c>
      <c r="R61">
        <v>1</v>
      </c>
      <c r="S61" s="7">
        <v>99.973130999999995</v>
      </c>
      <c r="T61" s="6">
        <v>0</v>
      </c>
      <c r="U61" s="6">
        <v>264807557.33000001</v>
      </c>
      <c r="V61" s="8">
        <v>3.27E-2</v>
      </c>
      <c r="W61" s="8">
        <f>V61</f>
        <v>3.27E-2</v>
      </c>
      <c r="X61" t="s">
        <v>107</v>
      </c>
    </row>
    <row r="62" spans="1:24" x14ac:dyDescent="0.25">
      <c r="A62">
        <v>61</v>
      </c>
      <c r="B62" s="4" t="s">
        <v>99</v>
      </c>
      <c r="C62" s="4" t="s">
        <v>100</v>
      </c>
      <c r="D62" t="s">
        <v>25</v>
      </c>
      <c r="E62" s="5" t="s">
        <v>132</v>
      </c>
      <c r="F62" t="s">
        <v>91</v>
      </c>
      <c r="G62" t="s">
        <v>112</v>
      </c>
      <c r="H62" t="s">
        <v>91</v>
      </c>
      <c r="I62" t="s">
        <v>92</v>
      </c>
      <c r="J62" t="s">
        <v>42</v>
      </c>
      <c r="K62" t="s">
        <v>94</v>
      </c>
      <c r="L62" s="10">
        <v>44092</v>
      </c>
      <c r="M62">
        <v>0</v>
      </c>
      <c r="N62" s="10">
        <v>44092</v>
      </c>
      <c r="O62" s="10">
        <v>44092</v>
      </c>
      <c r="P62" s="10">
        <v>44092</v>
      </c>
      <c r="Q62" s="6">
        <v>1285195.03</v>
      </c>
      <c r="R62">
        <v>1</v>
      </c>
      <c r="S62" s="7">
        <v>100</v>
      </c>
      <c r="T62" s="6">
        <v>0</v>
      </c>
      <c r="U62" s="6">
        <v>1285195.03</v>
      </c>
      <c r="V62" s="8">
        <v>0</v>
      </c>
      <c r="W62" s="8">
        <v>0</v>
      </c>
      <c r="X62" t="s">
        <v>107</v>
      </c>
    </row>
    <row r="63" spans="1:24" x14ac:dyDescent="0.25">
      <c r="A63">
        <v>62</v>
      </c>
      <c r="B63" s="4" t="s">
        <v>133</v>
      </c>
      <c r="C63" s="4" t="s">
        <v>134</v>
      </c>
      <c r="D63" t="s">
        <v>25</v>
      </c>
      <c r="E63" s="5" t="s">
        <v>132</v>
      </c>
      <c r="F63" t="s">
        <v>91</v>
      </c>
      <c r="G63" t="s">
        <v>95</v>
      </c>
      <c r="H63" t="s">
        <v>91</v>
      </c>
      <c r="I63" t="s">
        <v>92</v>
      </c>
      <c r="J63" t="s">
        <v>42</v>
      </c>
      <c r="K63" t="s">
        <v>94</v>
      </c>
      <c r="L63" s="10">
        <v>44095</v>
      </c>
      <c r="M63">
        <v>3</v>
      </c>
      <c r="N63" s="10">
        <v>44095</v>
      </c>
      <c r="O63" s="10">
        <v>44092</v>
      </c>
      <c r="P63" s="10">
        <v>44092</v>
      </c>
      <c r="Q63" s="6">
        <v>1294195.74</v>
      </c>
      <c r="R63">
        <v>1</v>
      </c>
      <c r="S63" s="7">
        <v>99.973130999999995</v>
      </c>
      <c r="T63" s="6">
        <v>0</v>
      </c>
      <c r="U63" s="6">
        <v>1293848</v>
      </c>
      <c r="V63" s="8">
        <v>3.27E-2</v>
      </c>
      <c r="W63" s="8">
        <f>V63</f>
        <v>3.27E-2</v>
      </c>
      <c r="X63" t="s">
        <v>107</v>
      </c>
    </row>
    <row r="64" spans="1:24" x14ac:dyDescent="0.25">
      <c r="A64">
        <v>63</v>
      </c>
      <c r="B64" s="4" t="s">
        <v>99</v>
      </c>
      <c r="C64" s="4" t="s">
        <v>100</v>
      </c>
      <c r="D64" t="s">
        <v>25</v>
      </c>
      <c r="E64" s="5" t="s">
        <v>132</v>
      </c>
      <c r="F64" t="s">
        <v>91</v>
      </c>
      <c r="G64" t="s">
        <v>112</v>
      </c>
      <c r="H64" t="s">
        <v>91</v>
      </c>
      <c r="I64" t="s">
        <v>92</v>
      </c>
      <c r="J64" t="s">
        <v>43</v>
      </c>
      <c r="K64" t="s">
        <v>94</v>
      </c>
      <c r="L64" s="10">
        <v>44092</v>
      </c>
      <c r="M64">
        <v>0</v>
      </c>
      <c r="N64" s="10">
        <v>44092</v>
      </c>
      <c r="O64" s="10">
        <v>44092</v>
      </c>
      <c r="P64" s="10">
        <v>44092</v>
      </c>
      <c r="Q64" s="6">
        <v>395444.62</v>
      </c>
      <c r="R64">
        <v>1</v>
      </c>
      <c r="S64" s="7">
        <v>100</v>
      </c>
      <c r="T64" s="6">
        <v>0</v>
      </c>
      <c r="U64" s="6">
        <v>395444.62</v>
      </c>
      <c r="V64" s="8">
        <v>0</v>
      </c>
      <c r="W64" s="8">
        <v>0</v>
      </c>
      <c r="X64" t="s">
        <v>107</v>
      </c>
    </row>
    <row r="65" spans="1:24" x14ac:dyDescent="0.25">
      <c r="A65">
        <v>64</v>
      </c>
      <c r="B65" s="4" t="s">
        <v>133</v>
      </c>
      <c r="C65" s="4" t="s">
        <v>134</v>
      </c>
      <c r="D65" t="s">
        <v>25</v>
      </c>
      <c r="E65" s="5" t="s">
        <v>132</v>
      </c>
      <c r="F65" t="s">
        <v>91</v>
      </c>
      <c r="G65" t="s">
        <v>95</v>
      </c>
      <c r="H65" t="s">
        <v>91</v>
      </c>
      <c r="I65" t="s">
        <v>92</v>
      </c>
      <c r="J65" t="s">
        <v>43</v>
      </c>
      <c r="K65" t="s">
        <v>94</v>
      </c>
      <c r="L65" s="10">
        <v>44095</v>
      </c>
      <c r="M65">
        <v>3</v>
      </c>
      <c r="N65" s="10">
        <v>44095</v>
      </c>
      <c r="O65" s="10">
        <v>44092</v>
      </c>
      <c r="P65" s="10">
        <v>44092</v>
      </c>
      <c r="Q65" s="6">
        <v>431398.58</v>
      </c>
      <c r="R65">
        <v>1</v>
      </c>
      <c r="S65" s="7">
        <v>99.973132000000007</v>
      </c>
      <c r="T65" s="6">
        <v>0</v>
      </c>
      <c r="U65" s="6">
        <v>431282.67</v>
      </c>
      <c r="V65" s="8">
        <v>3.27E-2</v>
      </c>
      <c r="W65" s="8">
        <f t="shared" ref="W65:W66" si="7">V65</f>
        <v>3.27E-2</v>
      </c>
      <c r="X65" t="s">
        <v>107</v>
      </c>
    </row>
    <row r="66" spans="1:24" x14ac:dyDescent="0.25">
      <c r="A66">
        <v>65</v>
      </c>
      <c r="B66" s="4" t="s">
        <v>133</v>
      </c>
      <c r="C66" s="4" t="s">
        <v>134</v>
      </c>
      <c r="D66" t="s">
        <v>25</v>
      </c>
      <c r="E66" s="5" t="s">
        <v>132</v>
      </c>
      <c r="F66" t="s">
        <v>91</v>
      </c>
      <c r="G66" t="s">
        <v>95</v>
      </c>
      <c r="H66" t="s">
        <v>91</v>
      </c>
      <c r="I66" t="s">
        <v>92</v>
      </c>
      <c r="J66" t="s">
        <v>44</v>
      </c>
      <c r="K66" t="s">
        <v>94</v>
      </c>
      <c r="L66" s="10">
        <v>44095</v>
      </c>
      <c r="M66">
        <v>3</v>
      </c>
      <c r="N66" s="10">
        <v>44095</v>
      </c>
      <c r="O66" s="10">
        <v>44092</v>
      </c>
      <c r="P66" s="10">
        <v>44092</v>
      </c>
      <c r="Q66" s="6">
        <v>2480541.84</v>
      </c>
      <c r="R66">
        <v>1</v>
      </c>
      <c r="S66" s="7">
        <v>99.973129999999998</v>
      </c>
      <c r="T66" s="6">
        <v>0</v>
      </c>
      <c r="U66" s="6">
        <v>2479875.33</v>
      </c>
      <c r="V66" s="8">
        <v>3.27E-2</v>
      </c>
      <c r="W66" s="8">
        <f t="shared" si="7"/>
        <v>3.27E-2</v>
      </c>
      <c r="X66" t="s">
        <v>107</v>
      </c>
    </row>
    <row r="67" spans="1:24" x14ac:dyDescent="0.25">
      <c r="A67">
        <v>66</v>
      </c>
      <c r="B67" s="4" t="s">
        <v>99</v>
      </c>
      <c r="C67" s="4" t="s">
        <v>100</v>
      </c>
      <c r="D67" t="s">
        <v>25</v>
      </c>
      <c r="E67" s="5" t="s">
        <v>132</v>
      </c>
      <c r="F67" t="s">
        <v>91</v>
      </c>
      <c r="G67" t="s">
        <v>112</v>
      </c>
      <c r="H67" t="s">
        <v>91</v>
      </c>
      <c r="I67" t="s">
        <v>92</v>
      </c>
      <c r="J67" t="s">
        <v>44</v>
      </c>
      <c r="K67" t="s">
        <v>94</v>
      </c>
      <c r="L67" s="10">
        <v>44092</v>
      </c>
      <c r="M67">
        <v>0</v>
      </c>
      <c r="N67" s="10">
        <v>44092</v>
      </c>
      <c r="O67" s="10">
        <v>44092</v>
      </c>
      <c r="P67" s="10">
        <v>44092</v>
      </c>
      <c r="Q67" s="6">
        <v>2471528.9</v>
      </c>
      <c r="R67">
        <v>1</v>
      </c>
      <c r="S67" s="7">
        <v>100</v>
      </c>
      <c r="T67" s="6">
        <v>0</v>
      </c>
      <c r="U67" s="6">
        <v>2471528.9</v>
      </c>
      <c r="V67" s="8">
        <v>0</v>
      </c>
      <c r="W67" s="8">
        <v>0</v>
      </c>
      <c r="X67" t="s">
        <v>107</v>
      </c>
    </row>
    <row r="68" spans="1:24" x14ac:dyDescent="0.25">
      <c r="A68">
        <v>67</v>
      </c>
      <c r="B68" s="4" t="s">
        <v>99</v>
      </c>
      <c r="C68" s="4" t="s">
        <v>100</v>
      </c>
      <c r="D68" t="s">
        <v>25</v>
      </c>
      <c r="E68" s="5" t="s">
        <v>132</v>
      </c>
      <c r="F68" t="s">
        <v>91</v>
      </c>
      <c r="G68" t="s">
        <v>112</v>
      </c>
      <c r="H68" t="s">
        <v>91</v>
      </c>
      <c r="I68" t="s">
        <v>92</v>
      </c>
      <c r="J68" t="s">
        <v>45</v>
      </c>
      <c r="K68" t="s">
        <v>94</v>
      </c>
      <c r="L68" s="10">
        <v>44092</v>
      </c>
      <c r="M68">
        <v>0</v>
      </c>
      <c r="N68" s="10">
        <v>44092</v>
      </c>
      <c r="O68" s="10">
        <v>44092</v>
      </c>
      <c r="P68" s="10">
        <v>44092</v>
      </c>
      <c r="Q68" s="6">
        <v>1186333.8700000001</v>
      </c>
      <c r="R68">
        <v>1</v>
      </c>
      <c r="S68" s="7">
        <v>100</v>
      </c>
      <c r="T68" s="6">
        <v>0</v>
      </c>
      <c r="U68" s="6">
        <v>1186333.8700000001</v>
      </c>
      <c r="V68" s="8">
        <v>0</v>
      </c>
      <c r="W68" s="8">
        <v>0</v>
      </c>
      <c r="X68" t="s">
        <v>107</v>
      </c>
    </row>
    <row r="69" spans="1:24" x14ac:dyDescent="0.25">
      <c r="A69">
        <v>68</v>
      </c>
      <c r="B69" s="4" t="s">
        <v>133</v>
      </c>
      <c r="C69" s="4" t="s">
        <v>134</v>
      </c>
      <c r="D69" t="s">
        <v>25</v>
      </c>
      <c r="E69" s="5" t="s">
        <v>132</v>
      </c>
      <c r="F69" t="s">
        <v>91</v>
      </c>
      <c r="G69" t="s">
        <v>95</v>
      </c>
      <c r="H69" t="s">
        <v>91</v>
      </c>
      <c r="I69" t="s">
        <v>92</v>
      </c>
      <c r="J69" t="s">
        <v>45</v>
      </c>
      <c r="K69" t="s">
        <v>94</v>
      </c>
      <c r="L69" s="10">
        <v>44095</v>
      </c>
      <c r="M69">
        <v>3</v>
      </c>
      <c r="N69" s="10">
        <v>44095</v>
      </c>
      <c r="O69" s="10">
        <v>44092</v>
      </c>
      <c r="P69" s="10">
        <v>44092</v>
      </c>
      <c r="Q69" s="6">
        <v>1186346.1000000001</v>
      </c>
      <c r="R69">
        <v>1</v>
      </c>
      <c r="S69" s="7">
        <v>99.973129999999998</v>
      </c>
      <c r="T69" s="6">
        <v>0</v>
      </c>
      <c r="U69" s="6">
        <v>1186027.33</v>
      </c>
      <c r="V69" s="8">
        <v>3.27E-2</v>
      </c>
      <c r="W69" s="8">
        <f>V69</f>
        <v>3.27E-2</v>
      </c>
      <c r="X69" t="s">
        <v>107</v>
      </c>
    </row>
    <row r="70" spans="1:24" x14ac:dyDescent="0.25">
      <c r="A70">
        <v>69</v>
      </c>
      <c r="B70" s="4" t="s">
        <v>99</v>
      </c>
      <c r="C70" s="4" t="s">
        <v>100</v>
      </c>
      <c r="D70" t="s">
        <v>25</v>
      </c>
      <c r="E70" s="5" t="s">
        <v>132</v>
      </c>
      <c r="F70" t="s">
        <v>91</v>
      </c>
      <c r="G70" t="s">
        <v>112</v>
      </c>
      <c r="H70" t="s">
        <v>91</v>
      </c>
      <c r="I70" t="s">
        <v>92</v>
      </c>
      <c r="J70" t="s">
        <v>46</v>
      </c>
      <c r="K70" t="s">
        <v>94</v>
      </c>
      <c r="L70" s="10">
        <v>44092</v>
      </c>
      <c r="M70">
        <v>0</v>
      </c>
      <c r="N70" s="10">
        <v>44092</v>
      </c>
      <c r="O70" s="10">
        <v>44092</v>
      </c>
      <c r="P70" s="10">
        <v>44092</v>
      </c>
      <c r="Q70" s="6">
        <v>4448752.0199999996</v>
      </c>
      <c r="R70">
        <v>1</v>
      </c>
      <c r="S70" s="7">
        <v>100</v>
      </c>
      <c r="T70" s="6">
        <v>0</v>
      </c>
      <c r="U70" s="6">
        <v>4448752.0199999996</v>
      </c>
      <c r="V70" s="8">
        <v>0</v>
      </c>
      <c r="W70" s="8">
        <v>0</v>
      </c>
      <c r="X70" t="s">
        <v>107</v>
      </c>
    </row>
    <row r="71" spans="1:24" x14ac:dyDescent="0.25">
      <c r="A71">
        <v>70</v>
      </c>
      <c r="B71" s="4" t="s">
        <v>133</v>
      </c>
      <c r="C71" s="4" t="s">
        <v>134</v>
      </c>
      <c r="D71" t="s">
        <v>25</v>
      </c>
      <c r="E71" s="5" t="s">
        <v>132</v>
      </c>
      <c r="F71" t="s">
        <v>91</v>
      </c>
      <c r="G71" t="s">
        <v>95</v>
      </c>
      <c r="H71" t="s">
        <v>91</v>
      </c>
      <c r="I71" t="s">
        <v>92</v>
      </c>
      <c r="J71" t="s">
        <v>46</v>
      </c>
      <c r="K71" t="s">
        <v>94</v>
      </c>
      <c r="L71" s="10">
        <v>44095</v>
      </c>
      <c r="M71">
        <v>3</v>
      </c>
      <c r="N71" s="10">
        <v>44095</v>
      </c>
      <c r="O71" s="10">
        <v>44092</v>
      </c>
      <c r="P71" s="10">
        <v>44092</v>
      </c>
      <c r="Q71" s="6">
        <v>4421835.45</v>
      </c>
      <c r="R71">
        <v>1</v>
      </c>
      <c r="S71" s="7">
        <v>99.973130999999995</v>
      </c>
      <c r="T71" s="6">
        <v>0</v>
      </c>
      <c r="U71" s="6">
        <v>4420647.33</v>
      </c>
      <c r="V71" s="8">
        <v>3.27E-2</v>
      </c>
      <c r="W71" s="8">
        <f>V71</f>
        <v>3.27E-2</v>
      </c>
      <c r="X71" t="s">
        <v>107</v>
      </c>
    </row>
    <row r="72" spans="1:24" x14ac:dyDescent="0.25">
      <c r="A72">
        <v>71</v>
      </c>
      <c r="B72" s="4" t="s">
        <v>99</v>
      </c>
      <c r="C72" s="4" t="s">
        <v>100</v>
      </c>
      <c r="D72" t="s">
        <v>25</v>
      </c>
      <c r="E72" s="5" t="s">
        <v>132</v>
      </c>
      <c r="F72" t="s">
        <v>91</v>
      </c>
      <c r="G72" t="s">
        <v>112</v>
      </c>
      <c r="H72" t="s">
        <v>91</v>
      </c>
      <c r="I72" t="s">
        <v>92</v>
      </c>
      <c r="J72" t="s">
        <v>47</v>
      </c>
      <c r="K72" t="s">
        <v>94</v>
      </c>
      <c r="L72" s="10">
        <v>44092</v>
      </c>
      <c r="M72">
        <v>0</v>
      </c>
      <c r="N72" s="10">
        <v>44092</v>
      </c>
      <c r="O72" s="10">
        <v>44092</v>
      </c>
      <c r="P72" s="10">
        <v>44092</v>
      </c>
      <c r="Q72" s="6">
        <v>8106614.79</v>
      </c>
      <c r="R72">
        <v>1</v>
      </c>
      <c r="S72" s="7">
        <v>100</v>
      </c>
      <c r="T72" s="6">
        <v>0</v>
      </c>
      <c r="U72" s="6">
        <v>8106614.79</v>
      </c>
      <c r="V72" s="8">
        <v>0</v>
      </c>
      <c r="W72" s="8">
        <v>0</v>
      </c>
      <c r="X72" t="s">
        <v>107</v>
      </c>
    </row>
    <row r="73" spans="1:24" x14ac:dyDescent="0.25">
      <c r="A73">
        <v>72</v>
      </c>
      <c r="B73" s="4" t="s">
        <v>133</v>
      </c>
      <c r="C73" s="4" t="s">
        <v>134</v>
      </c>
      <c r="D73" t="s">
        <v>25</v>
      </c>
      <c r="E73" s="5" t="s">
        <v>132</v>
      </c>
      <c r="F73" t="s">
        <v>91</v>
      </c>
      <c r="G73" t="s">
        <v>95</v>
      </c>
      <c r="H73" t="s">
        <v>91</v>
      </c>
      <c r="I73" t="s">
        <v>92</v>
      </c>
      <c r="J73" t="s">
        <v>47</v>
      </c>
      <c r="K73" t="s">
        <v>94</v>
      </c>
      <c r="L73" s="10">
        <v>44095</v>
      </c>
      <c r="M73">
        <v>3</v>
      </c>
      <c r="N73" s="10">
        <v>44095</v>
      </c>
      <c r="O73" s="10">
        <v>44092</v>
      </c>
      <c r="P73" s="10">
        <v>44092</v>
      </c>
      <c r="Q73" s="6">
        <v>8088723.4000000004</v>
      </c>
      <c r="R73">
        <v>1</v>
      </c>
      <c r="S73" s="7">
        <v>99.973129999999998</v>
      </c>
      <c r="T73" s="6">
        <v>0</v>
      </c>
      <c r="U73" s="6">
        <v>8086550</v>
      </c>
      <c r="V73" s="8">
        <v>3.27E-2</v>
      </c>
      <c r="W73" s="8">
        <f>V73</f>
        <v>3.27E-2</v>
      </c>
      <c r="X73" t="s">
        <v>107</v>
      </c>
    </row>
    <row r="74" spans="1:24" x14ac:dyDescent="0.25">
      <c r="A74">
        <v>73</v>
      </c>
      <c r="B74" s="4" t="s">
        <v>99</v>
      </c>
      <c r="C74" s="4" t="s">
        <v>100</v>
      </c>
      <c r="D74" t="s">
        <v>25</v>
      </c>
      <c r="E74" s="5" t="s">
        <v>132</v>
      </c>
      <c r="F74" t="s">
        <v>91</v>
      </c>
      <c r="G74" t="s">
        <v>112</v>
      </c>
      <c r="H74" t="s">
        <v>91</v>
      </c>
      <c r="I74" t="s">
        <v>92</v>
      </c>
      <c r="J74" t="s">
        <v>48</v>
      </c>
      <c r="K74" t="s">
        <v>94</v>
      </c>
      <c r="L74" s="10">
        <v>44092</v>
      </c>
      <c r="M74">
        <v>0</v>
      </c>
      <c r="N74" s="10">
        <v>44092</v>
      </c>
      <c r="O74" s="10">
        <v>44092</v>
      </c>
      <c r="P74" s="10">
        <v>44092</v>
      </c>
      <c r="Q74" s="6">
        <v>3559001.62</v>
      </c>
      <c r="R74">
        <v>1</v>
      </c>
      <c r="S74" s="7">
        <v>100</v>
      </c>
      <c r="T74" s="6">
        <v>0</v>
      </c>
      <c r="U74" s="6">
        <v>3559001.62</v>
      </c>
      <c r="V74" s="8">
        <v>0</v>
      </c>
      <c r="W74" s="8">
        <v>0</v>
      </c>
      <c r="X74" t="s">
        <v>107</v>
      </c>
    </row>
    <row r="75" spans="1:24" x14ac:dyDescent="0.25">
      <c r="A75">
        <v>74</v>
      </c>
      <c r="B75" s="4" t="s">
        <v>133</v>
      </c>
      <c r="C75" s="4" t="s">
        <v>134</v>
      </c>
      <c r="D75" t="s">
        <v>25</v>
      </c>
      <c r="E75" s="5" t="s">
        <v>132</v>
      </c>
      <c r="F75" t="s">
        <v>91</v>
      </c>
      <c r="G75" t="s">
        <v>95</v>
      </c>
      <c r="H75" t="s">
        <v>91</v>
      </c>
      <c r="I75" t="s">
        <v>92</v>
      </c>
      <c r="J75" t="s">
        <v>48</v>
      </c>
      <c r="K75" t="s">
        <v>94</v>
      </c>
      <c r="L75" s="10">
        <v>44095</v>
      </c>
      <c r="M75">
        <v>3</v>
      </c>
      <c r="N75" s="10">
        <v>44095</v>
      </c>
      <c r="O75" s="10">
        <v>44092</v>
      </c>
      <c r="P75" s="10">
        <v>44092</v>
      </c>
      <c r="Q75" s="6">
        <v>3559038.3</v>
      </c>
      <c r="R75">
        <v>1</v>
      </c>
      <c r="S75" s="7">
        <v>99.973129999999998</v>
      </c>
      <c r="T75" s="6">
        <v>0</v>
      </c>
      <c r="U75" s="6">
        <v>3558082</v>
      </c>
      <c r="V75" s="8">
        <v>3.27E-2</v>
      </c>
      <c r="W75" s="8">
        <f>V75</f>
        <v>3.27E-2</v>
      </c>
      <c r="X75" t="s">
        <v>107</v>
      </c>
    </row>
    <row r="76" spans="1:24" x14ac:dyDescent="0.25">
      <c r="A76">
        <v>75</v>
      </c>
      <c r="B76" s="4" t="s">
        <v>99</v>
      </c>
      <c r="C76" s="4" t="s">
        <v>100</v>
      </c>
      <c r="D76" t="s">
        <v>25</v>
      </c>
      <c r="E76" s="5" t="s">
        <v>132</v>
      </c>
      <c r="F76" t="s">
        <v>91</v>
      </c>
      <c r="G76" t="s">
        <v>112</v>
      </c>
      <c r="H76" t="s">
        <v>91</v>
      </c>
      <c r="I76" t="s">
        <v>92</v>
      </c>
      <c r="J76" t="s">
        <v>49</v>
      </c>
      <c r="K76" t="s">
        <v>94</v>
      </c>
      <c r="L76" s="10">
        <v>44092</v>
      </c>
      <c r="M76">
        <v>0</v>
      </c>
      <c r="N76" s="10">
        <v>44092</v>
      </c>
      <c r="O76" s="10">
        <v>44092</v>
      </c>
      <c r="P76" s="10">
        <v>44092</v>
      </c>
      <c r="Q76" s="6">
        <v>2965834.68</v>
      </c>
      <c r="R76">
        <v>1</v>
      </c>
      <c r="S76" s="7">
        <v>100</v>
      </c>
      <c r="T76" s="6">
        <v>0</v>
      </c>
      <c r="U76" s="6">
        <v>2965834.68</v>
      </c>
      <c r="V76" s="8">
        <v>0</v>
      </c>
      <c r="W76" s="8">
        <v>0</v>
      </c>
      <c r="X76" t="s">
        <v>107</v>
      </c>
    </row>
    <row r="77" spans="1:24" x14ac:dyDescent="0.25">
      <c r="A77">
        <v>76</v>
      </c>
      <c r="B77" s="4" t="s">
        <v>133</v>
      </c>
      <c r="C77" s="4" t="s">
        <v>134</v>
      </c>
      <c r="D77" t="s">
        <v>25</v>
      </c>
      <c r="E77" s="5" t="s">
        <v>132</v>
      </c>
      <c r="F77" t="s">
        <v>91</v>
      </c>
      <c r="G77" t="s">
        <v>95</v>
      </c>
      <c r="H77" t="s">
        <v>91</v>
      </c>
      <c r="I77" t="s">
        <v>92</v>
      </c>
      <c r="J77" t="s">
        <v>49</v>
      </c>
      <c r="K77" t="s">
        <v>94</v>
      </c>
      <c r="L77" s="10">
        <v>44095</v>
      </c>
      <c r="M77">
        <v>3</v>
      </c>
      <c r="N77" s="10">
        <v>44095</v>
      </c>
      <c r="O77" s="10">
        <v>44092</v>
      </c>
      <c r="P77" s="10">
        <v>44092</v>
      </c>
      <c r="Q77" s="6">
        <v>2911940.42</v>
      </c>
      <c r="R77">
        <v>1</v>
      </c>
      <c r="S77" s="7">
        <v>99.973130999999995</v>
      </c>
      <c r="T77" s="6">
        <v>0</v>
      </c>
      <c r="U77" s="6">
        <v>2911158</v>
      </c>
      <c r="V77" s="8">
        <v>3.27E-2</v>
      </c>
      <c r="W77" s="8">
        <f>V77</f>
        <v>3.27E-2</v>
      </c>
      <c r="X77" t="s">
        <v>107</v>
      </c>
    </row>
    <row r="78" spans="1:24" x14ac:dyDescent="0.25">
      <c r="A78">
        <v>77</v>
      </c>
      <c r="B78" s="4" t="s">
        <v>99</v>
      </c>
      <c r="C78" s="4" t="s">
        <v>100</v>
      </c>
      <c r="D78" t="s">
        <v>25</v>
      </c>
      <c r="E78" s="5" t="s">
        <v>132</v>
      </c>
      <c r="F78" t="s">
        <v>91</v>
      </c>
      <c r="G78" t="s">
        <v>112</v>
      </c>
      <c r="H78" t="s">
        <v>91</v>
      </c>
      <c r="I78" t="s">
        <v>92</v>
      </c>
      <c r="J78" t="s">
        <v>50</v>
      </c>
      <c r="K78" t="s">
        <v>94</v>
      </c>
      <c r="L78" s="10">
        <v>44092</v>
      </c>
      <c r="M78">
        <v>0</v>
      </c>
      <c r="N78" s="10">
        <v>44092</v>
      </c>
      <c r="O78" s="10">
        <v>44092</v>
      </c>
      <c r="P78" s="10">
        <v>44092</v>
      </c>
      <c r="Q78" s="6">
        <v>2471528.9</v>
      </c>
      <c r="R78">
        <v>1</v>
      </c>
      <c r="S78" s="7">
        <v>100</v>
      </c>
      <c r="T78" s="6">
        <v>0</v>
      </c>
      <c r="U78" s="6">
        <v>2471528.9</v>
      </c>
      <c r="V78" s="8">
        <v>0</v>
      </c>
      <c r="W78" s="8">
        <v>0</v>
      </c>
      <c r="X78" t="s">
        <v>107</v>
      </c>
    </row>
    <row r="79" spans="1:24" x14ac:dyDescent="0.25">
      <c r="A79">
        <v>78</v>
      </c>
      <c r="B79" s="4" t="s">
        <v>133</v>
      </c>
      <c r="C79" s="4" t="s">
        <v>134</v>
      </c>
      <c r="D79" t="s">
        <v>25</v>
      </c>
      <c r="E79" s="5" t="s">
        <v>132</v>
      </c>
      <c r="F79" t="s">
        <v>91</v>
      </c>
      <c r="G79" t="s">
        <v>95</v>
      </c>
      <c r="H79" t="s">
        <v>91</v>
      </c>
      <c r="I79" t="s">
        <v>92</v>
      </c>
      <c r="J79" t="s">
        <v>50</v>
      </c>
      <c r="K79" t="s">
        <v>94</v>
      </c>
      <c r="L79" s="10">
        <v>44095</v>
      </c>
      <c r="M79">
        <v>3</v>
      </c>
      <c r="N79" s="10">
        <v>44095</v>
      </c>
      <c r="O79" s="10">
        <v>44092</v>
      </c>
      <c r="P79" s="10">
        <v>44092</v>
      </c>
      <c r="Q79" s="6">
        <v>2480541.84</v>
      </c>
      <c r="R79">
        <v>1</v>
      </c>
      <c r="S79" s="7">
        <v>99.973129999999998</v>
      </c>
      <c r="T79" s="6">
        <v>0</v>
      </c>
      <c r="U79" s="6">
        <v>2479875.33</v>
      </c>
      <c r="V79" s="8">
        <v>3.27E-2</v>
      </c>
      <c r="W79" s="8">
        <f>V79</f>
        <v>3.27E-2</v>
      </c>
      <c r="X79" t="s">
        <v>107</v>
      </c>
    </row>
    <row r="80" spans="1:24" x14ac:dyDescent="0.25">
      <c r="A80">
        <v>79</v>
      </c>
      <c r="B80" s="4" t="s">
        <v>99</v>
      </c>
      <c r="C80" s="4" t="s">
        <v>100</v>
      </c>
      <c r="D80" t="s">
        <v>25</v>
      </c>
      <c r="E80" s="5" t="s">
        <v>132</v>
      </c>
      <c r="F80" t="s">
        <v>91</v>
      </c>
      <c r="G80" t="s">
        <v>112</v>
      </c>
      <c r="H80" t="s">
        <v>91</v>
      </c>
      <c r="I80" t="s">
        <v>92</v>
      </c>
      <c r="J80" t="s">
        <v>51</v>
      </c>
      <c r="K80" t="s">
        <v>94</v>
      </c>
      <c r="L80" s="10">
        <v>44092</v>
      </c>
      <c r="M80">
        <v>0</v>
      </c>
      <c r="N80" s="10">
        <v>44092</v>
      </c>
      <c r="O80" s="10">
        <v>44092</v>
      </c>
      <c r="P80" s="10">
        <v>44092</v>
      </c>
      <c r="Q80" s="6">
        <v>6602048.9500000002</v>
      </c>
      <c r="R80">
        <v>1</v>
      </c>
      <c r="S80" s="7">
        <v>100</v>
      </c>
      <c r="T80" s="6">
        <v>0</v>
      </c>
      <c r="U80" s="6">
        <v>6602048.9500000002</v>
      </c>
      <c r="V80" s="8">
        <v>0</v>
      </c>
      <c r="W80" s="8">
        <v>0</v>
      </c>
      <c r="X80" t="s">
        <v>107</v>
      </c>
    </row>
    <row r="81" spans="1:24" x14ac:dyDescent="0.25">
      <c r="A81">
        <v>80</v>
      </c>
      <c r="B81" s="4" t="s">
        <v>133</v>
      </c>
      <c r="C81" s="4" t="s">
        <v>134</v>
      </c>
      <c r="D81" t="s">
        <v>25</v>
      </c>
      <c r="E81" s="5" t="s">
        <v>132</v>
      </c>
      <c r="F81" t="s">
        <v>91</v>
      </c>
      <c r="G81" t="s">
        <v>95</v>
      </c>
      <c r="H81" t="s">
        <v>91</v>
      </c>
      <c r="I81" t="s">
        <v>92</v>
      </c>
      <c r="J81" t="s">
        <v>51</v>
      </c>
      <c r="K81" t="s">
        <v>94</v>
      </c>
      <c r="L81" s="10">
        <v>44095</v>
      </c>
      <c r="M81">
        <v>3</v>
      </c>
      <c r="N81" s="10">
        <v>44095</v>
      </c>
      <c r="O81" s="10">
        <v>44092</v>
      </c>
      <c r="P81" s="10">
        <v>44092</v>
      </c>
      <c r="Q81" s="6">
        <v>6578828.3700000001</v>
      </c>
      <c r="R81">
        <v>1</v>
      </c>
      <c r="S81" s="7">
        <v>99.973129999999998</v>
      </c>
      <c r="T81" s="6">
        <v>0</v>
      </c>
      <c r="U81" s="6">
        <v>6577060.6699999999</v>
      </c>
      <c r="V81" s="8">
        <v>3.27E-2</v>
      </c>
      <c r="W81" s="8">
        <f>V81</f>
        <v>3.27E-2</v>
      </c>
      <c r="X81" t="s">
        <v>107</v>
      </c>
    </row>
    <row r="82" spans="1:24" x14ac:dyDescent="0.25">
      <c r="A82">
        <v>81</v>
      </c>
      <c r="B82" s="4" t="s">
        <v>99</v>
      </c>
      <c r="C82" s="4" t="s">
        <v>100</v>
      </c>
      <c r="D82" t="s">
        <v>25</v>
      </c>
      <c r="E82" s="5" t="s">
        <v>132</v>
      </c>
      <c r="F82" t="s">
        <v>91</v>
      </c>
      <c r="G82" t="s">
        <v>112</v>
      </c>
      <c r="H82" t="s">
        <v>91</v>
      </c>
      <c r="I82" t="s">
        <v>92</v>
      </c>
      <c r="J82" t="s">
        <v>52</v>
      </c>
      <c r="K82" t="s">
        <v>94</v>
      </c>
      <c r="L82" s="10">
        <v>44092</v>
      </c>
      <c r="M82">
        <v>0</v>
      </c>
      <c r="N82" s="10">
        <v>44092</v>
      </c>
      <c r="O82" s="10">
        <v>44092</v>
      </c>
      <c r="P82" s="10">
        <v>44092</v>
      </c>
      <c r="Q82" s="6">
        <v>2659669.08</v>
      </c>
      <c r="R82">
        <v>1</v>
      </c>
      <c r="S82" s="7">
        <v>100</v>
      </c>
      <c r="T82" s="6">
        <v>0</v>
      </c>
      <c r="U82" s="6">
        <v>2659669.08</v>
      </c>
      <c r="V82" s="8">
        <v>0</v>
      </c>
      <c r="W82" s="8">
        <v>0</v>
      </c>
      <c r="X82" t="s">
        <v>107</v>
      </c>
    </row>
    <row r="83" spans="1:24" x14ac:dyDescent="0.25">
      <c r="A83">
        <v>82</v>
      </c>
      <c r="B83" s="4" t="s">
        <v>133</v>
      </c>
      <c r="C83" s="4" t="s">
        <v>134</v>
      </c>
      <c r="D83" t="s">
        <v>25</v>
      </c>
      <c r="E83" s="5" t="s">
        <v>132</v>
      </c>
      <c r="F83" t="s">
        <v>91</v>
      </c>
      <c r="G83" t="s">
        <v>95</v>
      </c>
      <c r="H83" t="s">
        <v>91</v>
      </c>
      <c r="I83" t="s">
        <v>92</v>
      </c>
      <c r="J83" t="s">
        <v>52</v>
      </c>
      <c r="K83" t="s">
        <v>94</v>
      </c>
      <c r="L83" s="10">
        <v>44095</v>
      </c>
      <c r="M83">
        <v>3</v>
      </c>
      <c r="N83" s="10">
        <v>44095</v>
      </c>
      <c r="O83" s="10">
        <v>44092</v>
      </c>
      <c r="P83" s="10">
        <v>44092</v>
      </c>
      <c r="Q83" s="6">
        <v>2696241.14</v>
      </c>
      <c r="R83">
        <v>1</v>
      </c>
      <c r="S83" s="7">
        <v>99.973129999999998</v>
      </c>
      <c r="T83" s="6">
        <v>0</v>
      </c>
      <c r="U83" s="6">
        <v>2695516.67</v>
      </c>
      <c r="V83" s="8">
        <v>3.27E-2</v>
      </c>
      <c r="W83" s="8">
        <f t="shared" ref="W83:W84" si="8">V83</f>
        <v>3.27E-2</v>
      </c>
      <c r="X83" t="s">
        <v>107</v>
      </c>
    </row>
    <row r="84" spans="1:24" x14ac:dyDescent="0.25">
      <c r="A84">
        <v>83</v>
      </c>
      <c r="B84" s="4" t="s">
        <v>133</v>
      </c>
      <c r="C84" s="4" t="s">
        <v>134</v>
      </c>
      <c r="D84" t="s">
        <v>25</v>
      </c>
      <c r="E84" s="5" t="s">
        <v>132</v>
      </c>
      <c r="F84" t="s">
        <v>91</v>
      </c>
      <c r="G84" t="s">
        <v>95</v>
      </c>
      <c r="H84" t="s">
        <v>91</v>
      </c>
      <c r="I84" t="s">
        <v>92</v>
      </c>
      <c r="J84" t="s">
        <v>53</v>
      </c>
      <c r="K84" t="s">
        <v>94</v>
      </c>
      <c r="L84" s="10">
        <v>44095</v>
      </c>
      <c r="M84">
        <v>3</v>
      </c>
      <c r="N84" s="10">
        <v>44095</v>
      </c>
      <c r="O84" s="10">
        <v>44092</v>
      </c>
      <c r="P84" s="10">
        <v>44092</v>
      </c>
      <c r="Q84" s="6">
        <v>1725594.33</v>
      </c>
      <c r="R84">
        <v>1</v>
      </c>
      <c r="S84" s="7">
        <v>99.973129999999998</v>
      </c>
      <c r="T84" s="6">
        <v>0</v>
      </c>
      <c r="U84" s="6">
        <v>1725130.67</v>
      </c>
      <c r="V84" s="8">
        <v>3.27E-2</v>
      </c>
      <c r="W84" s="8">
        <f t="shared" si="8"/>
        <v>3.27E-2</v>
      </c>
      <c r="X84" t="s">
        <v>107</v>
      </c>
    </row>
    <row r="85" spans="1:24" x14ac:dyDescent="0.25">
      <c r="A85">
        <v>84</v>
      </c>
      <c r="B85" s="4" t="s">
        <v>99</v>
      </c>
      <c r="C85" s="4" t="s">
        <v>100</v>
      </c>
      <c r="D85" t="s">
        <v>25</v>
      </c>
      <c r="E85" s="5" t="s">
        <v>132</v>
      </c>
      <c r="F85" t="s">
        <v>91</v>
      </c>
      <c r="G85" t="s">
        <v>112</v>
      </c>
      <c r="H85" t="s">
        <v>91</v>
      </c>
      <c r="I85" t="s">
        <v>92</v>
      </c>
      <c r="J85" t="s">
        <v>53</v>
      </c>
      <c r="K85" t="s">
        <v>94</v>
      </c>
      <c r="L85" s="10">
        <v>44092</v>
      </c>
      <c r="M85">
        <v>0</v>
      </c>
      <c r="N85" s="10">
        <v>44092</v>
      </c>
      <c r="O85" s="10">
        <v>44092</v>
      </c>
      <c r="P85" s="10">
        <v>44092</v>
      </c>
      <c r="Q85" s="6">
        <v>1674606.46</v>
      </c>
      <c r="R85">
        <v>1</v>
      </c>
      <c r="S85" s="7">
        <v>100</v>
      </c>
      <c r="T85" s="6">
        <v>0</v>
      </c>
      <c r="U85" s="6">
        <v>1674606.46</v>
      </c>
      <c r="V85" s="8">
        <v>0</v>
      </c>
      <c r="W85" s="8">
        <v>0</v>
      </c>
      <c r="X85" t="s">
        <v>107</v>
      </c>
    </row>
    <row r="86" spans="1:24" x14ac:dyDescent="0.25">
      <c r="A86">
        <v>85</v>
      </c>
      <c r="B86" s="4" t="s">
        <v>99</v>
      </c>
      <c r="C86" s="4" t="s">
        <v>100</v>
      </c>
      <c r="D86" t="s">
        <v>25</v>
      </c>
      <c r="E86" s="5" t="s">
        <v>132</v>
      </c>
      <c r="F86" t="s">
        <v>91</v>
      </c>
      <c r="G86" t="s">
        <v>112</v>
      </c>
      <c r="H86" t="s">
        <v>91</v>
      </c>
      <c r="I86" t="s">
        <v>92</v>
      </c>
      <c r="J86" t="s">
        <v>54</v>
      </c>
      <c r="K86" t="s">
        <v>94</v>
      </c>
      <c r="L86" s="10">
        <v>44092</v>
      </c>
      <c r="M86">
        <v>0</v>
      </c>
      <c r="N86" s="10">
        <v>44092</v>
      </c>
      <c r="O86" s="10">
        <v>44092</v>
      </c>
      <c r="P86" s="10">
        <v>44092</v>
      </c>
      <c r="Q86" s="6">
        <v>2659669.08</v>
      </c>
      <c r="R86">
        <v>1</v>
      </c>
      <c r="S86" s="7">
        <v>100</v>
      </c>
      <c r="T86" s="6">
        <v>0</v>
      </c>
      <c r="U86" s="6">
        <v>2659669.08</v>
      </c>
      <c r="V86" s="8">
        <v>0</v>
      </c>
      <c r="W86" s="8">
        <v>0</v>
      </c>
      <c r="X86" t="s">
        <v>107</v>
      </c>
    </row>
    <row r="87" spans="1:24" x14ac:dyDescent="0.25">
      <c r="A87">
        <v>86</v>
      </c>
      <c r="B87" s="4" t="s">
        <v>133</v>
      </c>
      <c r="C87" s="4" t="s">
        <v>134</v>
      </c>
      <c r="D87" t="s">
        <v>25</v>
      </c>
      <c r="E87" s="5" t="s">
        <v>132</v>
      </c>
      <c r="F87" t="s">
        <v>91</v>
      </c>
      <c r="G87" t="s">
        <v>95</v>
      </c>
      <c r="H87" t="s">
        <v>91</v>
      </c>
      <c r="I87" t="s">
        <v>92</v>
      </c>
      <c r="J87" t="s">
        <v>54</v>
      </c>
      <c r="K87" t="s">
        <v>94</v>
      </c>
      <c r="L87" s="10">
        <v>44095</v>
      </c>
      <c r="M87">
        <v>3</v>
      </c>
      <c r="N87" s="10">
        <v>44095</v>
      </c>
      <c r="O87" s="10">
        <v>44092</v>
      </c>
      <c r="P87" s="10">
        <v>44092</v>
      </c>
      <c r="Q87" s="6">
        <v>2588391.4900000002</v>
      </c>
      <c r="R87">
        <v>1</v>
      </c>
      <c r="S87" s="7">
        <v>99.973129999999998</v>
      </c>
      <c r="T87" s="6">
        <v>0</v>
      </c>
      <c r="U87" s="6">
        <v>2587696</v>
      </c>
      <c r="V87" s="8">
        <v>3.27E-2</v>
      </c>
      <c r="W87" s="8">
        <f>V87</f>
        <v>3.27E-2</v>
      </c>
      <c r="X87" t="s">
        <v>107</v>
      </c>
    </row>
    <row r="88" spans="1:24" x14ac:dyDescent="0.25">
      <c r="A88">
        <v>87</v>
      </c>
      <c r="B88" s="4" t="s">
        <v>99</v>
      </c>
      <c r="C88" s="4" t="s">
        <v>100</v>
      </c>
      <c r="D88" t="s">
        <v>25</v>
      </c>
      <c r="E88" s="5" t="s">
        <v>132</v>
      </c>
      <c r="F88" t="s">
        <v>91</v>
      </c>
      <c r="G88" t="s">
        <v>112</v>
      </c>
      <c r="H88" t="s">
        <v>91</v>
      </c>
      <c r="I88" t="s">
        <v>92</v>
      </c>
      <c r="J88" t="s">
        <v>55</v>
      </c>
      <c r="K88" t="s">
        <v>94</v>
      </c>
      <c r="L88" s="10">
        <v>44092</v>
      </c>
      <c r="M88">
        <v>0</v>
      </c>
      <c r="N88" s="10">
        <v>44092</v>
      </c>
      <c r="O88" s="10">
        <v>44092</v>
      </c>
      <c r="P88" s="10">
        <v>44092</v>
      </c>
      <c r="Q88" s="6">
        <v>7190957.1500000004</v>
      </c>
      <c r="R88">
        <v>1</v>
      </c>
      <c r="S88" s="7">
        <v>100</v>
      </c>
      <c r="T88" s="6">
        <v>0</v>
      </c>
      <c r="U88" s="6">
        <v>7190957.1500000004</v>
      </c>
      <c r="V88" s="8">
        <v>0</v>
      </c>
      <c r="W88" s="8">
        <v>0</v>
      </c>
      <c r="X88" t="s">
        <v>107</v>
      </c>
    </row>
    <row r="89" spans="1:24" x14ac:dyDescent="0.25">
      <c r="A89">
        <v>88</v>
      </c>
      <c r="B89" s="4" t="s">
        <v>133</v>
      </c>
      <c r="C89" s="4" t="s">
        <v>134</v>
      </c>
      <c r="D89" t="s">
        <v>25</v>
      </c>
      <c r="E89" s="5" t="s">
        <v>132</v>
      </c>
      <c r="F89" t="s">
        <v>91</v>
      </c>
      <c r="G89" t="s">
        <v>95</v>
      </c>
      <c r="H89" t="s">
        <v>91</v>
      </c>
      <c r="I89" t="s">
        <v>92</v>
      </c>
      <c r="J89" t="s">
        <v>55</v>
      </c>
      <c r="K89" t="s">
        <v>94</v>
      </c>
      <c r="L89" s="10">
        <v>44095</v>
      </c>
      <c r="M89">
        <v>3</v>
      </c>
      <c r="N89" s="10">
        <v>44095</v>
      </c>
      <c r="O89" s="10">
        <v>44092</v>
      </c>
      <c r="P89" s="10">
        <v>44092</v>
      </c>
      <c r="Q89" s="6">
        <v>7225926.2400000002</v>
      </c>
      <c r="R89">
        <v>1</v>
      </c>
      <c r="S89" s="7">
        <v>99.973130999999995</v>
      </c>
      <c r="T89" s="6">
        <v>0</v>
      </c>
      <c r="U89" s="6">
        <v>7223984.6699999999</v>
      </c>
      <c r="V89" s="8">
        <v>3.27E-2</v>
      </c>
      <c r="W89" s="8">
        <f>V89</f>
        <v>3.27E-2</v>
      </c>
      <c r="X89" t="s">
        <v>107</v>
      </c>
    </row>
    <row r="90" spans="1:24" x14ac:dyDescent="0.25">
      <c r="A90">
        <v>89</v>
      </c>
      <c r="B90" s="4" t="s">
        <v>99</v>
      </c>
      <c r="C90" s="4" t="s">
        <v>100</v>
      </c>
      <c r="D90" t="s">
        <v>25</v>
      </c>
      <c r="E90" s="5" t="s">
        <v>132</v>
      </c>
      <c r="F90" t="s">
        <v>91</v>
      </c>
      <c r="G90" t="s">
        <v>112</v>
      </c>
      <c r="H90" t="s">
        <v>91</v>
      </c>
      <c r="I90" t="s">
        <v>92</v>
      </c>
      <c r="J90" t="s">
        <v>56</v>
      </c>
      <c r="K90" t="s">
        <v>94</v>
      </c>
      <c r="L90" s="10">
        <v>44092</v>
      </c>
      <c r="M90">
        <v>0</v>
      </c>
      <c r="N90" s="10">
        <v>44092</v>
      </c>
      <c r="O90" s="10">
        <v>44092</v>
      </c>
      <c r="P90" s="10">
        <v>44092</v>
      </c>
      <c r="Q90" s="6">
        <v>2955187.87</v>
      </c>
      <c r="R90">
        <v>1</v>
      </c>
      <c r="S90" s="7">
        <v>100</v>
      </c>
      <c r="T90" s="6">
        <v>0</v>
      </c>
      <c r="U90" s="6">
        <v>2955187.87</v>
      </c>
      <c r="V90" s="8">
        <v>0</v>
      </c>
      <c r="W90" s="8">
        <v>0</v>
      </c>
      <c r="X90" t="s">
        <v>107</v>
      </c>
    </row>
    <row r="91" spans="1:24" x14ac:dyDescent="0.25">
      <c r="A91">
        <v>90</v>
      </c>
      <c r="B91" s="4" t="s">
        <v>133</v>
      </c>
      <c r="C91" s="4" t="s">
        <v>134</v>
      </c>
      <c r="D91" t="s">
        <v>25</v>
      </c>
      <c r="E91" s="5" t="s">
        <v>132</v>
      </c>
      <c r="F91" t="s">
        <v>91</v>
      </c>
      <c r="G91" t="s">
        <v>95</v>
      </c>
      <c r="H91" t="s">
        <v>91</v>
      </c>
      <c r="I91" t="s">
        <v>92</v>
      </c>
      <c r="J91" t="s">
        <v>56</v>
      </c>
      <c r="K91" t="s">
        <v>94</v>
      </c>
      <c r="L91" s="10">
        <v>44095</v>
      </c>
      <c r="M91">
        <v>3</v>
      </c>
      <c r="N91" s="10">
        <v>44095</v>
      </c>
      <c r="O91" s="10">
        <v>44092</v>
      </c>
      <c r="P91" s="10">
        <v>44092</v>
      </c>
      <c r="Q91" s="6">
        <v>2911940.42</v>
      </c>
      <c r="R91">
        <v>1</v>
      </c>
      <c r="S91" s="7">
        <v>99.973130999999995</v>
      </c>
      <c r="T91" s="6">
        <v>0</v>
      </c>
      <c r="U91" s="6">
        <v>2911158</v>
      </c>
      <c r="V91" s="8">
        <v>3.27E-2</v>
      </c>
      <c r="W91" s="8">
        <f>V91</f>
        <v>3.27E-2</v>
      </c>
      <c r="X91" t="s">
        <v>107</v>
      </c>
    </row>
    <row r="92" spans="1:24" x14ac:dyDescent="0.25">
      <c r="A92">
        <v>91</v>
      </c>
      <c r="B92" s="4" t="s">
        <v>99</v>
      </c>
      <c r="C92" s="4" t="s">
        <v>100</v>
      </c>
      <c r="D92" t="s">
        <v>25</v>
      </c>
      <c r="E92" s="5" t="s">
        <v>132</v>
      </c>
      <c r="F92" t="s">
        <v>91</v>
      </c>
      <c r="G92" t="s">
        <v>112</v>
      </c>
      <c r="H92" t="s">
        <v>91</v>
      </c>
      <c r="I92" t="s">
        <v>92</v>
      </c>
      <c r="J92" t="s">
        <v>57</v>
      </c>
      <c r="K92" t="s">
        <v>94</v>
      </c>
      <c r="L92" s="10">
        <v>44092</v>
      </c>
      <c r="M92">
        <v>0</v>
      </c>
      <c r="N92" s="10">
        <v>44092</v>
      </c>
      <c r="O92" s="10">
        <v>44092</v>
      </c>
      <c r="P92" s="10">
        <v>44092</v>
      </c>
      <c r="Q92" s="6">
        <v>1280581.4099999999</v>
      </c>
      <c r="R92">
        <v>1</v>
      </c>
      <c r="S92" s="7">
        <v>100</v>
      </c>
      <c r="T92" s="6">
        <v>0</v>
      </c>
      <c r="U92" s="6">
        <v>1280581.4099999999</v>
      </c>
      <c r="V92" s="8">
        <v>0</v>
      </c>
      <c r="W92" s="8">
        <v>0</v>
      </c>
      <c r="X92" t="s">
        <v>107</v>
      </c>
    </row>
    <row r="93" spans="1:24" x14ac:dyDescent="0.25">
      <c r="A93">
        <v>92</v>
      </c>
      <c r="B93" s="4" t="s">
        <v>133</v>
      </c>
      <c r="C93" s="4" t="s">
        <v>134</v>
      </c>
      <c r="D93" t="s">
        <v>25</v>
      </c>
      <c r="E93" s="5" t="s">
        <v>132</v>
      </c>
      <c r="F93" t="s">
        <v>91</v>
      </c>
      <c r="G93" t="s">
        <v>95</v>
      </c>
      <c r="H93" t="s">
        <v>91</v>
      </c>
      <c r="I93" t="s">
        <v>92</v>
      </c>
      <c r="J93" t="s">
        <v>57</v>
      </c>
      <c r="K93" t="s">
        <v>94</v>
      </c>
      <c r="L93" s="10">
        <v>44095</v>
      </c>
      <c r="M93">
        <v>3</v>
      </c>
      <c r="N93" s="10">
        <v>44095</v>
      </c>
      <c r="O93" s="10">
        <v>44092</v>
      </c>
      <c r="P93" s="10">
        <v>44092</v>
      </c>
      <c r="Q93" s="6">
        <v>1294195.74</v>
      </c>
      <c r="R93">
        <v>1</v>
      </c>
      <c r="S93" s="7">
        <v>99.973130999999995</v>
      </c>
      <c r="T93" s="6">
        <v>0</v>
      </c>
      <c r="U93" s="6">
        <v>1293848</v>
      </c>
      <c r="V93" s="8">
        <v>3.27E-2</v>
      </c>
      <c r="W93" s="8">
        <f>V93</f>
        <v>3.27E-2</v>
      </c>
      <c r="X93" t="s">
        <v>107</v>
      </c>
    </row>
    <row r="94" spans="1:24" x14ac:dyDescent="0.25">
      <c r="A94">
        <v>93</v>
      </c>
      <c r="B94" s="4" t="s">
        <v>99</v>
      </c>
      <c r="C94" s="4" t="s">
        <v>100</v>
      </c>
      <c r="D94" t="s">
        <v>25</v>
      </c>
      <c r="E94" s="5" t="s">
        <v>132</v>
      </c>
      <c r="F94" t="s">
        <v>91</v>
      </c>
      <c r="G94" t="s">
        <v>112</v>
      </c>
      <c r="H94" t="s">
        <v>91</v>
      </c>
      <c r="I94" t="s">
        <v>92</v>
      </c>
      <c r="J94" t="s">
        <v>58</v>
      </c>
      <c r="K94" t="s">
        <v>94</v>
      </c>
      <c r="L94" s="10">
        <v>44092</v>
      </c>
      <c r="M94">
        <v>0</v>
      </c>
      <c r="N94" s="10">
        <v>44092</v>
      </c>
      <c r="O94" s="10">
        <v>44092</v>
      </c>
      <c r="P94" s="10">
        <v>44092</v>
      </c>
      <c r="Q94" s="6">
        <v>591037.56999999995</v>
      </c>
      <c r="R94">
        <v>1</v>
      </c>
      <c r="S94" s="7">
        <v>100</v>
      </c>
      <c r="T94" s="6">
        <v>0</v>
      </c>
      <c r="U94" s="6">
        <v>591037.56999999995</v>
      </c>
      <c r="V94" s="8">
        <v>0</v>
      </c>
      <c r="W94" s="8">
        <v>0</v>
      </c>
      <c r="X94" t="s">
        <v>107</v>
      </c>
    </row>
    <row r="95" spans="1:24" x14ac:dyDescent="0.25">
      <c r="A95">
        <v>94</v>
      </c>
      <c r="B95" s="4" t="s">
        <v>133</v>
      </c>
      <c r="C95" s="4" t="s">
        <v>134</v>
      </c>
      <c r="D95" t="s">
        <v>25</v>
      </c>
      <c r="E95" s="5" t="s">
        <v>132</v>
      </c>
      <c r="F95" t="s">
        <v>91</v>
      </c>
      <c r="G95" t="s">
        <v>95</v>
      </c>
      <c r="H95" t="s">
        <v>91</v>
      </c>
      <c r="I95" t="s">
        <v>92</v>
      </c>
      <c r="J95" t="s">
        <v>58</v>
      </c>
      <c r="K95" t="s">
        <v>94</v>
      </c>
      <c r="L95" s="10">
        <v>44095</v>
      </c>
      <c r="M95">
        <v>3</v>
      </c>
      <c r="N95" s="10">
        <v>44095</v>
      </c>
      <c r="O95" s="10">
        <v>44092</v>
      </c>
      <c r="P95" s="10">
        <v>44092</v>
      </c>
      <c r="Q95" s="6">
        <v>539248.22</v>
      </c>
      <c r="R95">
        <v>1</v>
      </c>
      <c r="S95" s="7">
        <v>99.973130999999995</v>
      </c>
      <c r="T95" s="6">
        <v>0</v>
      </c>
      <c r="U95" s="6">
        <v>539103.32999999996</v>
      </c>
      <c r="V95" s="8">
        <v>3.27E-2</v>
      </c>
      <c r="W95" s="8">
        <f>V95</f>
        <v>3.27E-2</v>
      </c>
      <c r="X95" t="s">
        <v>107</v>
      </c>
    </row>
    <row r="96" spans="1:24" x14ac:dyDescent="0.25">
      <c r="A96">
        <v>95</v>
      </c>
      <c r="B96" s="4" t="s">
        <v>99</v>
      </c>
      <c r="C96" s="4" t="s">
        <v>100</v>
      </c>
      <c r="D96" t="s">
        <v>25</v>
      </c>
      <c r="E96" s="5" t="s">
        <v>132</v>
      </c>
      <c r="F96" t="s">
        <v>91</v>
      </c>
      <c r="G96" t="s">
        <v>112</v>
      </c>
      <c r="H96" t="s">
        <v>91</v>
      </c>
      <c r="I96" t="s">
        <v>92</v>
      </c>
      <c r="J96" t="s">
        <v>59</v>
      </c>
      <c r="K96" t="s">
        <v>94</v>
      </c>
      <c r="L96" s="10">
        <v>44092</v>
      </c>
      <c r="M96">
        <v>0</v>
      </c>
      <c r="N96" s="10">
        <v>44092</v>
      </c>
      <c r="O96" s="10">
        <v>44092</v>
      </c>
      <c r="P96" s="10">
        <v>44092</v>
      </c>
      <c r="Q96" s="6">
        <v>7486475.9400000004</v>
      </c>
      <c r="R96">
        <v>1</v>
      </c>
      <c r="S96" s="7">
        <v>100</v>
      </c>
      <c r="T96" s="6">
        <v>0</v>
      </c>
      <c r="U96" s="6">
        <v>7486475.9400000004</v>
      </c>
      <c r="V96" s="8">
        <v>0</v>
      </c>
      <c r="W96" s="8">
        <v>0</v>
      </c>
      <c r="X96" t="s">
        <v>107</v>
      </c>
    </row>
    <row r="97" spans="1:24" x14ac:dyDescent="0.25">
      <c r="A97">
        <v>96</v>
      </c>
      <c r="B97" s="4" t="s">
        <v>133</v>
      </c>
      <c r="C97" s="4" t="s">
        <v>134</v>
      </c>
      <c r="D97" t="s">
        <v>25</v>
      </c>
      <c r="E97" s="5" t="s">
        <v>132</v>
      </c>
      <c r="F97" t="s">
        <v>91</v>
      </c>
      <c r="G97" t="s">
        <v>95</v>
      </c>
      <c r="H97" t="s">
        <v>91</v>
      </c>
      <c r="I97" t="s">
        <v>92</v>
      </c>
      <c r="J97" t="s">
        <v>59</v>
      </c>
      <c r="K97" t="s">
        <v>94</v>
      </c>
      <c r="L97" s="10">
        <v>44095</v>
      </c>
      <c r="M97">
        <v>3</v>
      </c>
      <c r="N97" s="10">
        <v>44095</v>
      </c>
      <c r="O97" s="10">
        <v>44092</v>
      </c>
      <c r="P97" s="10">
        <v>44092</v>
      </c>
      <c r="Q97" s="6">
        <v>7441625.5300000003</v>
      </c>
      <c r="R97">
        <v>1</v>
      </c>
      <c r="S97" s="7">
        <v>99.973129999999998</v>
      </c>
      <c r="T97" s="6">
        <v>0</v>
      </c>
      <c r="U97" s="6">
        <v>7439626</v>
      </c>
      <c r="V97" s="8">
        <v>3.27E-2</v>
      </c>
      <c r="W97" s="8">
        <f t="shared" ref="W97:W98" si="9">V97</f>
        <v>3.27E-2</v>
      </c>
      <c r="X97" t="s">
        <v>107</v>
      </c>
    </row>
    <row r="98" spans="1:24" x14ac:dyDescent="0.25">
      <c r="A98">
        <v>97</v>
      </c>
      <c r="B98" s="4" t="s">
        <v>133</v>
      </c>
      <c r="C98" s="4" t="s">
        <v>134</v>
      </c>
      <c r="D98" t="s">
        <v>25</v>
      </c>
      <c r="E98" s="5" t="s">
        <v>132</v>
      </c>
      <c r="F98" t="s">
        <v>91</v>
      </c>
      <c r="G98" t="s">
        <v>95</v>
      </c>
      <c r="H98" t="s">
        <v>91</v>
      </c>
      <c r="I98" t="s">
        <v>92</v>
      </c>
      <c r="J98" t="s">
        <v>60</v>
      </c>
      <c r="K98" t="s">
        <v>94</v>
      </c>
      <c r="L98" s="10">
        <v>44095</v>
      </c>
      <c r="M98">
        <v>3</v>
      </c>
      <c r="N98" s="10">
        <v>44095</v>
      </c>
      <c r="O98" s="10">
        <v>44092</v>
      </c>
      <c r="P98" s="10">
        <v>44092</v>
      </c>
      <c r="Q98" s="6">
        <v>2804090.77</v>
      </c>
      <c r="R98">
        <v>1</v>
      </c>
      <c r="S98" s="7">
        <v>99.973130999999995</v>
      </c>
      <c r="T98" s="6">
        <v>0</v>
      </c>
      <c r="U98" s="6">
        <v>2803337.33</v>
      </c>
      <c r="V98" s="8">
        <v>3.27E-2</v>
      </c>
      <c r="W98" s="8">
        <f t="shared" si="9"/>
        <v>3.27E-2</v>
      </c>
      <c r="X98" t="s">
        <v>107</v>
      </c>
    </row>
    <row r="99" spans="1:24" x14ac:dyDescent="0.25">
      <c r="A99">
        <v>98</v>
      </c>
      <c r="B99" s="4" t="s">
        <v>99</v>
      </c>
      <c r="C99" s="4" t="s">
        <v>100</v>
      </c>
      <c r="D99" t="s">
        <v>25</v>
      </c>
      <c r="E99" s="5" t="s">
        <v>132</v>
      </c>
      <c r="F99" t="s">
        <v>91</v>
      </c>
      <c r="G99" t="s">
        <v>112</v>
      </c>
      <c r="H99" t="s">
        <v>91</v>
      </c>
      <c r="I99" t="s">
        <v>92</v>
      </c>
      <c r="J99" t="s">
        <v>60</v>
      </c>
      <c r="K99" t="s">
        <v>94</v>
      </c>
      <c r="L99" s="10">
        <v>44092</v>
      </c>
      <c r="M99">
        <v>0</v>
      </c>
      <c r="N99" s="10">
        <v>44092</v>
      </c>
      <c r="O99" s="10">
        <v>44092</v>
      </c>
      <c r="P99" s="10">
        <v>44092</v>
      </c>
      <c r="Q99" s="6">
        <v>2758175.34</v>
      </c>
      <c r="R99">
        <v>1</v>
      </c>
      <c r="S99" s="7">
        <v>100</v>
      </c>
      <c r="T99" s="6">
        <v>0</v>
      </c>
      <c r="U99" s="6">
        <v>2758175.34</v>
      </c>
      <c r="V99" s="8">
        <v>0</v>
      </c>
      <c r="W99" s="8">
        <v>0</v>
      </c>
      <c r="X99" t="s">
        <v>107</v>
      </c>
    </row>
    <row r="100" spans="1:24" x14ac:dyDescent="0.25">
      <c r="A100">
        <v>99</v>
      </c>
      <c r="B100" s="4" t="s">
        <v>101</v>
      </c>
      <c r="C100" s="4" t="s">
        <v>102</v>
      </c>
      <c r="D100" t="s">
        <v>24</v>
      </c>
      <c r="E100" s="5" t="s">
        <v>132</v>
      </c>
      <c r="F100" t="s">
        <v>91</v>
      </c>
      <c r="G100" t="s">
        <v>112</v>
      </c>
      <c r="H100" t="s">
        <v>91</v>
      </c>
      <c r="I100" t="s">
        <v>92</v>
      </c>
      <c r="J100" t="s">
        <v>61</v>
      </c>
      <c r="K100" t="s">
        <v>93</v>
      </c>
      <c r="L100" s="10">
        <v>44092</v>
      </c>
      <c r="M100">
        <v>0</v>
      </c>
      <c r="N100" s="10">
        <v>44092</v>
      </c>
      <c r="O100" s="10">
        <v>44092</v>
      </c>
      <c r="P100" s="10">
        <v>44092</v>
      </c>
      <c r="Q100" s="6">
        <v>1500200000</v>
      </c>
      <c r="R100">
        <v>1</v>
      </c>
      <c r="S100" s="7">
        <v>100</v>
      </c>
      <c r="T100" s="6">
        <v>0</v>
      </c>
      <c r="U100" s="6">
        <v>1500200000</v>
      </c>
      <c r="V100" s="8">
        <v>0</v>
      </c>
      <c r="W100" s="8">
        <v>0</v>
      </c>
      <c r="X100" t="s">
        <v>111</v>
      </c>
    </row>
    <row r="101" spans="1:24" x14ac:dyDescent="0.25">
      <c r="A101">
        <v>100</v>
      </c>
      <c r="B101" s="4" t="s">
        <v>133</v>
      </c>
      <c r="C101" s="4" t="s">
        <v>134</v>
      </c>
      <c r="D101" t="s">
        <v>25</v>
      </c>
      <c r="E101" s="5" t="s">
        <v>132</v>
      </c>
      <c r="F101" t="s">
        <v>91</v>
      </c>
      <c r="G101" t="s">
        <v>95</v>
      </c>
      <c r="H101" t="s">
        <v>91</v>
      </c>
      <c r="I101" t="s">
        <v>92</v>
      </c>
      <c r="J101" t="s">
        <v>61</v>
      </c>
      <c r="K101" t="s">
        <v>93</v>
      </c>
      <c r="L101" s="10">
        <v>44095</v>
      </c>
      <c r="M101">
        <v>3</v>
      </c>
      <c r="N101" s="10">
        <v>44095</v>
      </c>
      <c r="O101" s="10">
        <v>44092</v>
      </c>
      <c r="P101" s="10">
        <v>44092</v>
      </c>
      <c r="Q101" s="6">
        <v>149967860.78</v>
      </c>
      <c r="R101">
        <v>1</v>
      </c>
      <c r="S101" s="7">
        <v>99.972883999999993</v>
      </c>
      <c r="T101" s="6">
        <v>0</v>
      </c>
      <c r="U101" s="6">
        <v>149927195.59999999</v>
      </c>
      <c r="V101" s="8">
        <v>3.3000000000000002E-2</v>
      </c>
      <c r="W101" s="8">
        <f t="shared" ref="W101:W107" si="10">V101</f>
        <v>3.3000000000000002E-2</v>
      </c>
      <c r="X101" t="s">
        <v>107</v>
      </c>
    </row>
    <row r="102" spans="1:24" x14ac:dyDescent="0.25">
      <c r="A102">
        <v>101</v>
      </c>
      <c r="B102" s="4" t="s">
        <v>133</v>
      </c>
      <c r="C102" s="4" t="s">
        <v>134</v>
      </c>
      <c r="D102" t="s">
        <v>25</v>
      </c>
      <c r="E102" s="5" t="s">
        <v>132</v>
      </c>
      <c r="F102" t="s">
        <v>91</v>
      </c>
      <c r="G102" t="s">
        <v>95</v>
      </c>
      <c r="H102" t="s">
        <v>91</v>
      </c>
      <c r="I102" t="s">
        <v>92</v>
      </c>
      <c r="J102" t="s">
        <v>61</v>
      </c>
      <c r="K102" t="s">
        <v>93</v>
      </c>
      <c r="L102" s="10">
        <v>44095</v>
      </c>
      <c r="M102">
        <v>3</v>
      </c>
      <c r="N102" s="10">
        <v>44095</v>
      </c>
      <c r="O102" s="10">
        <v>44092</v>
      </c>
      <c r="P102" s="10">
        <v>44092</v>
      </c>
      <c r="Q102" s="6">
        <v>249995888.68000001</v>
      </c>
      <c r="R102">
        <v>1</v>
      </c>
      <c r="S102" s="7">
        <v>99.972966</v>
      </c>
      <c r="T102" s="6">
        <v>0</v>
      </c>
      <c r="U102" s="6">
        <v>249928305.33000001</v>
      </c>
      <c r="V102" s="8">
        <v>3.2899999999999999E-2</v>
      </c>
      <c r="W102" s="8">
        <f t="shared" si="10"/>
        <v>3.2899999999999999E-2</v>
      </c>
      <c r="X102" t="s">
        <v>107</v>
      </c>
    </row>
    <row r="103" spans="1:24" x14ac:dyDescent="0.25">
      <c r="A103">
        <v>102</v>
      </c>
      <c r="B103" s="4" t="s">
        <v>133</v>
      </c>
      <c r="C103" s="4" t="s">
        <v>134</v>
      </c>
      <c r="D103" t="s">
        <v>25</v>
      </c>
      <c r="E103" s="5" t="s">
        <v>132</v>
      </c>
      <c r="F103" t="s">
        <v>91</v>
      </c>
      <c r="G103" t="s">
        <v>95</v>
      </c>
      <c r="H103" t="s">
        <v>91</v>
      </c>
      <c r="I103" t="s">
        <v>92</v>
      </c>
      <c r="J103" t="s">
        <v>61</v>
      </c>
      <c r="K103" t="s">
        <v>93</v>
      </c>
      <c r="L103" s="10">
        <v>44095</v>
      </c>
      <c r="M103">
        <v>3</v>
      </c>
      <c r="N103" s="10">
        <v>44095</v>
      </c>
      <c r="O103" s="10">
        <v>44092</v>
      </c>
      <c r="P103" s="10">
        <v>44092</v>
      </c>
      <c r="Q103" s="6">
        <v>244645178.13</v>
      </c>
      <c r="R103">
        <v>1</v>
      </c>
      <c r="S103" s="7">
        <v>99.973048000000006</v>
      </c>
      <c r="T103" s="6">
        <v>0</v>
      </c>
      <c r="U103" s="6">
        <v>244579242.25</v>
      </c>
      <c r="V103" s="8">
        <v>3.2799999999999996E-2</v>
      </c>
      <c r="W103" s="8">
        <f t="shared" si="10"/>
        <v>3.2799999999999996E-2</v>
      </c>
      <c r="X103" t="s">
        <v>107</v>
      </c>
    </row>
    <row r="104" spans="1:24" x14ac:dyDescent="0.25">
      <c r="A104">
        <v>103</v>
      </c>
      <c r="B104" s="4" t="s">
        <v>133</v>
      </c>
      <c r="C104" s="4" t="s">
        <v>134</v>
      </c>
      <c r="D104" t="s">
        <v>25</v>
      </c>
      <c r="E104" s="5" t="s">
        <v>132</v>
      </c>
      <c r="F104" t="s">
        <v>91</v>
      </c>
      <c r="G104" t="s">
        <v>95</v>
      </c>
      <c r="H104" t="s">
        <v>91</v>
      </c>
      <c r="I104" t="s">
        <v>92</v>
      </c>
      <c r="J104" t="s">
        <v>61</v>
      </c>
      <c r="K104" t="s">
        <v>93</v>
      </c>
      <c r="L104" s="10">
        <v>44095</v>
      </c>
      <c r="M104">
        <v>3</v>
      </c>
      <c r="N104" s="10">
        <v>44095</v>
      </c>
      <c r="O104" s="10">
        <v>44092</v>
      </c>
      <c r="P104" s="10">
        <v>44092</v>
      </c>
      <c r="Q104" s="6">
        <v>249995888.68000001</v>
      </c>
      <c r="R104">
        <v>1</v>
      </c>
      <c r="S104" s="7">
        <v>99.972966</v>
      </c>
      <c r="T104" s="6">
        <v>0</v>
      </c>
      <c r="U104" s="6">
        <v>249928305.33000001</v>
      </c>
      <c r="V104" s="8">
        <v>3.2899999999999999E-2</v>
      </c>
      <c r="W104" s="8">
        <f t="shared" si="10"/>
        <v>3.2899999999999999E-2</v>
      </c>
      <c r="X104" t="s">
        <v>107</v>
      </c>
    </row>
    <row r="105" spans="1:24" x14ac:dyDescent="0.25">
      <c r="A105">
        <v>104</v>
      </c>
      <c r="B105" s="4" t="s">
        <v>133</v>
      </c>
      <c r="C105" s="4" t="s">
        <v>134</v>
      </c>
      <c r="D105" t="s">
        <v>25</v>
      </c>
      <c r="E105" s="5" t="s">
        <v>132</v>
      </c>
      <c r="F105" t="s">
        <v>91</v>
      </c>
      <c r="G105" t="s">
        <v>95</v>
      </c>
      <c r="H105" t="s">
        <v>91</v>
      </c>
      <c r="I105" t="s">
        <v>92</v>
      </c>
      <c r="J105" t="s">
        <v>61</v>
      </c>
      <c r="K105" t="s">
        <v>93</v>
      </c>
      <c r="L105" s="10">
        <v>44095</v>
      </c>
      <c r="M105">
        <v>3</v>
      </c>
      <c r="N105" s="10">
        <v>44095</v>
      </c>
      <c r="O105" s="10">
        <v>44092</v>
      </c>
      <c r="P105" s="10">
        <v>44092</v>
      </c>
      <c r="Q105" s="6">
        <v>249995888.68000001</v>
      </c>
      <c r="R105">
        <v>1</v>
      </c>
      <c r="S105" s="7">
        <v>99.972966</v>
      </c>
      <c r="T105" s="6">
        <v>0</v>
      </c>
      <c r="U105" s="6">
        <v>249928305.33000001</v>
      </c>
      <c r="V105" s="8">
        <v>3.2899999999999999E-2</v>
      </c>
      <c r="W105" s="8">
        <f t="shared" si="10"/>
        <v>3.2899999999999999E-2</v>
      </c>
      <c r="X105" t="s">
        <v>107</v>
      </c>
    </row>
    <row r="106" spans="1:24" x14ac:dyDescent="0.25">
      <c r="A106">
        <v>105</v>
      </c>
      <c r="B106" s="4" t="s">
        <v>133</v>
      </c>
      <c r="C106" s="4" t="s">
        <v>134</v>
      </c>
      <c r="D106" t="s">
        <v>25</v>
      </c>
      <c r="E106" s="5" t="s">
        <v>132</v>
      </c>
      <c r="F106" t="s">
        <v>91</v>
      </c>
      <c r="G106" t="s">
        <v>95</v>
      </c>
      <c r="H106" t="s">
        <v>91</v>
      </c>
      <c r="I106" t="s">
        <v>92</v>
      </c>
      <c r="J106" t="s">
        <v>61</v>
      </c>
      <c r="K106" t="s">
        <v>93</v>
      </c>
      <c r="L106" s="10">
        <v>44095</v>
      </c>
      <c r="M106">
        <v>3</v>
      </c>
      <c r="N106" s="10">
        <v>44095</v>
      </c>
      <c r="O106" s="10">
        <v>44092</v>
      </c>
      <c r="P106" s="10">
        <v>44092</v>
      </c>
      <c r="Q106" s="6">
        <v>249995888.68000001</v>
      </c>
      <c r="R106">
        <v>1</v>
      </c>
      <c r="S106" s="7">
        <v>99.972966</v>
      </c>
      <c r="T106" s="6">
        <v>0</v>
      </c>
      <c r="U106" s="6">
        <v>249928305.33000001</v>
      </c>
      <c r="V106" s="8">
        <v>3.2899999999999999E-2</v>
      </c>
      <c r="W106" s="8">
        <f t="shared" si="10"/>
        <v>3.2899999999999999E-2</v>
      </c>
      <c r="X106" t="s">
        <v>107</v>
      </c>
    </row>
    <row r="107" spans="1:24" x14ac:dyDescent="0.25">
      <c r="A107">
        <v>106</v>
      </c>
      <c r="B107" s="4" t="s">
        <v>133</v>
      </c>
      <c r="C107" s="4" t="s">
        <v>134</v>
      </c>
      <c r="D107" t="s">
        <v>25</v>
      </c>
      <c r="E107" s="5" t="s">
        <v>132</v>
      </c>
      <c r="F107" t="s">
        <v>91</v>
      </c>
      <c r="G107" t="s">
        <v>95</v>
      </c>
      <c r="H107" t="s">
        <v>91</v>
      </c>
      <c r="I107" t="s">
        <v>92</v>
      </c>
      <c r="J107" t="s">
        <v>61</v>
      </c>
      <c r="K107" t="s">
        <v>93</v>
      </c>
      <c r="L107" s="10">
        <v>44095</v>
      </c>
      <c r="M107">
        <v>3</v>
      </c>
      <c r="N107" s="10">
        <v>44095</v>
      </c>
      <c r="O107" s="10">
        <v>44092</v>
      </c>
      <c r="P107" s="10">
        <v>44092</v>
      </c>
      <c r="Q107" s="6">
        <v>96102187.170000002</v>
      </c>
      <c r="R107">
        <v>1</v>
      </c>
      <c r="S107" s="7">
        <v>99.972883999999993</v>
      </c>
      <c r="T107" s="6">
        <v>0</v>
      </c>
      <c r="U107" s="6">
        <v>96076128.170000002</v>
      </c>
      <c r="V107" s="8">
        <v>3.3000000000000002E-2</v>
      </c>
      <c r="W107" s="8">
        <f t="shared" si="10"/>
        <v>3.3000000000000002E-2</v>
      </c>
      <c r="X107" t="s">
        <v>107</v>
      </c>
    </row>
    <row r="108" spans="1:24" x14ac:dyDescent="0.25">
      <c r="A108">
        <v>107</v>
      </c>
      <c r="B108" s="4" t="s">
        <v>99</v>
      </c>
      <c r="C108" s="4" t="s">
        <v>100</v>
      </c>
      <c r="D108" t="s">
        <v>25</v>
      </c>
      <c r="E108" s="5" t="s">
        <v>132</v>
      </c>
      <c r="F108" t="s">
        <v>91</v>
      </c>
      <c r="G108" t="s">
        <v>112</v>
      </c>
      <c r="H108" t="s">
        <v>91</v>
      </c>
      <c r="I108" t="s">
        <v>92</v>
      </c>
      <c r="J108" t="s">
        <v>62</v>
      </c>
      <c r="K108" t="s">
        <v>93</v>
      </c>
      <c r="L108" s="10">
        <v>44092</v>
      </c>
      <c r="M108">
        <v>0</v>
      </c>
      <c r="N108" s="10">
        <v>44092</v>
      </c>
      <c r="O108" s="10">
        <v>44092</v>
      </c>
      <c r="P108" s="10">
        <v>44092</v>
      </c>
      <c r="Q108" s="6">
        <v>17823911.329999998</v>
      </c>
      <c r="R108">
        <v>1</v>
      </c>
      <c r="S108" s="7">
        <v>100</v>
      </c>
      <c r="T108" s="6">
        <v>0</v>
      </c>
      <c r="U108" s="6">
        <v>17823911.329999998</v>
      </c>
      <c r="V108" s="8">
        <v>0</v>
      </c>
      <c r="W108" s="8">
        <v>0</v>
      </c>
      <c r="X108" t="s">
        <v>107</v>
      </c>
    </row>
    <row r="109" spans="1:24" x14ac:dyDescent="0.25">
      <c r="A109">
        <v>108</v>
      </c>
      <c r="B109" s="4" t="s">
        <v>133</v>
      </c>
      <c r="C109" s="4" t="s">
        <v>134</v>
      </c>
      <c r="D109" t="s">
        <v>25</v>
      </c>
      <c r="E109" s="5" t="s">
        <v>132</v>
      </c>
      <c r="F109" t="s">
        <v>91</v>
      </c>
      <c r="G109" t="s">
        <v>95</v>
      </c>
      <c r="H109" t="s">
        <v>91</v>
      </c>
      <c r="I109" t="s">
        <v>92</v>
      </c>
      <c r="J109" t="s">
        <v>62</v>
      </c>
      <c r="K109" t="s">
        <v>93</v>
      </c>
      <c r="L109" s="10">
        <v>44095</v>
      </c>
      <c r="M109">
        <v>3</v>
      </c>
      <c r="N109" s="10">
        <v>44095</v>
      </c>
      <c r="O109" s="10">
        <v>44092</v>
      </c>
      <c r="P109" s="10">
        <v>44092</v>
      </c>
      <c r="Q109" s="6">
        <v>19089387.219999999</v>
      </c>
      <c r="R109">
        <v>1</v>
      </c>
      <c r="S109" s="7">
        <v>99.973130999999995</v>
      </c>
      <c r="T109" s="6">
        <v>0</v>
      </c>
      <c r="U109" s="6">
        <v>19084258</v>
      </c>
      <c r="V109" s="8">
        <v>3.27E-2</v>
      </c>
      <c r="W109" s="8">
        <f>V109</f>
        <v>3.27E-2</v>
      </c>
      <c r="X109" t="s">
        <v>107</v>
      </c>
    </row>
    <row r="110" spans="1:24" x14ac:dyDescent="0.25">
      <c r="A110">
        <v>109</v>
      </c>
      <c r="B110" s="4" t="s">
        <v>149</v>
      </c>
      <c r="C110" s="4" t="s">
        <v>150</v>
      </c>
      <c r="D110" t="s">
        <v>88</v>
      </c>
      <c r="E110" s="5" t="s">
        <v>83</v>
      </c>
      <c r="F110" s="5" t="s">
        <v>14</v>
      </c>
      <c r="G110" t="s">
        <v>112</v>
      </c>
      <c r="H110" t="s">
        <v>90</v>
      </c>
      <c r="I110" t="s">
        <v>92</v>
      </c>
      <c r="J110" t="s">
        <v>21</v>
      </c>
      <c r="K110" t="s">
        <v>93</v>
      </c>
      <c r="L110" s="10">
        <v>58790</v>
      </c>
      <c r="M110">
        <v>14699</v>
      </c>
      <c r="N110" s="10">
        <v>58790</v>
      </c>
      <c r="O110" s="10">
        <v>44091</v>
      </c>
      <c r="P110" s="10">
        <v>44092</v>
      </c>
      <c r="Q110" s="6">
        <v>1000000</v>
      </c>
      <c r="R110">
        <v>100</v>
      </c>
      <c r="S110" s="7">
        <v>102.1</v>
      </c>
      <c r="T110" s="6">
        <v>340000</v>
      </c>
      <c r="U110" s="6">
        <v>102440000</v>
      </c>
      <c r="V110" s="8">
        <v>6.6501000000000005E-2</v>
      </c>
      <c r="W110" s="8">
        <v>6.6736000000000004E-2</v>
      </c>
      <c r="X110" t="s">
        <v>103</v>
      </c>
    </row>
    <row r="111" spans="1:24" x14ac:dyDescent="0.25">
      <c r="A111">
        <v>110</v>
      </c>
      <c r="B111" s="4" t="s">
        <v>149</v>
      </c>
      <c r="C111" s="4" t="s">
        <v>150</v>
      </c>
      <c r="D111" t="s">
        <v>88</v>
      </c>
      <c r="E111" s="5" t="s">
        <v>83</v>
      </c>
      <c r="F111" s="5" t="s">
        <v>14</v>
      </c>
      <c r="G111" t="s">
        <v>112</v>
      </c>
      <c r="H111" t="s">
        <v>90</v>
      </c>
      <c r="I111" t="s">
        <v>92</v>
      </c>
      <c r="J111" t="s">
        <v>21</v>
      </c>
      <c r="K111" t="s">
        <v>93</v>
      </c>
      <c r="L111" s="10">
        <v>58790</v>
      </c>
      <c r="M111">
        <v>14699</v>
      </c>
      <c r="N111" s="10">
        <v>58790</v>
      </c>
      <c r="O111" s="10">
        <v>44091</v>
      </c>
      <c r="P111" s="10">
        <v>44092</v>
      </c>
      <c r="Q111" s="6">
        <v>500000</v>
      </c>
      <c r="R111">
        <v>100</v>
      </c>
      <c r="S111" s="7">
        <v>102.1</v>
      </c>
      <c r="T111" s="6">
        <v>170000</v>
      </c>
      <c r="U111" s="6">
        <v>51220000</v>
      </c>
      <c r="V111" s="8">
        <v>6.6501000000000005E-2</v>
      </c>
      <c r="W111" s="8">
        <v>6.6736000000000004E-2</v>
      </c>
      <c r="X111" t="s">
        <v>103</v>
      </c>
    </row>
    <row r="112" spans="1:24" x14ac:dyDescent="0.25">
      <c r="A112">
        <v>111</v>
      </c>
      <c r="B112" s="4" t="s">
        <v>149</v>
      </c>
      <c r="C112" s="4" t="s">
        <v>150</v>
      </c>
      <c r="D112" t="s">
        <v>88</v>
      </c>
      <c r="E112" s="5" t="s">
        <v>83</v>
      </c>
      <c r="F112" s="5" t="s">
        <v>14</v>
      </c>
      <c r="G112" t="s">
        <v>112</v>
      </c>
      <c r="H112" t="s">
        <v>90</v>
      </c>
      <c r="I112" t="s">
        <v>92</v>
      </c>
      <c r="J112" t="s">
        <v>21</v>
      </c>
      <c r="K112" t="s">
        <v>93</v>
      </c>
      <c r="L112" s="10">
        <v>58790</v>
      </c>
      <c r="M112">
        <v>14699</v>
      </c>
      <c r="N112" s="10">
        <v>58790</v>
      </c>
      <c r="O112" s="10">
        <v>44091</v>
      </c>
      <c r="P112" s="10">
        <v>44092</v>
      </c>
      <c r="Q112" s="6">
        <v>500000</v>
      </c>
      <c r="R112">
        <v>100</v>
      </c>
      <c r="S112" s="7">
        <v>102.1</v>
      </c>
      <c r="T112" s="6">
        <v>170000</v>
      </c>
      <c r="U112" s="6">
        <v>51220000</v>
      </c>
      <c r="V112" s="8">
        <v>6.6501000000000005E-2</v>
      </c>
      <c r="W112" s="8">
        <v>6.6736000000000004E-2</v>
      </c>
      <c r="X112" t="s">
        <v>103</v>
      </c>
    </row>
    <row r="113" spans="1:24" x14ac:dyDescent="0.25">
      <c r="A113">
        <v>112</v>
      </c>
      <c r="B113" s="4" t="s">
        <v>29</v>
      </c>
      <c r="C113" s="4" t="s">
        <v>22</v>
      </c>
      <c r="D113" t="s">
        <v>88</v>
      </c>
      <c r="E113" s="5" t="s">
        <v>83</v>
      </c>
      <c r="F113" s="5" t="s">
        <v>14</v>
      </c>
      <c r="G113" t="s">
        <v>95</v>
      </c>
      <c r="H113" t="s">
        <v>90</v>
      </c>
      <c r="I113" t="s">
        <v>92</v>
      </c>
      <c r="J113" t="s">
        <v>21</v>
      </c>
      <c r="K113" t="s">
        <v>93</v>
      </c>
      <c r="L113" s="10">
        <v>47698</v>
      </c>
      <c r="M113">
        <v>3607</v>
      </c>
      <c r="N113" s="10">
        <v>47698</v>
      </c>
      <c r="O113" s="10">
        <v>44091</v>
      </c>
      <c r="P113" s="10">
        <v>44092</v>
      </c>
      <c r="Q113" s="6">
        <v>500000</v>
      </c>
      <c r="R113">
        <v>100</v>
      </c>
      <c r="S113" s="7">
        <v>98.1</v>
      </c>
      <c r="T113" s="6">
        <v>360625</v>
      </c>
      <c r="U113" s="6">
        <v>49410625</v>
      </c>
      <c r="V113" s="8">
        <v>6.0270000000000004E-2</v>
      </c>
      <c r="W113" s="8">
        <v>5.9965999999999998E-2</v>
      </c>
      <c r="X113" t="s">
        <v>103</v>
      </c>
    </row>
    <row r="114" spans="1:24" x14ac:dyDescent="0.25">
      <c r="A114">
        <v>113</v>
      </c>
      <c r="B114" s="4" t="s">
        <v>151</v>
      </c>
      <c r="C114" s="4" t="s">
        <v>152</v>
      </c>
      <c r="D114" t="s">
        <v>88</v>
      </c>
      <c r="E114" s="5" t="s">
        <v>83</v>
      </c>
      <c r="F114" s="5" t="s">
        <v>14</v>
      </c>
      <c r="G114" t="s">
        <v>95</v>
      </c>
      <c r="H114" t="s">
        <v>90</v>
      </c>
      <c r="I114" t="s">
        <v>92</v>
      </c>
      <c r="J114" t="s">
        <v>21</v>
      </c>
      <c r="K114" t="s">
        <v>93</v>
      </c>
      <c r="L114" s="10">
        <v>50789</v>
      </c>
      <c r="M114">
        <v>6698</v>
      </c>
      <c r="N114" s="10">
        <v>50789</v>
      </c>
      <c r="O114" s="10">
        <v>44091</v>
      </c>
      <c r="P114" s="10">
        <v>44092</v>
      </c>
      <c r="Q114" s="6">
        <v>500000</v>
      </c>
      <c r="R114">
        <v>100</v>
      </c>
      <c r="S114" s="7">
        <v>103.25</v>
      </c>
      <c r="T114" s="6">
        <v>559680.56000000006</v>
      </c>
      <c r="U114" s="6">
        <v>52184680.560000002</v>
      </c>
      <c r="V114" s="8">
        <v>6.5224000000000004E-2</v>
      </c>
      <c r="W114" s="8">
        <v>6.5264000000000003E-2</v>
      </c>
      <c r="X114" t="s">
        <v>103</v>
      </c>
    </row>
    <row r="115" spans="1:24" x14ac:dyDescent="0.25">
      <c r="A115">
        <v>114</v>
      </c>
      <c r="B115" s="4" t="s">
        <v>151</v>
      </c>
      <c r="C115" s="4" t="s">
        <v>152</v>
      </c>
      <c r="D115" t="s">
        <v>88</v>
      </c>
      <c r="E115" s="5" t="s">
        <v>83</v>
      </c>
      <c r="F115" s="5" t="s">
        <v>14</v>
      </c>
      <c r="G115" t="s">
        <v>112</v>
      </c>
      <c r="H115" t="s">
        <v>90</v>
      </c>
      <c r="I115" t="s">
        <v>92</v>
      </c>
      <c r="J115" t="s">
        <v>21</v>
      </c>
      <c r="K115" t="s">
        <v>93</v>
      </c>
      <c r="L115" s="10">
        <v>50789</v>
      </c>
      <c r="M115">
        <v>6698</v>
      </c>
      <c r="N115" s="10">
        <v>50789</v>
      </c>
      <c r="O115" s="10">
        <v>44091</v>
      </c>
      <c r="P115" s="10">
        <v>44092</v>
      </c>
      <c r="Q115" s="6">
        <v>500000</v>
      </c>
      <c r="R115">
        <v>100</v>
      </c>
      <c r="S115" s="7">
        <v>103.21</v>
      </c>
      <c r="T115" s="6">
        <v>559680.56000000006</v>
      </c>
      <c r="U115" s="6">
        <v>52164680.560000002</v>
      </c>
      <c r="V115" s="8">
        <v>6.5261E-2</v>
      </c>
      <c r="W115" s="8">
        <v>6.5264000000000003E-2</v>
      </c>
      <c r="X115" t="s">
        <v>103</v>
      </c>
    </row>
    <row r="116" spans="1:24" x14ac:dyDescent="0.25">
      <c r="A116">
        <v>115</v>
      </c>
      <c r="B116" s="4" t="s">
        <v>98</v>
      </c>
      <c r="C116" s="4" t="s">
        <v>27</v>
      </c>
      <c r="D116" t="s">
        <v>88</v>
      </c>
      <c r="E116" s="5" t="s">
        <v>83</v>
      </c>
      <c r="F116" s="5" t="s">
        <v>14</v>
      </c>
      <c r="G116" t="s">
        <v>112</v>
      </c>
      <c r="H116" t="s">
        <v>90</v>
      </c>
      <c r="I116" t="s">
        <v>92</v>
      </c>
      <c r="J116" t="s">
        <v>21</v>
      </c>
      <c r="K116" t="s">
        <v>93</v>
      </c>
      <c r="L116" s="10">
        <v>48747</v>
      </c>
      <c r="M116">
        <v>4656</v>
      </c>
      <c r="N116" s="10">
        <v>48747</v>
      </c>
      <c r="O116" s="10">
        <v>44091</v>
      </c>
      <c r="P116" s="10">
        <v>44092</v>
      </c>
      <c r="Q116" s="6">
        <v>1000000</v>
      </c>
      <c r="R116">
        <v>100</v>
      </c>
      <c r="S116" s="7">
        <v>109.91</v>
      </c>
      <c r="T116" s="6">
        <v>1913527.78</v>
      </c>
      <c r="U116" s="6">
        <v>111823527.78</v>
      </c>
      <c r="V116" s="8">
        <v>6.4182000000000003E-2</v>
      </c>
      <c r="W116" s="8">
        <v>6.4079999999999998E-2</v>
      </c>
      <c r="X116" t="s">
        <v>103</v>
      </c>
    </row>
    <row r="117" spans="1:24" x14ac:dyDescent="0.25">
      <c r="A117">
        <v>116</v>
      </c>
      <c r="B117" s="4" t="s">
        <v>96</v>
      </c>
      <c r="C117" s="4" t="s">
        <v>82</v>
      </c>
      <c r="D117" t="s">
        <v>88</v>
      </c>
      <c r="E117" s="5" t="s">
        <v>83</v>
      </c>
      <c r="F117" s="5" t="s">
        <v>14</v>
      </c>
      <c r="G117" t="s">
        <v>112</v>
      </c>
      <c r="H117" t="s">
        <v>90</v>
      </c>
      <c r="I117" t="s">
        <v>92</v>
      </c>
      <c r="J117" t="s">
        <v>21</v>
      </c>
      <c r="K117" t="s">
        <v>93</v>
      </c>
      <c r="L117" s="10">
        <v>48454</v>
      </c>
      <c r="M117">
        <v>4363</v>
      </c>
      <c r="N117" s="10">
        <v>48454</v>
      </c>
      <c r="O117" s="10">
        <v>44091</v>
      </c>
      <c r="P117" s="10">
        <v>44092</v>
      </c>
      <c r="Q117" s="6">
        <v>3000000</v>
      </c>
      <c r="R117">
        <v>100</v>
      </c>
      <c r="S117" s="7">
        <v>112.45</v>
      </c>
      <c r="T117" s="6">
        <v>1325000</v>
      </c>
      <c r="U117" s="6">
        <v>338675000</v>
      </c>
      <c r="V117" s="8">
        <v>6.4393000000000006E-2</v>
      </c>
      <c r="W117" s="8">
        <v>6.4183000000000004E-2</v>
      </c>
      <c r="X117" t="s">
        <v>103</v>
      </c>
    </row>
    <row r="118" spans="1:24" x14ac:dyDescent="0.25">
      <c r="A118">
        <v>117</v>
      </c>
      <c r="B118" s="4" t="s">
        <v>29</v>
      </c>
      <c r="C118" s="4" t="s">
        <v>22</v>
      </c>
      <c r="D118" t="s">
        <v>88</v>
      </c>
      <c r="E118" s="5" t="s">
        <v>83</v>
      </c>
      <c r="F118" s="5" t="s">
        <v>14</v>
      </c>
      <c r="G118" t="s">
        <v>95</v>
      </c>
      <c r="H118" t="s">
        <v>90</v>
      </c>
      <c r="I118" t="s">
        <v>92</v>
      </c>
      <c r="J118" t="s">
        <v>21</v>
      </c>
      <c r="K118" t="s">
        <v>93</v>
      </c>
      <c r="L118" s="10">
        <v>47698</v>
      </c>
      <c r="M118">
        <v>3607</v>
      </c>
      <c r="N118" s="10">
        <v>47698</v>
      </c>
      <c r="O118" s="10">
        <v>44091</v>
      </c>
      <c r="P118" s="10">
        <v>44092</v>
      </c>
      <c r="Q118" s="6">
        <v>1000000</v>
      </c>
      <c r="R118">
        <v>100</v>
      </c>
      <c r="S118" s="7">
        <v>98.1</v>
      </c>
      <c r="T118" s="6">
        <v>721250</v>
      </c>
      <c r="U118" s="6">
        <v>98821250</v>
      </c>
      <c r="V118" s="8">
        <v>6.0270000000000004E-2</v>
      </c>
      <c r="W118" s="8">
        <v>5.9965999999999998E-2</v>
      </c>
      <c r="X118" t="s">
        <v>103</v>
      </c>
    </row>
    <row r="119" spans="1:24" x14ac:dyDescent="0.25">
      <c r="A119">
        <v>118</v>
      </c>
      <c r="B119" s="4" t="s">
        <v>133</v>
      </c>
      <c r="C119" s="4" t="s">
        <v>134</v>
      </c>
      <c r="D119" t="s">
        <v>25</v>
      </c>
      <c r="E119" s="5" t="s">
        <v>132</v>
      </c>
      <c r="F119" t="s">
        <v>91</v>
      </c>
      <c r="G119" t="s">
        <v>95</v>
      </c>
      <c r="H119" t="s">
        <v>91</v>
      </c>
      <c r="I119" t="s">
        <v>92</v>
      </c>
      <c r="J119" t="s">
        <v>21</v>
      </c>
      <c r="K119" t="s">
        <v>93</v>
      </c>
      <c r="L119" s="10">
        <v>44095</v>
      </c>
      <c r="M119">
        <v>3</v>
      </c>
      <c r="N119" s="10">
        <v>44095</v>
      </c>
      <c r="O119" s="10">
        <v>44092</v>
      </c>
      <c r="P119" s="10">
        <v>44092</v>
      </c>
      <c r="Q119" s="6">
        <v>35169696.590000004</v>
      </c>
      <c r="R119">
        <v>1</v>
      </c>
      <c r="S119" s="7">
        <v>99.972883999999993</v>
      </c>
      <c r="T119" s="6">
        <v>0</v>
      </c>
      <c r="U119" s="6">
        <v>35160160</v>
      </c>
      <c r="V119" s="8">
        <v>3.3000000000000002E-2</v>
      </c>
      <c r="W119" s="8">
        <f>V119</f>
        <v>3.3000000000000002E-2</v>
      </c>
      <c r="X119" t="s">
        <v>107</v>
      </c>
    </row>
    <row r="120" spans="1:24" x14ac:dyDescent="0.25">
      <c r="A120">
        <v>119</v>
      </c>
      <c r="B120" s="4" t="s">
        <v>99</v>
      </c>
      <c r="C120" s="4" t="s">
        <v>100</v>
      </c>
      <c r="D120" t="s">
        <v>25</v>
      </c>
      <c r="E120" s="5" t="s">
        <v>132</v>
      </c>
      <c r="F120" t="s">
        <v>91</v>
      </c>
      <c r="G120" t="s">
        <v>112</v>
      </c>
      <c r="H120" t="s">
        <v>91</v>
      </c>
      <c r="I120" t="s">
        <v>92</v>
      </c>
      <c r="J120" t="s">
        <v>21</v>
      </c>
      <c r="K120" t="s">
        <v>93</v>
      </c>
      <c r="L120" s="10">
        <v>44092</v>
      </c>
      <c r="M120">
        <v>0</v>
      </c>
      <c r="N120" s="10">
        <v>44092</v>
      </c>
      <c r="O120" s="10">
        <v>44092</v>
      </c>
      <c r="P120" s="10">
        <v>44092</v>
      </c>
      <c r="Q120" s="6">
        <v>536771343.18000001</v>
      </c>
      <c r="R120">
        <v>1</v>
      </c>
      <c r="S120" s="7">
        <v>100</v>
      </c>
      <c r="T120" s="6">
        <v>0</v>
      </c>
      <c r="U120" s="6">
        <v>536771343.18000001</v>
      </c>
      <c r="V120" s="8">
        <v>0</v>
      </c>
      <c r="W120" s="8">
        <v>0</v>
      </c>
      <c r="X120" t="s">
        <v>107</v>
      </c>
    </row>
    <row r="121" spans="1:24" x14ac:dyDescent="0.25">
      <c r="A121">
        <v>120</v>
      </c>
      <c r="B121" s="4" t="s">
        <v>101</v>
      </c>
      <c r="C121" s="4" t="s">
        <v>102</v>
      </c>
      <c r="D121" t="s">
        <v>24</v>
      </c>
      <c r="E121" s="5" t="s">
        <v>132</v>
      </c>
      <c r="F121" t="s">
        <v>91</v>
      </c>
      <c r="G121" t="s">
        <v>112</v>
      </c>
      <c r="H121" t="s">
        <v>91</v>
      </c>
      <c r="I121" t="s">
        <v>92</v>
      </c>
      <c r="J121" t="s">
        <v>63</v>
      </c>
      <c r="K121" t="s">
        <v>93</v>
      </c>
      <c r="L121" s="10">
        <v>44092</v>
      </c>
      <c r="M121">
        <v>0</v>
      </c>
      <c r="N121" s="10">
        <v>44092</v>
      </c>
      <c r="O121" s="10">
        <v>44092</v>
      </c>
      <c r="P121" s="10">
        <v>44092</v>
      </c>
      <c r="Q121" s="6">
        <v>710800000</v>
      </c>
      <c r="R121">
        <v>1</v>
      </c>
      <c r="S121" s="7">
        <v>100</v>
      </c>
      <c r="T121" s="6">
        <v>0</v>
      </c>
      <c r="U121" s="6">
        <v>710800000</v>
      </c>
      <c r="V121" s="8">
        <v>0</v>
      </c>
      <c r="W121" s="8">
        <v>0</v>
      </c>
      <c r="X121" t="s">
        <v>111</v>
      </c>
    </row>
    <row r="122" spans="1:24" x14ac:dyDescent="0.25">
      <c r="A122">
        <v>121</v>
      </c>
      <c r="B122" s="4" t="s">
        <v>133</v>
      </c>
      <c r="C122" s="4" t="s">
        <v>134</v>
      </c>
      <c r="D122" t="s">
        <v>25</v>
      </c>
      <c r="E122" s="5" t="s">
        <v>132</v>
      </c>
      <c r="F122" t="s">
        <v>91</v>
      </c>
      <c r="G122" t="s">
        <v>95</v>
      </c>
      <c r="H122" t="s">
        <v>91</v>
      </c>
      <c r="I122" t="s">
        <v>92</v>
      </c>
      <c r="J122" t="s">
        <v>63</v>
      </c>
      <c r="K122" t="s">
        <v>93</v>
      </c>
      <c r="L122" s="10">
        <v>44095</v>
      </c>
      <c r="M122">
        <v>3</v>
      </c>
      <c r="N122" s="10">
        <v>44095</v>
      </c>
      <c r="O122" s="10">
        <v>44092</v>
      </c>
      <c r="P122" s="10">
        <v>44092</v>
      </c>
      <c r="Q122" s="6">
        <v>375507162</v>
      </c>
      <c r="R122">
        <v>1</v>
      </c>
      <c r="S122" s="7">
        <v>99.973048000000006</v>
      </c>
      <c r="T122" s="6">
        <v>0</v>
      </c>
      <c r="U122" s="6">
        <v>375405956.67000002</v>
      </c>
      <c r="V122" s="8">
        <v>3.2799999999999996E-2</v>
      </c>
      <c r="W122" s="8">
        <f t="shared" ref="W122:W123" si="11">V122</f>
        <v>3.2799999999999996E-2</v>
      </c>
      <c r="X122" t="s">
        <v>107</v>
      </c>
    </row>
    <row r="123" spans="1:24" x14ac:dyDescent="0.25">
      <c r="A123">
        <v>122</v>
      </c>
      <c r="B123" s="4" t="s">
        <v>133</v>
      </c>
      <c r="C123" s="4" t="s">
        <v>134</v>
      </c>
      <c r="D123" t="s">
        <v>25</v>
      </c>
      <c r="E123" s="5" t="s">
        <v>132</v>
      </c>
      <c r="F123" t="s">
        <v>91</v>
      </c>
      <c r="G123" t="s">
        <v>95</v>
      </c>
      <c r="H123" t="s">
        <v>91</v>
      </c>
      <c r="I123" t="s">
        <v>92</v>
      </c>
      <c r="J123" t="s">
        <v>63</v>
      </c>
      <c r="K123" t="s">
        <v>93</v>
      </c>
      <c r="L123" s="10">
        <v>44095</v>
      </c>
      <c r="M123">
        <v>3</v>
      </c>
      <c r="N123" s="10">
        <v>44095</v>
      </c>
      <c r="O123" s="10">
        <v>44092</v>
      </c>
      <c r="P123" s="10">
        <v>44092</v>
      </c>
      <c r="Q123" s="6">
        <v>220063075.47</v>
      </c>
      <c r="R123">
        <v>1</v>
      </c>
      <c r="S123" s="7">
        <v>99.973294999999993</v>
      </c>
      <c r="T123" s="6">
        <v>0</v>
      </c>
      <c r="U123" s="6">
        <v>220004307.19999999</v>
      </c>
      <c r="V123" s="8">
        <v>3.2500000000000001E-2</v>
      </c>
      <c r="W123" s="8">
        <f t="shared" si="11"/>
        <v>3.2500000000000001E-2</v>
      </c>
      <c r="X123" t="s">
        <v>107</v>
      </c>
    </row>
    <row r="124" spans="1:24" x14ac:dyDescent="0.25">
      <c r="A124">
        <v>123</v>
      </c>
      <c r="B124" s="4" t="s">
        <v>101</v>
      </c>
      <c r="C124" s="4" t="s">
        <v>102</v>
      </c>
      <c r="D124" t="s">
        <v>24</v>
      </c>
      <c r="E124" s="5" t="s">
        <v>132</v>
      </c>
      <c r="F124" t="s">
        <v>91</v>
      </c>
      <c r="G124" t="s">
        <v>112</v>
      </c>
      <c r="H124" t="s">
        <v>91</v>
      </c>
      <c r="I124" t="s">
        <v>92</v>
      </c>
      <c r="J124" t="s">
        <v>64</v>
      </c>
      <c r="K124" t="s">
        <v>93</v>
      </c>
      <c r="L124" s="10">
        <v>44092</v>
      </c>
      <c r="M124">
        <v>0</v>
      </c>
      <c r="N124" s="10">
        <v>44092</v>
      </c>
      <c r="O124" s="10">
        <v>44092</v>
      </c>
      <c r="P124" s="10">
        <v>44092</v>
      </c>
      <c r="Q124" s="6">
        <v>37200000</v>
      </c>
      <c r="R124">
        <v>1</v>
      </c>
      <c r="S124" s="7">
        <v>100</v>
      </c>
      <c r="T124" s="6">
        <v>0</v>
      </c>
      <c r="U124" s="6">
        <v>37200000</v>
      </c>
      <c r="V124" s="8">
        <v>0</v>
      </c>
      <c r="W124" s="8">
        <v>0</v>
      </c>
      <c r="X124" t="s">
        <v>111</v>
      </c>
    </row>
    <row r="125" spans="1:24" x14ac:dyDescent="0.25">
      <c r="A125">
        <v>124</v>
      </c>
      <c r="B125" s="4" t="s">
        <v>133</v>
      </c>
      <c r="C125" s="4" t="s">
        <v>134</v>
      </c>
      <c r="D125" t="s">
        <v>25</v>
      </c>
      <c r="E125" s="5" t="s">
        <v>132</v>
      </c>
      <c r="F125" t="s">
        <v>91</v>
      </c>
      <c r="G125" t="s">
        <v>95</v>
      </c>
      <c r="H125" t="s">
        <v>91</v>
      </c>
      <c r="I125" t="s">
        <v>92</v>
      </c>
      <c r="J125" t="s">
        <v>64</v>
      </c>
      <c r="K125" t="s">
        <v>93</v>
      </c>
      <c r="L125" s="10">
        <v>44095</v>
      </c>
      <c r="M125">
        <v>3</v>
      </c>
      <c r="N125" s="10">
        <v>44095</v>
      </c>
      <c r="O125" s="10">
        <v>44092</v>
      </c>
      <c r="P125" s="10">
        <v>44092</v>
      </c>
      <c r="Q125" s="6">
        <v>31175706.91</v>
      </c>
      <c r="R125">
        <v>1</v>
      </c>
      <c r="S125" s="7">
        <v>99.972883999999993</v>
      </c>
      <c r="T125" s="6">
        <v>0</v>
      </c>
      <c r="U125" s="6">
        <v>31167253.329999998</v>
      </c>
      <c r="V125" s="8">
        <v>3.3000000000000002E-2</v>
      </c>
      <c r="W125" s="8">
        <f t="shared" ref="W125:W126" si="12">V125</f>
        <v>3.3000000000000002E-2</v>
      </c>
      <c r="X125" t="s">
        <v>107</v>
      </c>
    </row>
    <row r="126" spans="1:24" x14ac:dyDescent="0.25">
      <c r="A126">
        <v>125</v>
      </c>
      <c r="B126" s="4" t="s">
        <v>133</v>
      </c>
      <c r="C126" s="4" t="s">
        <v>134</v>
      </c>
      <c r="D126" t="s">
        <v>25</v>
      </c>
      <c r="E126" s="5" t="s">
        <v>132</v>
      </c>
      <c r="F126" t="s">
        <v>91</v>
      </c>
      <c r="G126" t="s">
        <v>95</v>
      </c>
      <c r="H126" t="s">
        <v>91</v>
      </c>
      <c r="I126" t="s">
        <v>92</v>
      </c>
      <c r="J126" t="s">
        <v>65</v>
      </c>
      <c r="K126" t="s">
        <v>93</v>
      </c>
      <c r="L126" s="10">
        <v>44095</v>
      </c>
      <c r="M126">
        <v>3</v>
      </c>
      <c r="N126" s="10">
        <v>44095</v>
      </c>
      <c r="O126" s="10">
        <v>44092</v>
      </c>
      <c r="P126" s="10">
        <v>44092</v>
      </c>
      <c r="Q126" s="6">
        <v>883366233.84000003</v>
      </c>
      <c r="R126">
        <v>1</v>
      </c>
      <c r="S126" s="7">
        <v>99.973048000000006</v>
      </c>
      <c r="T126" s="6">
        <v>0</v>
      </c>
      <c r="U126" s="6">
        <v>883128152.16999996</v>
      </c>
      <c r="V126" s="8">
        <v>3.2799999999999996E-2</v>
      </c>
      <c r="W126" s="8">
        <f t="shared" si="12"/>
        <v>3.2799999999999996E-2</v>
      </c>
      <c r="X126" t="s">
        <v>107</v>
      </c>
    </row>
    <row r="127" spans="1:24" x14ac:dyDescent="0.25">
      <c r="A127">
        <v>126</v>
      </c>
      <c r="B127" s="4" t="s">
        <v>99</v>
      </c>
      <c r="C127" s="4" t="s">
        <v>100</v>
      </c>
      <c r="D127" t="s">
        <v>25</v>
      </c>
      <c r="E127" s="5" t="s">
        <v>132</v>
      </c>
      <c r="F127" t="s">
        <v>91</v>
      </c>
      <c r="G127" t="s">
        <v>112</v>
      </c>
      <c r="H127" t="s">
        <v>91</v>
      </c>
      <c r="I127" t="s">
        <v>92</v>
      </c>
      <c r="J127" t="s">
        <v>65</v>
      </c>
      <c r="K127" t="s">
        <v>93</v>
      </c>
      <c r="L127" s="10">
        <v>44092</v>
      </c>
      <c r="M127">
        <v>0</v>
      </c>
      <c r="N127" s="10">
        <v>44092</v>
      </c>
      <c r="O127" s="10">
        <v>44092</v>
      </c>
      <c r="P127" s="10">
        <v>44092</v>
      </c>
      <c r="Q127" s="6">
        <v>892592379.00999999</v>
      </c>
      <c r="R127">
        <v>1</v>
      </c>
      <c r="S127" s="7">
        <v>100</v>
      </c>
      <c r="T127" s="6">
        <v>0</v>
      </c>
      <c r="U127" s="6">
        <v>892592379.00999999</v>
      </c>
      <c r="V127" s="8">
        <v>0</v>
      </c>
      <c r="W127" s="8">
        <v>0</v>
      </c>
      <c r="X127" t="s">
        <v>107</v>
      </c>
    </row>
    <row r="128" spans="1:24" x14ac:dyDescent="0.25">
      <c r="A128">
        <v>127</v>
      </c>
      <c r="B128" s="4" t="s">
        <v>153</v>
      </c>
      <c r="C128" s="4" t="s">
        <v>154</v>
      </c>
      <c r="D128" t="s">
        <v>89</v>
      </c>
      <c r="E128" s="5" t="s">
        <v>83</v>
      </c>
      <c r="F128" s="5" t="s">
        <v>14</v>
      </c>
      <c r="G128" t="s">
        <v>95</v>
      </c>
      <c r="H128" t="s">
        <v>90</v>
      </c>
      <c r="I128" t="s">
        <v>92</v>
      </c>
      <c r="J128" t="s">
        <v>13</v>
      </c>
      <c r="K128" t="s">
        <v>93</v>
      </c>
      <c r="L128" s="10">
        <v>44133</v>
      </c>
      <c r="M128">
        <v>42</v>
      </c>
      <c r="N128" s="10">
        <v>44133</v>
      </c>
      <c r="O128" s="10">
        <v>44091</v>
      </c>
      <c r="P128" s="10">
        <v>44092</v>
      </c>
      <c r="Q128" s="6">
        <v>10000000</v>
      </c>
      <c r="R128">
        <v>100</v>
      </c>
      <c r="S128" s="7">
        <v>99.619600000000005</v>
      </c>
      <c r="T128" s="6">
        <v>0</v>
      </c>
      <c r="U128" s="6">
        <v>996196000</v>
      </c>
      <c r="V128" s="8">
        <v>3.3993999999999996E-2</v>
      </c>
      <c r="W128" s="8">
        <v>3.3500000000000002E-2</v>
      </c>
      <c r="X128" t="s">
        <v>103</v>
      </c>
    </row>
    <row r="129" spans="1:24" x14ac:dyDescent="0.25">
      <c r="A129">
        <v>128</v>
      </c>
      <c r="B129" s="4" t="s">
        <v>153</v>
      </c>
      <c r="C129" s="4" t="s">
        <v>154</v>
      </c>
      <c r="D129" t="s">
        <v>89</v>
      </c>
      <c r="E129" s="5" t="s">
        <v>83</v>
      </c>
      <c r="F129" s="5" t="s">
        <v>14</v>
      </c>
      <c r="G129" t="s">
        <v>95</v>
      </c>
      <c r="H129" t="s">
        <v>90</v>
      </c>
      <c r="I129" t="s">
        <v>92</v>
      </c>
      <c r="J129" t="s">
        <v>13</v>
      </c>
      <c r="K129" t="s">
        <v>93</v>
      </c>
      <c r="L129" s="10">
        <v>44133</v>
      </c>
      <c r="M129">
        <v>42</v>
      </c>
      <c r="N129" s="10">
        <v>44133</v>
      </c>
      <c r="O129" s="10">
        <v>44091</v>
      </c>
      <c r="P129" s="10">
        <v>44092</v>
      </c>
      <c r="Q129" s="6">
        <v>10000000</v>
      </c>
      <c r="R129">
        <v>100</v>
      </c>
      <c r="S129" s="7">
        <v>99.621799999999993</v>
      </c>
      <c r="T129" s="6">
        <v>0</v>
      </c>
      <c r="U129" s="6">
        <v>996218000</v>
      </c>
      <c r="V129" s="8">
        <v>3.3797000000000001E-2</v>
      </c>
      <c r="W129" s="8">
        <v>3.3500000000000002E-2</v>
      </c>
      <c r="X129" t="s">
        <v>103</v>
      </c>
    </row>
    <row r="130" spans="1:24" x14ac:dyDescent="0.25">
      <c r="A130">
        <v>129</v>
      </c>
      <c r="B130" s="4" t="s">
        <v>153</v>
      </c>
      <c r="C130" s="4" t="s">
        <v>154</v>
      </c>
      <c r="D130" t="s">
        <v>89</v>
      </c>
      <c r="E130" s="5" t="s">
        <v>83</v>
      </c>
      <c r="F130" s="5" t="s">
        <v>14</v>
      </c>
      <c r="G130" t="s">
        <v>95</v>
      </c>
      <c r="H130" t="s">
        <v>90</v>
      </c>
      <c r="I130" t="s">
        <v>92</v>
      </c>
      <c r="J130" t="s">
        <v>13</v>
      </c>
      <c r="K130" t="s">
        <v>93</v>
      </c>
      <c r="L130" s="10">
        <v>44133</v>
      </c>
      <c r="M130">
        <v>42</v>
      </c>
      <c r="N130" s="10">
        <v>44133</v>
      </c>
      <c r="O130" s="10">
        <v>44091</v>
      </c>
      <c r="P130" s="10">
        <v>44092</v>
      </c>
      <c r="Q130" s="6">
        <v>10000000</v>
      </c>
      <c r="R130">
        <v>100</v>
      </c>
      <c r="S130" s="7">
        <v>99.620699999999999</v>
      </c>
      <c r="T130" s="6">
        <v>0</v>
      </c>
      <c r="U130" s="6">
        <v>996207000</v>
      </c>
      <c r="V130" s="8">
        <v>3.3896000000000003E-2</v>
      </c>
      <c r="W130" s="8">
        <v>3.3500000000000002E-2</v>
      </c>
      <c r="X130" t="s">
        <v>103</v>
      </c>
    </row>
    <row r="131" spans="1:24" x14ac:dyDescent="0.25">
      <c r="A131">
        <v>130</v>
      </c>
      <c r="B131" s="4" t="s">
        <v>155</v>
      </c>
      <c r="C131" s="4" t="s">
        <v>156</v>
      </c>
      <c r="D131" t="s">
        <v>86</v>
      </c>
      <c r="E131" s="5" t="s">
        <v>109</v>
      </c>
      <c r="F131" s="5" t="s">
        <v>108</v>
      </c>
      <c r="G131" t="s">
        <v>112</v>
      </c>
      <c r="H131" t="s">
        <v>90</v>
      </c>
      <c r="I131" t="s">
        <v>92</v>
      </c>
      <c r="J131" t="s">
        <v>13</v>
      </c>
      <c r="K131" t="s">
        <v>93</v>
      </c>
      <c r="L131" s="10">
        <v>44092</v>
      </c>
      <c r="M131">
        <v>0</v>
      </c>
      <c r="N131" s="10">
        <v>44092</v>
      </c>
      <c r="O131" s="10">
        <v>44092</v>
      </c>
      <c r="P131" s="10">
        <v>44092</v>
      </c>
      <c r="Q131" s="6">
        <v>20</v>
      </c>
      <c r="R131" s="6">
        <v>10000000</v>
      </c>
      <c r="S131" s="7">
        <v>100</v>
      </c>
      <c r="T131" s="6">
        <v>0</v>
      </c>
      <c r="U131" s="6">
        <v>200000000</v>
      </c>
      <c r="V131" s="8">
        <v>0</v>
      </c>
      <c r="W131" s="8">
        <v>0</v>
      </c>
      <c r="X131" t="s">
        <v>106</v>
      </c>
    </row>
    <row r="132" spans="1:24" x14ac:dyDescent="0.25">
      <c r="A132">
        <v>131</v>
      </c>
      <c r="B132" s="4" t="s">
        <v>133</v>
      </c>
      <c r="C132" s="4" t="s">
        <v>134</v>
      </c>
      <c r="D132" t="s">
        <v>25</v>
      </c>
      <c r="E132" s="5" t="s">
        <v>132</v>
      </c>
      <c r="F132" t="s">
        <v>91</v>
      </c>
      <c r="G132" t="s">
        <v>95</v>
      </c>
      <c r="H132" t="s">
        <v>91</v>
      </c>
      <c r="I132" t="s">
        <v>92</v>
      </c>
      <c r="J132" t="s">
        <v>13</v>
      </c>
      <c r="K132" t="s">
        <v>93</v>
      </c>
      <c r="L132" s="10">
        <v>44095</v>
      </c>
      <c r="M132">
        <v>3</v>
      </c>
      <c r="N132" s="10">
        <v>44095</v>
      </c>
      <c r="O132" s="10">
        <v>44092</v>
      </c>
      <c r="P132" s="10">
        <v>44092</v>
      </c>
      <c r="Q132" s="6">
        <v>1353402452.96</v>
      </c>
      <c r="R132">
        <v>1</v>
      </c>
      <c r="S132" s="7">
        <v>99.973048000000006</v>
      </c>
      <c r="T132" s="6">
        <v>0</v>
      </c>
      <c r="U132" s="6">
        <v>1353037688.8299999</v>
      </c>
      <c r="V132" s="8">
        <v>3.2799999999999996E-2</v>
      </c>
      <c r="W132" s="8">
        <f>V132</f>
        <v>3.2799999999999996E-2</v>
      </c>
      <c r="X132" t="s">
        <v>107</v>
      </c>
    </row>
    <row r="133" spans="1:24" x14ac:dyDescent="0.25">
      <c r="A133">
        <v>132</v>
      </c>
      <c r="B133" s="4" t="s">
        <v>157</v>
      </c>
      <c r="C133" s="4" t="s">
        <v>158</v>
      </c>
      <c r="D133" t="s">
        <v>85</v>
      </c>
      <c r="E133" s="5" t="s">
        <v>159</v>
      </c>
      <c r="F133" s="5" t="s">
        <v>108</v>
      </c>
      <c r="G133" t="s">
        <v>112</v>
      </c>
      <c r="H133" t="s">
        <v>90</v>
      </c>
      <c r="I133" t="s">
        <v>92</v>
      </c>
      <c r="J133" t="s">
        <v>13</v>
      </c>
      <c r="K133" t="s">
        <v>93</v>
      </c>
      <c r="L133" s="10">
        <v>44092</v>
      </c>
      <c r="M133">
        <v>0</v>
      </c>
      <c r="N133" s="10">
        <v>44092</v>
      </c>
      <c r="O133" s="10">
        <v>44092</v>
      </c>
      <c r="P133" s="10">
        <v>44092</v>
      </c>
      <c r="Q133" s="6">
        <v>1000</v>
      </c>
      <c r="R133">
        <v>500000</v>
      </c>
      <c r="S133" s="7">
        <v>100</v>
      </c>
      <c r="T133" s="6">
        <v>0</v>
      </c>
      <c r="U133" s="6">
        <v>500000000</v>
      </c>
      <c r="V133" s="8">
        <v>0</v>
      </c>
      <c r="W133" s="8">
        <v>0</v>
      </c>
      <c r="X133" t="s">
        <v>106</v>
      </c>
    </row>
    <row r="134" spans="1:24" x14ac:dyDescent="0.25">
      <c r="A134">
        <v>133</v>
      </c>
      <c r="B134" s="4" t="s">
        <v>99</v>
      </c>
      <c r="C134" s="4" t="s">
        <v>100</v>
      </c>
      <c r="D134" t="s">
        <v>25</v>
      </c>
      <c r="E134" s="5" t="s">
        <v>132</v>
      </c>
      <c r="F134" t="s">
        <v>91</v>
      </c>
      <c r="G134" t="s">
        <v>112</v>
      </c>
      <c r="H134" t="s">
        <v>91</v>
      </c>
      <c r="I134" t="s">
        <v>92</v>
      </c>
      <c r="J134" t="s">
        <v>13</v>
      </c>
      <c r="K134" t="s">
        <v>93</v>
      </c>
      <c r="L134" s="10">
        <v>44092</v>
      </c>
      <c r="M134">
        <v>0</v>
      </c>
      <c r="N134" s="10">
        <v>44092</v>
      </c>
      <c r="O134" s="10">
        <v>44092</v>
      </c>
      <c r="P134" s="10">
        <v>44092</v>
      </c>
      <c r="Q134" s="6">
        <v>8894965460.6499996</v>
      </c>
      <c r="R134">
        <v>1</v>
      </c>
      <c r="S134" s="7">
        <v>100</v>
      </c>
      <c r="T134" s="6">
        <v>0</v>
      </c>
      <c r="U134" s="6">
        <v>8894965460.6499996</v>
      </c>
      <c r="V134" s="8">
        <v>0</v>
      </c>
      <c r="W134" s="8">
        <v>0</v>
      </c>
      <c r="X134" t="s">
        <v>107</v>
      </c>
    </row>
    <row r="135" spans="1:24" x14ac:dyDescent="0.25">
      <c r="A135">
        <v>134</v>
      </c>
      <c r="B135" s="4" t="s">
        <v>160</v>
      </c>
      <c r="C135" s="4" t="s">
        <v>161</v>
      </c>
      <c r="D135" t="s">
        <v>85</v>
      </c>
      <c r="E135" s="5" t="s">
        <v>159</v>
      </c>
      <c r="F135" s="5" t="s">
        <v>108</v>
      </c>
      <c r="G135" t="s">
        <v>95</v>
      </c>
      <c r="H135" t="s">
        <v>90</v>
      </c>
      <c r="I135" t="s">
        <v>92</v>
      </c>
      <c r="J135" t="s">
        <v>13</v>
      </c>
      <c r="K135" t="s">
        <v>93</v>
      </c>
      <c r="L135" s="10">
        <v>44179</v>
      </c>
      <c r="M135">
        <v>87</v>
      </c>
      <c r="N135" s="10">
        <v>44179</v>
      </c>
      <c r="O135" s="10">
        <v>44092</v>
      </c>
      <c r="P135" s="10">
        <v>44092</v>
      </c>
      <c r="Q135" s="6">
        <v>4000</v>
      </c>
      <c r="R135">
        <v>500000</v>
      </c>
      <c r="S135" s="7">
        <v>99.149199999999993</v>
      </c>
      <c r="T135" s="6">
        <v>0</v>
      </c>
      <c r="U135" s="6">
        <v>1982984000</v>
      </c>
      <c r="V135" s="8">
        <v>3.6000000000000004E-2</v>
      </c>
      <c r="W135" s="8">
        <v>3.5999999999999997E-2</v>
      </c>
      <c r="X135" t="s">
        <v>105</v>
      </c>
    </row>
    <row r="136" spans="1:24" x14ac:dyDescent="0.25">
      <c r="A136">
        <v>135</v>
      </c>
      <c r="B136" s="4" t="s">
        <v>133</v>
      </c>
      <c r="C136" s="4" t="s">
        <v>134</v>
      </c>
      <c r="D136" t="s">
        <v>25</v>
      </c>
      <c r="E136" s="5" t="s">
        <v>132</v>
      </c>
      <c r="F136" t="s">
        <v>91</v>
      </c>
      <c r="G136" t="s">
        <v>95</v>
      </c>
      <c r="H136" t="s">
        <v>91</v>
      </c>
      <c r="I136" t="s">
        <v>92</v>
      </c>
      <c r="J136" t="s">
        <v>13</v>
      </c>
      <c r="K136" t="s">
        <v>93</v>
      </c>
      <c r="L136" s="10">
        <v>44095</v>
      </c>
      <c r="M136">
        <v>3</v>
      </c>
      <c r="N136" s="10">
        <v>44095</v>
      </c>
      <c r="O136" s="10">
        <v>44092</v>
      </c>
      <c r="P136" s="10">
        <v>44092</v>
      </c>
      <c r="Q136" s="6">
        <v>169235389.75</v>
      </c>
      <c r="R136">
        <v>1</v>
      </c>
      <c r="S136" s="7">
        <v>99.972883999999993</v>
      </c>
      <c r="T136" s="6">
        <v>0</v>
      </c>
      <c r="U136" s="6">
        <v>169189500</v>
      </c>
      <c r="V136" s="8">
        <v>3.3000000000000002E-2</v>
      </c>
      <c r="W136" s="8">
        <f t="shared" ref="W136:W146" si="13">V136</f>
        <v>3.3000000000000002E-2</v>
      </c>
      <c r="X136" t="s">
        <v>107</v>
      </c>
    </row>
    <row r="137" spans="1:24" x14ac:dyDescent="0.25">
      <c r="A137">
        <v>136</v>
      </c>
      <c r="B137" s="4" t="s">
        <v>133</v>
      </c>
      <c r="C137" s="4" t="s">
        <v>134</v>
      </c>
      <c r="D137" t="s">
        <v>25</v>
      </c>
      <c r="E137" s="5" t="s">
        <v>132</v>
      </c>
      <c r="F137" t="s">
        <v>91</v>
      </c>
      <c r="G137" t="s">
        <v>95</v>
      </c>
      <c r="H137" t="s">
        <v>91</v>
      </c>
      <c r="I137" t="s">
        <v>92</v>
      </c>
      <c r="J137" t="s">
        <v>13</v>
      </c>
      <c r="K137" t="s">
        <v>93</v>
      </c>
      <c r="L137" s="10">
        <v>44095</v>
      </c>
      <c r="M137">
        <v>3</v>
      </c>
      <c r="N137" s="10">
        <v>44095</v>
      </c>
      <c r="O137" s="10">
        <v>44092</v>
      </c>
      <c r="P137" s="10">
        <v>44092</v>
      </c>
      <c r="Q137" s="6">
        <v>347498762.19999999</v>
      </c>
      <c r="R137">
        <v>1</v>
      </c>
      <c r="S137" s="7">
        <v>99.972883999999993</v>
      </c>
      <c r="T137" s="6">
        <v>0</v>
      </c>
      <c r="U137" s="6">
        <v>347404534.67000002</v>
      </c>
      <c r="V137" s="8">
        <v>3.3000000000000002E-2</v>
      </c>
      <c r="W137" s="8">
        <f t="shared" si="13"/>
        <v>3.3000000000000002E-2</v>
      </c>
      <c r="X137" t="s">
        <v>107</v>
      </c>
    </row>
    <row r="138" spans="1:24" x14ac:dyDescent="0.25">
      <c r="A138">
        <v>137</v>
      </c>
      <c r="B138" s="4" t="s">
        <v>133</v>
      </c>
      <c r="C138" s="4" t="s">
        <v>134</v>
      </c>
      <c r="D138" t="s">
        <v>25</v>
      </c>
      <c r="E138" s="5" t="s">
        <v>132</v>
      </c>
      <c r="F138" t="s">
        <v>91</v>
      </c>
      <c r="G138" t="s">
        <v>95</v>
      </c>
      <c r="H138" t="s">
        <v>91</v>
      </c>
      <c r="I138" t="s">
        <v>92</v>
      </c>
      <c r="J138" t="s">
        <v>13</v>
      </c>
      <c r="K138" t="s">
        <v>93</v>
      </c>
      <c r="L138" s="10">
        <v>44095</v>
      </c>
      <c r="M138">
        <v>3</v>
      </c>
      <c r="N138" s="10">
        <v>44095</v>
      </c>
      <c r="O138" s="10">
        <v>44092</v>
      </c>
      <c r="P138" s="10">
        <v>44092</v>
      </c>
      <c r="Q138" s="6">
        <v>168527447.78999999</v>
      </c>
      <c r="R138">
        <v>1</v>
      </c>
      <c r="S138" s="7">
        <v>99.972883999999993</v>
      </c>
      <c r="T138" s="6">
        <v>0</v>
      </c>
      <c r="U138" s="6">
        <v>168481750</v>
      </c>
      <c r="V138" s="8">
        <v>3.3000000000000002E-2</v>
      </c>
      <c r="W138" s="8">
        <f t="shared" si="13"/>
        <v>3.3000000000000002E-2</v>
      </c>
      <c r="X138" t="s">
        <v>107</v>
      </c>
    </row>
    <row r="139" spans="1:24" x14ac:dyDescent="0.25">
      <c r="A139">
        <v>138</v>
      </c>
      <c r="B139" s="4" t="s">
        <v>133</v>
      </c>
      <c r="C139" s="4" t="s">
        <v>134</v>
      </c>
      <c r="D139" t="s">
        <v>25</v>
      </c>
      <c r="E139" s="5" t="s">
        <v>132</v>
      </c>
      <c r="F139" t="s">
        <v>91</v>
      </c>
      <c r="G139" t="s">
        <v>95</v>
      </c>
      <c r="H139" t="s">
        <v>91</v>
      </c>
      <c r="I139" t="s">
        <v>92</v>
      </c>
      <c r="J139" t="s">
        <v>13</v>
      </c>
      <c r="K139" t="s">
        <v>93</v>
      </c>
      <c r="L139" s="10">
        <v>44095</v>
      </c>
      <c r="M139">
        <v>3</v>
      </c>
      <c r="N139" s="10">
        <v>44095</v>
      </c>
      <c r="O139" s="10">
        <v>44092</v>
      </c>
      <c r="P139" s="10">
        <v>44092</v>
      </c>
      <c r="Q139" s="6">
        <v>249983284.47</v>
      </c>
      <c r="R139">
        <v>1</v>
      </c>
      <c r="S139" s="7">
        <v>99.972883999999993</v>
      </c>
      <c r="T139" s="6">
        <v>0</v>
      </c>
      <c r="U139" s="6">
        <v>249915499.16999999</v>
      </c>
      <c r="V139" s="8">
        <v>3.3000000000000002E-2</v>
      </c>
      <c r="W139" s="8">
        <f t="shared" si="13"/>
        <v>3.3000000000000002E-2</v>
      </c>
      <c r="X139" t="s">
        <v>107</v>
      </c>
    </row>
    <row r="140" spans="1:24" x14ac:dyDescent="0.25">
      <c r="A140">
        <v>139</v>
      </c>
      <c r="B140" s="4" t="s">
        <v>133</v>
      </c>
      <c r="C140" s="4" t="s">
        <v>134</v>
      </c>
      <c r="D140" t="s">
        <v>25</v>
      </c>
      <c r="E140" s="5" t="s">
        <v>132</v>
      </c>
      <c r="F140" t="s">
        <v>91</v>
      </c>
      <c r="G140" t="s">
        <v>95</v>
      </c>
      <c r="H140" t="s">
        <v>91</v>
      </c>
      <c r="I140" t="s">
        <v>92</v>
      </c>
      <c r="J140" t="s">
        <v>13</v>
      </c>
      <c r="K140" t="s">
        <v>93</v>
      </c>
      <c r="L140" s="10">
        <v>44095</v>
      </c>
      <c r="M140">
        <v>3</v>
      </c>
      <c r="N140" s="10">
        <v>44095</v>
      </c>
      <c r="O140" s="10">
        <v>44092</v>
      </c>
      <c r="P140" s="10">
        <v>44092</v>
      </c>
      <c r="Q140" s="6">
        <v>249983284.47</v>
      </c>
      <c r="R140">
        <v>1</v>
      </c>
      <c r="S140" s="7">
        <v>99.972883999999993</v>
      </c>
      <c r="T140" s="6">
        <v>0</v>
      </c>
      <c r="U140" s="6">
        <v>249915499.16999999</v>
      </c>
      <c r="V140" s="8">
        <v>3.3000000000000002E-2</v>
      </c>
      <c r="W140" s="8">
        <f t="shared" si="13"/>
        <v>3.3000000000000002E-2</v>
      </c>
      <c r="X140" t="s">
        <v>107</v>
      </c>
    </row>
    <row r="141" spans="1:24" x14ac:dyDescent="0.25">
      <c r="A141">
        <v>140</v>
      </c>
      <c r="B141" s="4" t="s">
        <v>133</v>
      </c>
      <c r="C141" s="4" t="s">
        <v>134</v>
      </c>
      <c r="D141" t="s">
        <v>25</v>
      </c>
      <c r="E141" s="5" t="s">
        <v>132</v>
      </c>
      <c r="F141" t="s">
        <v>91</v>
      </c>
      <c r="G141" t="s">
        <v>95</v>
      </c>
      <c r="H141" t="s">
        <v>91</v>
      </c>
      <c r="I141" t="s">
        <v>92</v>
      </c>
      <c r="J141" t="s">
        <v>13</v>
      </c>
      <c r="K141" t="s">
        <v>93</v>
      </c>
      <c r="L141" s="10">
        <v>44095</v>
      </c>
      <c r="M141">
        <v>3</v>
      </c>
      <c r="N141" s="10">
        <v>44095</v>
      </c>
      <c r="O141" s="10">
        <v>44092</v>
      </c>
      <c r="P141" s="10">
        <v>44092</v>
      </c>
      <c r="Q141" s="6">
        <v>249983284.47</v>
      </c>
      <c r="R141">
        <v>1</v>
      </c>
      <c r="S141" s="7">
        <v>99.972883999999993</v>
      </c>
      <c r="T141" s="6">
        <v>0</v>
      </c>
      <c r="U141" s="6">
        <v>249915499.16999999</v>
      </c>
      <c r="V141" s="8">
        <v>3.3000000000000002E-2</v>
      </c>
      <c r="W141" s="8">
        <f t="shared" si="13"/>
        <v>3.3000000000000002E-2</v>
      </c>
      <c r="X141" t="s">
        <v>107</v>
      </c>
    </row>
    <row r="142" spans="1:24" x14ac:dyDescent="0.25">
      <c r="A142">
        <v>141</v>
      </c>
      <c r="B142" s="4" t="s">
        <v>133</v>
      </c>
      <c r="C142" s="4" t="s">
        <v>134</v>
      </c>
      <c r="D142" t="s">
        <v>25</v>
      </c>
      <c r="E142" s="5" t="s">
        <v>132</v>
      </c>
      <c r="F142" t="s">
        <v>91</v>
      </c>
      <c r="G142" t="s">
        <v>95</v>
      </c>
      <c r="H142" t="s">
        <v>91</v>
      </c>
      <c r="I142" t="s">
        <v>92</v>
      </c>
      <c r="J142" t="s">
        <v>13</v>
      </c>
      <c r="K142" t="s">
        <v>93</v>
      </c>
      <c r="L142" s="10">
        <v>44095</v>
      </c>
      <c r="M142">
        <v>3</v>
      </c>
      <c r="N142" s="10">
        <v>44095</v>
      </c>
      <c r="O142" s="10">
        <v>44092</v>
      </c>
      <c r="P142" s="10">
        <v>44092</v>
      </c>
      <c r="Q142" s="6">
        <v>279873807.06</v>
      </c>
      <c r="R142">
        <v>1</v>
      </c>
      <c r="S142" s="7">
        <v>99.972883999999993</v>
      </c>
      <c r="T142" s="6">
        <v>0</v>
      </c>
      <c r="U142" s="6">
        <v>279797916.67000002</v>
      </c>
      <c r="V142" s="8">
        <v>3.3000000000000002E-2</v>
      </c>
      <c r="W142" s="8">
        <f t="shared" si="13"/>
        <v>3.3000000000000002E-2</v>
      </c>
      <c r="X142" t="s">
        <v>107</v>
      </c>
    </row>
    <row r="143" spans="1:24" x14ac:dyDescent="0.25">
      <c r="A143">
        <v>142</v>
      </c>
      <c r="B143" s="4" t="s">
        <v>133</v>
      </c>
      <c r="C143" s="4" t="s">
        <v>134</v>
      </c>
      <c r="D143" t="s">
        <v>25</v>
      </c>
      <c r="E143" s="5" t="s">
        <v>132</v>
      </c>
      <c r="F143" t="s">
        <v>91</v>
      </c>
      <c r="G143" t="s">
        <v>95</v>
      </c>
      <c r="H143" t="s">
        <v>91</v>
      </c>
      <c r="I143" t="s">
        <v>92</v>
      </c>
      <c r="J143" t="s">
        <v>13</v>
      </c>
      <c r="K143" t="s">
        <v>93</v>
      </c>
      <c r="L143" s="10">
        <v>44095</v>
      </c>
      <c r="M143">
        <v>3</v>
      </c>
      <c r="N143" s="10">
        <v>44095</v>
      </c>
      <c r="O143" s="10">
        <v>44092</v>
      </c>
      <c r="P143" s="10">
        <v>44092</v>
      </c>
      <c r="Q143" s="6">
        <v>910149620.55999994</v>
      </c>
      <c r="R143">
        <v>1</v>
      </c>
      <c r="S143" s="7">
        <v>99.972883999999993</v>
      </c>
      <c r="T143" s="6">
        <v>0</v>
      </c>
      <c r="U143" s="6">
        <v>909902825</v>
      </c>
      <c r="V143" s="8">
        <v>3.3000000000000002E-2</v>
      </c>
      <c r="W143" s="8">
        <f t="shared" si="13"/>
        <v>3.3000000000000002E-2</v>
      </c>
      <c r="X143" t="s">
        <v>107</v>
      </c>
    </row>
    <row r="144" spans="1:24" x14ac:dyDescent="0.25">
      <c r="A144">
        <v>143</v>
      </c>
      <c r="B144" s="4" t="s">
        <v>133</v>
      </c>
      <c r="C144" s="4" t="s">
        <v>134</v>
      </c>
      <c r="D144" t="s">
        <v>25</v>
      </c>
      <c r="E144" s="5" t="s">
        <v>132</v>
      </c>
      <c r="F144" t="s">
        <v>91</v>
      </c>
      <c r="G144" t="s">
        <v>95</v>
      </c>
      <c r="H144" t="s">
        <v>91</v>
      </c>
      <c r="I144" t="s">
        <v>92</v>
      </c>
      <c r="J144" t="s">
        <v>13</v>
      </c>
      <c r="K144" t="s">
        <v>93</v>
      </c>
      <c r="L144" s="10">
        <v>44095</v>
      </c>
      <c r="M144">
        <v>3</v>
      </c>
      <c r="N144" s="10">
        <v>44095</v>
      </c>
      <c r="O144" s="10">
        <v>44092</v>
      </c>
      <c r="P144" s="10">
        <v>44092</v>
      </c>
      <c r="Q144" s="6">
        <v>1119236574.77</v>
      </c>
      <c r="R144">
        <v>1</v>
      </c>
      <c r="S144" s="7">
        <v>99.972883999999993</v>
      </c>
      <c r="T144" s="6">
        <v>0</v>
      </c>
      <c r="U144" s="6">
        <v>1118933083.3299999</v>
      </c>
      <c r="V144" s="8">
        <v>3.3000000000000002E-2</v>
      </c>
      <c r="W144" s="8">
        <f t="shared" si="13"/>
        <v>3.3000000000000002E-2</v>
      </c>
      <c r="X144" t="s">
        <v>107</v>
      </c>
    </row>
    <row r="145" spans="1:24" x14ac:dyDescent="0.25">
      <c r="A145">
        <v>144</v>
      </c>
      <c r="B145" s="4" t="s">
        <v>133</v>
      </c>
      <c r="C145" s="4" t="s">
        <v>134</v>
      </c>
      <c r="D145" t="s">
        <v>25</v>
      </c>
      <c r="E145" s="5" t="s">
        <v>132</v>
      </c>
      <c r="F145" t="s">
        <v>91</v>
      </c>
      <c r="G145" t="s">
        <v>95</v>
      </c>
      <c r="H145" t="s">
        <v>91</v>
      </c>
      <c r="I145" t="s">
        <v>92</v>
      </c>
      <c r="J145" t="s">
        <v>13</v>
      </c>
      <c r="K145" t="s">
        <v>93</v>
      </c>
      <c r="L145" s="10">
        <v>44095</v>
      </c>
      <c r="M145">
        <v>3</v>
      </c>
      <c r="N145" s="10">
        <v>44095</v>
      </c>
      <c r="O145" s="10">
        <v>44092</v>
      </c>
      <c r="P145" s="10">
        <v>44092</v>
      </c>
      <c r="Q145" s="6">
        <v>222780353.41</v>
      </c>
      <c r="R145">
        <v>1</v>
      </c>
      <c r="S145" s="7">
        <v>99.972883999999993</v>
      </c>
      <c r="T145" s="6">
        <v>0</v>
      </c>
      <c r="U145" s="6">
        <v>222719944.44</v>
      </c>
      <c r="V145" s="8">
        <v>3.3000000000000002E-2</v>
      </c>
      <c r="W145" s="8">
        <f t="shared" si="13"/>
        <v>3.3000000000000002E-2</v>
      </c>
      <c r="X145" t="s">
        <v>107</v>
      </c>
    </row>
    <row r="146" spans="1:24" x14ac:dyDescent="0.25">
      <c r="A146">
        <v>145</v>
      </c>
      <c r="B146" s="4" t="s">
        <v>133</v>
      </c>
      <c r="C146" s="4" t="s">
        <v>134</v>
      </c>
      <c r="D146" t="s">
        <v>25</v>
      </c>
      <c r="E146" s="5" t="s">
        <v>132</v>
      </c>
      <c r="F146" t="s">
        <v>91</v>
      </c>
      <c r="G146" t="s">
        <v>95</v>
      </c>
      <c r="H146" t="s">
        <v>91</v>
      </c>
      <c r="I146" t="s">
        <v>92</v>
      </c>
      <c r="J146" t="s">
        <v>13</v>
      </c>
      <c r="K146" t="s">
        <v>93</v>
      </c>
      <c r="L146" s="10">
        <v>44095</v>
      </c>
      <c r="M146">
        <v>3</v>
      </c>
      <c r="N146" s="10">
        <v>44095</v>
      </c>
      <c r="O146" s="10">
        <v>44092</v>
      </c>
      <c r="P146" s="10">
        <v>44092</v>
      </c>
      <c r="Q146" s="6">
        <v>2300578984.1700001</v>
      </c>
      <c r="R146">
        <v>1</v>
      </c>
      <c r="S146" s="7">
        <v>99.973048000000006</v>
      </c>
      <c r="T146" s="6">
        <v>0</v>
      </c>
      <c r="U146" s="6">
        <v>2299958940.4400001</v>
      </c>
      <c r="V146" s="8">
        <v>3.2799999999999996E-2</v>
      </c>
      <c r="W146" s="8">
        <f t="shared" si="13"/>
        <v>3.2799999999999996E-2</v>
      </c>
      <c r="X146" t="s">
        <v>107</v>
      </c>
    </row>
    <row r="147" spans="1:24" x14ac:dyDescent="0.25">
      <c r="A147">
        <v>146</v>
      </c>
      <c r="B147" s="4" t="s">
        <v>162</v>
      </c>
      <c r="C147" s="4" t="s">
        <v>163</v>
      </c>
      <c r="D147" t="s">
        <v>85</v>
      </c>
      <c r="E147" s="5" t="s">
        <v>159</v>
      </c>
      <c r="F147" s="5" t="s">
        <v>108</v>
      </c>
      <c r="G147" t="s">
        <v>112</v>
      </c>
      <c r="H147" t="s">
        <v>90</v>
      </c>
      <c r="I147" t="s">
        <v>92</v>
      </c>
      <c r="J147" t="s">
        <v>13</v>
      </c>
      <c r="K147" t="s">
        <v>93</v>
      </c>
      <c r="L147" s="10">
        <v>44092</v>
      </c>
      <c r="M147">
        <v>0</v>
      </c>
      <c r="N147" s="10">
        <v>44092</v>
      </c>
      <c r="O147" s="10">
        <v>44092</v>
      </c>
      <c r="P147" s="10">
        <v>44092</v>
      </c>
      <c r="Q147" s="6">
        <v>1000</v>
      </c>
      <c r="R147">
        <v>500000</v>
      </c>
      <c r="S147" s="7">
        <v>100</v>
      </c>
      <c r="T147" s="6">
        <v>0</v>
      </c>
      <c r="U147" s="6">
        <v>500000000</v>
      </c>
      <c r="V147" s="8">
        <v>0</v>
      </c>
      <c r="W147" s="8">
        <v>0</v>
      </c>
      <c r="X147" t="s">
        <v>106</v>
      </c>
    </row>
    <row r="148" spans="1:24" x14ac:dyDescent="0.25">
      <c r="A148">
        <v>147</v>
      </c>
      <c r="B148" s="4" t="s">
        <v>133</v>
      </c>
      <c r="C148" s="4" t="s">
        <v>134</v>
      </c>
      <c r="D148" t="s">
        <v>25</v>
      </c>
      <c r="E148" s="5" t="s">
        <v>132</v>
      </c>
      <c r="F148" t="s">
        <v>91</v>
      </c>
      <c r="G148" t="s">
        <v>95</v>
      </c>
      <c r="H148" t="s">
        <v>91</v>
      </c>
      <c r="I148" t="s">
        <v>92</v>
      </c>
      <c r="J148" t="s">
        <v>17</v>
      </c>
      <c r="K148" t="s">
        <v>93</v>
      </c>
      <c r="L148" s="10">
        <v>44095</v>
      </c>
      <c r="M148">
        <v>3</v>
      </c>
      <c r="N148" s="10">
        <v>44095</v>
      </c>
      <c r="O148" s="10">
        <v>44092</v>
      </c>
      <c r="P148" s="10">
        <v>44092</v>
      </c>
      <c r="Q148" s="6">
        <v>267324987.66</v>
      </c>
      <c r="R148">
        <v>1</v>
      </c>
      <c r="S148" s="7">
        <v>99.972883999999993</v>
      </c>
      <c r="T148" s="6">
        <v>0</v>
      </c>
      <c r="U148" s="6">
        <v>267252500</v>
      </c>
      <c r="V148" s="8">
        <v>3.3000000000000002E-2</v>
      </c>
      <c r="W148" s="8">
        <f t="shared" ref="W148:W157" si="14">V148</f>
        <v>3.3000000000000002E-2</v>
      </c>
      <c r="X148" t="s">
        <v>107</v>
      </c>
    </row>
    <row r="149" spans="1:24" x14ac:dyDescent="0.25">
      <c r="A149">
        <v>148</v>
      </c>
      <c r="B149" s="4" t="s">
        <v>133</v>
      </c>
      <c r="C149" s="4" t="s">
        <v>134</v>
      </c>
      <c r="D149" t="s">
        <v>25</v>
      </c>
      <c r="E149" s="5" t="s">
        <v>132</v>
      </c>
      <c r="F149" t="s">
        <v>91</v>
      </c>
      <c r="G149" t="s">
        <v>95</v>
      </c>
      <c r="H149" t="s">
        <v>91</v>
      </c>
      <c r="I149" t="s">
        <v>92</v>
      </c>
      <c r="J149" t="s">
        <v>17</v>
      </c>
      <c r="K149" t="s">
        <v>93</v>
      </c>
      <c r="L149" s="10">
        <v>44095</v>
      </c>
      <c r="M149">
        <v>3</v>
      </c>
      <c r="N149" s="10">
        <v>44095</v>
      </c>
      <c r="O149" s="10">
        <v>44092</v>
      </c>
      <c r="P149" s="10">
        <v>44092</v>
      </c>
      <c r="Q149" s="6">
        <v>106737776.27</v>
      </c>
      <c r="R149">
        <v>1</v>
      </c>
      <c r="S149" s="7">
        <v>99.972883999999993</v>
      </c>
      <c r="T149" s="6">
        <v>0</v>
      </c>
      <c r="U149" s="6">
        <v>106708833.33</v>
      </c>
      <c r="V149" s="8">
        <v>3.3000000000000002E-2</v>
      </c>
      <c r="W149" s="8">
        <f t="shared" si="14"/>
        <v>3.3000000000000002E-2</v>
      </c>
      <c r="X149" t="s">
        <v>107</v>
      </c>
    </row>
    <row r="150" spans="1:24" x14ac:dyDescent="0.25">
      <c r="A150">
        <v>149</v>
      </c>
      <c r="B150" s="4" t="s">
        <v>133</v>
      </c>
      <c r="C150" s="4" t="s">
        <v>134</v>
      </c>
      <c r="D150" t="s">
        <v>25</v>
      </c>
      <c r="E150" s="5" t="s">
        <v>132</v>
      </c>
      <c r="F150" t="s">
        <v>91</v>
      </c>
      <c r="G150" t="s">
        <v>95</v>
      </c>
      <c r="H150" t="s">
        <v>91</v>
      </c>
      <c r="I150" t="s">
        <v>92</v>
      </c>
      <c r="J150" t="s">
        <v>17</v>
      </c>
      <c r="K150" t="s">
        <v>93</v>
      </c>
      <c r="L150" s="10">
        <v>44095</v>
      </c>
      <c r="M150">
        <v>3</v>
      </c>
      <c r="N150" s="10">
        <v>44095</v>
      </c>
      <c r="O150" s="10">
        <v>44092</v>
      </c>
      <c r="P150" s="10">
        <v>44092</v>
      </c>
      <c r="Q150" s="6">
        <v>14084955.939999999</v>
      </c>
      <c r="R150">
        <v>1</v>
      </c>
      <c r="S150" s="7">
        <v>99.972883999999993</v>
      </c>
      <c r="T150" s="6">
        <v>0</v>
      </c>
      <c r="U150" s="6">
        <v>14081136.67</v>
      </c>
      <c r="V150" s="8">
        <v>3.3000000000000002E-2</v>
      </c>
      <c r="W150" s="8">
        <f t="shared" si="14"/>
        <v>3.3000000000000002E-2</v>
      </c>
      <c r="X150" t="s">
        <v>107</v>
      </c>
    </row>
    <row r="151" spans="1:24" x14ac:dyDescent="0.25">
      <c r="A151">
        <v>150</v>
      </c>
      <c r="B151" s="4" t="s">
        <v>133</v>
      </c>
      <c r="C151" s="4" t="s">
        <v>134</v>
      </c>
      <c r="D151" t="s">
        <v>25</v>
      </c>
      <c r="E151" s="5" t="s">
        <v>132</v>
      </c>
      <c r="F151" t="s">
        <v>91</v>
      </c>
      <c r="G151" t="s">
        <v>95</v>
      </c>
      <c r="H151" t="s">
        <v>91</v>
      </c>
      <c r="I151" t="s">
        <v>92</v>
      </c>
      <c r="J151" t="s">
        <v>17</v>
      </c>
      <c r="K151" t="s">
        <v>93</v>
      </c>
      <c r="L151" s="10">
        <v>44095</v>
      </c>
      <c r="M151">
        <v>3</v>
      </c>
      <c r="N151" s="10">
        <v>44095</v>
      </c>
      <c r="O151" s="10">
        <v>44092</v>
      </c>
      <c r="P151" s="10">
        <v>44092</v>
      </c>
      <c r="Q151" s="6">
        <v>103891.25</v>
      </c>
      <c r="R151">
        <v>1</v>
      </c>
      <c r="S151" s="7">
        <v>99.972885000000005</v>
      </c>
      <c r="T151" s="6">
        <v>0</v>
      </c>
      <c r="U151" s="6">
        <v>103863.08</v>
      </c>
      <c r="V151" s="8">
        <v>3.3000000000000002E-2</v>
      </c>
      <c r="W151" s="8">
        <f t="shared" si="14"/>
        <v>3.3000000000000002E-2</v>
      </c>
      <c r="X151" t="s">
        <v>107</v>
      </c>
    </row>
    <row r="152" spans="1:24" x14ac:dyDescent="0.25">
      <c r="A152">
        <v>151</v>
      </c>
      <c r="B152" s="4" t="s">
        <v>133</v>
      </c>
      <c r="C152" s="4" t="s">
        <v>134</v>
      </c>
      <c r="D152" t="s">
        <v>25</v>
      </c>
      <c r="E152" s="5" t="s">
        <v>132</v>
      </c>
      <c r="F152" t="s">
        <v>91</v>
      </c>
      <c r="G152" t="s">
        <v>95</v>
      </c>
      <c r="H152" t="s">
        <v>91</v>
      </c>
      <c r="I152" t="s">
        <v>92</v>
      </c>
      <c r="J152" t="s">
        <v>17</v>
      </c>
      <c r="K152" t="s">
        <v>93</v>
      </c>
      <c r="L152" s="10">
        <v>44095</v>
      </c>
      <c r="M152">
        <v>3</v>
      </c>
      <c r="N152" s="10">
        <v>44095</v>
      </c>
      <c r="O152" s="10">
        <v>44092</v>
      </c>
      <c r="P152" s="10">
        <v>44092</v>
      </c>
      <c r="Q152" s="6">
        <v>107126659.5</v>
      </c>
      <c r="R152">
        <v>1</v>
      </c>
      <c r="S152" s="7">
        <v>99.972883999999993</v>
      </c>
      <c r="T152" s="6">
        <v>0</v>
      </c>
      <c r="U152" s="6">
        <v>107097611.11</v>
      </c>
      <c r="V152" s="8">
        <v>3.3000000000000002E-2</v>
      </c>
      <c r="W152" s="8">
        <f t="shared" si="14"/>
        <v>3.3000000000000002E-2</v>
      </c>
      <c r="X152" t="s">
        <v>107</v>
      </c>
    </row>
    <row r="153" spans="1:24" x14ac:dyDescent="0.25">
      <c r="A153">
        <v>152</v>
      </c>
      <c r="B153" s="4" t="s">
        <v>133</v>
      </c>
      <c r="C153" s="4" t="s">
        <v>134</v>
      </c>
      <c r="D153" t="s">
        <v>25</v>
      </c>
      <c r="E153" s="5" t="s">
        <v>132</v>
      </c>
      <c r="F153" t="s">
        <v>91</v>
      </c>
      <c r="G153" t="s">
        <v>95</v>
      </c>
      <c r="H153" t="s">
        <v>91</v>
      </c>
      <c r="I153" t="s">
        <v>92</v>
      </c>
      <c r="J153" t="s">
        <v>17</v>
      </c>
      <c r="K153" t="s">
        <v>93</v>
      </c>
      <c r="L153" s="10">
        <v>44095</v>
      </c>
      <c r="M153">
        <v>3</v>
      </c>
      <c r="N153" s="10">
        <v>44095</v>
      </c>
      <c r="O153" s="10">
        <v>44092</v>
      </c>
      <c r="P153" s="10">
        <v>44092</v>
      </c>
      <c r="Q153" s="6">
        <v>480060056.08999997</v>
      </c>
      <c r="R153">
        <v>1</v>
      </c>
      <c r="S153" s="7">
        <v>99.972883999999993</v>
      </c>
      <c r="T153" s="6">
        <v>0</v>
      </c>
      <c r="U153" s="6">
        <v>479929883.32999998</v>
      </c>
      <c r="V153" s="8">
        <v>3.3000000000000002E-2</v>
      </c>
      <c r="W153" s="8">
        <f t="shared" si="14"/>
        <v>3.3000000000000002E-2</v>
      </c>
      <c r="X153" t="s">
        <v>107</v>
      </c>
    </row>
    <row r="154" spans="1:24" x14ac:dyDescent="0.25">
      <c r="A154">
        <v>153</v>
      </c>
      <c r="B154" s="4" t="s">
        <v>133</v>
      </c>
      <c r="C154" s="4" t="s">
        <v>134</v>
      </c>
      <c r="D154" t="s">
        <v>25</v>
      </c>
      <c r="E154" s="5" t="s">
        <v>132</v>
      </c>
      <c r="F154" t="s">
        <v>91</v>
      </c>
      <c r="G154" t="s">
        <v>95</v>
      </c>
      <c r="H154" t="s">
        <v>91</v>
      </c>
      <c r="I154" t="s">
        <v>92</v>
      </c>
      <c r="J154" t="s">
        <v>17</v>
      </c>
      <c r="K154" t="s">
        <v>93</v>
      </c>
      <c r="L154" s="10">
        <v>44095</v>
      </c>
      <c r="M154">
        <v>3</v>
      </c>
      <c r="N154" s="10">
        <v>44095</v>
      </c>
      <c r="O154" s="10">
        <v>44092</v>
      </c>
      <c r="P154" s="10">
        <v>44092</v>
      </c>
      <c r="Q154" s="6">
        <v>216647190.34999999</v>
      </c>
      <c r="R154">
        <v>1</v>
      </c>
      <c r="S154" s="7">
        <v>99.972883999999993</v>
      </c>
      <c r="T154" s="6">
        <v>0</v>
      </c>
      <c r="U154" s="6">
        <v>216588444.44</v>
      </c>
      <c r="V154" s="8">
        <v>3.3000000000000002E-2</v>
      </c>
      <c r="W154" s="8">
        <f t="shared" si="14"/>
        <v>3.3000000000000002E-2</v>
      </c>
      <c r="X154" t="s">
        <v>107</v>
      </c>
    </row>
    <row r="155" spans="1:24" x14ac:dyDescent="0.25">
      <c r="A155">
        <v>154</v>
      </c>
      <c r="B155" s="4" t="s">
        <v>133</v>
      </c>
      <c r="C155" s="4" t="s">
        <v>134</v>
      </c>
      <c r="D155" t="s">
        <v>25</v>
      </c>
      <c r="E155" s="5" t="s">
        <v>132</v>
      </c>
      <c r="F155" t="s">
        <v>91</v>
      </c>
      <c r="G155" t="s">
        <v>95</v>
      </c>
      <c r="H155" t="s">
        <v>91</v>
      </c>
      <c r="I155" t="s">
        <v>92</v>
      </c>
      <c r="J155" t="s">
        <v>17</v>
      </c>
      <c r="K155" t="s">
        <v>93</v>
      </c>
      <c r="L155" s="10">
        <v>44095</v>
      </c>
      <c r="M155">
        <v>3</v>
      </c>
      <c r="N155" s="10">
        <v>44095</v>
      </c>
      <c r="O155" s="10">
        <v>44092</v>
      </c>
      <c r="P155" s="10">
        <v>44092</v>
      </c>
      <c r="Q155" s="6">
        <v>360095438.01999998</v>
      </c>
      <c r="R155">
        <v>1</v>
      </c>
      <c r="S155" s="7">
        <v>99.972883999999993</v>
      </c>
      <c r="T155" s="6">
        <v>0</v>
      </c>
      <c r="U155" s="6">
        <v>359997794.77999997</v>
      </c>
      <c r="V155" s="8">
        <v>3.3000000000000002E-2</v>
      </c>
      <c r="W155" s="8">
        <f t="shared" si="14"/>
        <v>3.3000000000000002E-2</v>
      </c>
      <c r="X155" t="s">
        <v>107</v>
      </c>
    </row>
    <row r="156" spans="1:24" x14ac:dyDescent="0.25">
      <c r="A156">
        <v>155</v>
      </c>
      <c r="B156" s="4" t="s">
        <v>133</v>
      </c>
      <c r="C156" s="4" t="s">
        <v>134</v>
      </c>
      <c r="D156" t="s">
        <v>25</v>
      </c>
      <c r="E156" s="5" t="s">
        <v>132</v>
      </c>
      <c r="F156" t="s">
        <v>91</v>
      </c>
      <c r="G156" t="s">
        <v>95</v>
      </c>
      <c r="H156" t="s">
        <v>91</v>
      </c>
      <c r="I156" t="s">
        <v>92</v>
      </c>
      <c r="J156" t="s">
        <v>17</v>
      </c>
      <c r="K156" t="s">
        <v>93</v>
      </c>
      <c r="L156" s="10">
        <v>44095</v>
      </c>
      <c r="M156">
        <v>3</v>
      </c>
      <c r="N156" s="10">
        <v>44095</v>
      </c>
      <c r="O156" s="10">
        <v>44092</v>
      </c>
      <c r="P156" s="10">
        <v>44092</v>
      </c>
      <c r="Q156" s="6">
        <v>271486810.62</v>
      </c>
      <c r="R156">
        <v>1</v>
      </c>
      <c r="S156" s="7">
        <v>99.972883999999993</v>
      </c>
      <c r="T156" s="6">
        <v>0</v>
      </c>
      <c r="U156" s="6">
        <v>271413194.44</v>
      </c>
      <c r="V156" s="8">
        <v>3.3000000000000002E-2</v>
      </c>
      <c r="W156" s="8">
        <f t="shared" si="14"/>
        <v>3.3000000000000002E-2</v>
      </c>
      <c r="X156" t="s">
        <v>107</v>
      </c>
    </row>
    <row r="157" spans="1:24" x14ac:dyDescent="0.25">
      <c r="A157">
        <v>156</v>
      </c>
      <c r="B157" s="4" t="s">
        <v>133</v>
      </c>
      <c r="C157" s="4" t="s">
        <v>134</v>
      </c>
      <c r="D157" t="s">
        <v>25</v>
      </c>
      <c r="E157" s="5" t="s">
        <v>132</v>
      </c>
      <c r="F157" t="s">
        <v>91</v>
      </c>
      <c r="G157" t="s">
        <v>95</v>
      </c>
      <c r="H157" t="s">
        <v>91</v>
      </c>
      <c r="I157" t="s">
        <v>92</v>
      </c>
      <c r="J157" t="s">
        <v>17</v>
      </c>
      <c r="K157" t="s">
        <v>93</v>
      </c>
      <c r="L157" s="10">
        <v>44095</v>
      </c>
      <c r="M157">
        <v>3</v>
      </c>
      <c r="N157" s="10">
        <v>44095</v>
      </c>
      <c r="O157" s="10">
        <v>44092</v>
      </c>
      <c r="P157" s="10">
        <v>44092</v>
      </c>
      <c r="Q157" s="6">
        <v>108639291.89</v>
      </c>
      <c r="R157">
        <v>1</v>
      </c>
      <c r="S157" s="7">
        <v>99.972883999999993</v>
      </c>
      <c r="T157" s="6">
        <v>0</v>
      </c>
      <c r="U157" s="6">
        <v>108609833.33</v>
      </c>
      <c r="V157" s="8">
        <v>3.3000000000000002E-2</v>
      </c>
      <c r="W157" s="8">
        <f t="shared" si="14"/>
        <v>3.3000000000000002E-2</v>
      </c>
      <c r="X157" t="s">
        <v>107</v>
      </c>
    </row>
    <row r="158" spans="1:24" x14ac:dyDescent="0.25">
      <c r="A158">
        <v>157</v>
      </c>
      <c r="B158" s="4" t="s">
        <v>99</v>
      </c>
      <c r="C158" s="4" t="s">
        <v>100</v>
      </c>
      <c r="D158" t="s">
        <v>25</v>
      </c>
      <c r="E158" s="5" t="s">
        <v>132</v>
      </c>
      <c r="F158" t="s">
        <v>91</v>
      </c>
      <c r="G158" t="s">
        <v>112</v>
      </c>
      <c r="H158" t="s">
        <v>91</v>
      </c>
      <c r="I158" t="s">
        <v>92</v>
      </c>
      <c r="J158" t="s">
        <v>17</v>
      </c>
      <c r="K158" t="s">
        <v>93</v>
      </c>
      <c r="L158" s="10">
        <v>44092</v>
      </c>
      <c r="M158">
        <v>0</v>
      </c>
      <c r="N158" s="10">
        <v>44092</v>
      </c>
      <c r="O158" s="10">
        <v>44092</v>
      </c>
      <c r="P158" s="10">
        <v>44092</v>
      </c>
      <c r="Q158" s="6">
        <v>3308411194.5900002</v>
      </c>
      <c r="R158">
        <v>1</v>
      </c>
      <c r="S158" s="7">
        <v>100</v>
      </c>
      <c r="T158" s="6">
        <v>0</v>
      </c>
      <c r="U158" s="6">
        <v>3308411194.5900002</v>
      </c>
      <c r="V158" s="8">
        <v>0</v>
      </c>
      <c r="W158" s="8">
        <v>0</v>
      </c>
      <c r="X158" t="s">
        <v>107</v>
      </c>
    </row>
    <row r="159" spans="1:24" x14ac:dyDescent="0.25">
      <c r="A159">
        <v>158</v>
      </c>
      <c r="B159" s="4" t="s">
        <v>133</v>
      </c>
      <c r="C159" s="4" t="s">
        <v>134</v>
      </c>
      <c r="D159" t="s">
        <v>25</v>
      </c>
      <c r="E159" s="5" t="s">
        <v>132</v>
      </c>
      <c r="F159" t="s">
        <v>91</v>
      </c>
      <c r="G159" t="s">
        <v>95</v>
      </c>
      <c r="H159" t="s">
        <v>91</v>
      </c>
      <c r="I159" t="s">
        <v>92</v>
      </c>
      <c r="J159" t="s">
        <v>17</v>
      </c>
      <c r="K159" t="s">
        <v>93</v>
      </c>
      <c r="L159" s="10">
        <v>44095</v>
      </c>
      <c r="M159">
        <v>3</v>
      </c>
      <c r="N159" s="10">
        <v>44095</v>
      </c>
      <c r="O159" s="10">
        <v>44092</v>
      </c>
      <c r="P159" s="10">
        <v>44092</v>
      </c>
      <c r="Q159" s="6">
        <v>163157991.81</v>
      </c>
      <c r="R159">
        <v>1</v>
      </c>
      <c r="S159" s="7">
        <v>99.972883999999993</v>
      </c>
      <c r="T159" s="6">
        <v>0</v>
      </c>
      <c r="U159" s="6">
        <v>163113750</v>
      </c>
      <c r="V159" s="8">
        <v>3.3000000000000002E-2</v>
      </c>
      <c r="W159" s="8">
        <f t="shared" ref="W159:W164" si="15">V159</f>
        <v>3.3000000000000002E-2</v>
      </c>
      <c r="X159" t="s">
        <v>107</v>
      </c>
    </row>
    <row r="160" spans="1:24" x14ac:dyDescent="0.25">
      <c r="A160">
        <v>159</v>
      </c>
      <c r="B160" s="4" t="s">
        <v>133</v>
      </c>
      <c r="C160" s="4" t="s">
        <v>134</v>
      </c>
      <c r="D160" t="s">
        <v>25</v>
      </c>
      <c r="E160" s="5" t="s">
        <v>132</v>
      </c>
      <c r="F160" t="s">
        <v>91</v>
      </c>
      <c r="G160" t="s">
        <v>95</v>
      </c>
      <c r="H160" t="s">
        <v>91</v>
      </c>
      <c r="I160" t="s">
        <v>92</v>
      </c>
      <c r="J160" t="s">
        <v>17</v>
      </c>
      <c r="K160" t="s">
        <v>93</v>
      </c>
      <c r="L160" s="10">
        <v>44095</v>
      </c>
      <c r="M160">
        <v>3</v>
      </c>
      <c r="N160" s="10">
        <v>44095</v>
      </c>
      <c r="O160" s="10">
        <v>44092</v>
      </c>
      <c r="P160" s="10">
        <v>44092</v>
      </c>
      <c r="Q160" s="6">
        <v>109346039.09</v>
      </c>
      <c r="R160">
        <v>1</v>
      </c>
      <c r="S160" s="7">
        <v>99.972883999999993</v>
      </c>
      <c r="T160" s="6">
        <v>0</v>
      </c>
      <c r="U160" s="6">
        <v>109316388.89</v>
      </c>
      <c r="V160" s="8">
        <v>3.3000000000000002E-2</v>
      </c>
      <c r="W160" s="8">
        <f t="shared" si="15"/>
        <v>3.3000000000000002E-2</v>
      </c>
      <c r="X160" t="s">
        <v>107</v>
      </c>
    </row>
    <row r="161" spans="1:24" x14ac:dyDescent="0.25">
      <c r="A161">
        <v>160</v>
      </c>
      <c r="B161" s="4" t="s">
        <v>133</v>
      </c>
      <c r="C161" s="4" t="s">
        <v>134</v>
      </c>
      <c r="D161" t="s">
        <v>25</v>
      </c>
      <c r="E161" s="5" t="s">
        <v>132</v>
      </c>
      <c r="F161" t="s">
        <v>91</v>
      </c>
      <c r="G161" t="s">
        <v>95</v>
      </c>
      <c r="H161" t="s">
        <v>91</v>
      </c>
      <c r="I161" t="s">
        <v>92</v>
      </c>
      <c r="J161" t="s">
        <v>17</v>
      </c>
      <c r="K161" t="s">
        <v>93</v>
      </c>
      <c r="L161" s="10">
        <v>44095</v>
      </c>
      <c r="M161">
        <v>3</v>
      </c>
      <c r="N161" s="10">
        <v>44095</v>
      </c>
      <c r="O161" s="10">
        <v>44092</v>
      </c>
      <c r="P161" s="10">
        <v>44092</v>
      </c>
      <c r="Q161" s="6">
        <v>109520697.56</v>
      </c>
      <c r="R161">
        <v>1</v>
      </c>
      <c r="S161" s="7">
        <v>99.972883999999993</v>
      </c>
      <c r="T161" s="6">
        <v>0</v>
      </c>
      <c r="U161" s="6">
        <v>109491000</v>
      </c>
      <c r="V161" s="8">
        <v>3.3000000000000002E-2</v>
      </c>
      <c r="W161" s="8">
        <f t="shared" si="15"/>
        <v>3.3000000000000002E-2</v>
      </c>
      <c r="X161" t="s">
        <v>107</v>
      </c>
    </row>
    <row r="162" spans="1:24" x14ac:dyDescent="0.25">
      <c r="A162">
        <v>161</v>
      </c>
      <c r="B162" s="4" t="s">
        <v>133</v>
      </c>
      <c r="C162" s="4" t="s">
        <v>134</v>
      </c>
      <c r="D162" t="s">
        <v>25</v>
      </c>
      <c r="E162" s="5" t="s">
        <v>132</v>
      </c>
      <c r="F162" t="s">
        <v>91</v>
      </c>
      <c r="G162" t="s">
        <v>95</v>
      </c>
      <c r="H162" t="s">
        <v>91</v>
      </c>
      <c r="I162" t="s">
        <v>92</v>
      </c>
      <c r="J162" t="s">
        <v>17</v>
      </c>
      <c r="K162" t="s">
        <v>93</v>
      </c>
      <c r="L162" s="10">
        <v>44095</v>
      </c>
      <c r="M162">
        <v>3</v>
      </c>
      <c r="N162" s="10">
        <v>44095</v>
      </c>
      <c r="O162" s="10">
        <v>44092</v>
      </c>
      <c r="P162" s="10">
        <v>44092</v>
      </c>
      <c r="Q162" s="6">
        <v>519726864.35000002</v>
      </c>
      <c r="R162">
        <v>1</v>
      </c>
      <c r="S162" s="7">
        <v>99.972883999999993</v>
      </c>
      <c r="T162" s="6">
        <v>0</v>
      </c>
      <c r="U162" s="6">
        <v>519585935.56</v>
      </c>
      <c r="V162" s="8">
        <v>3.3000000000000002E-2</v>
      </c>
      <c r="W162" s="8">
        <f t="shared" si="15"/>
        <v>3.3000000000000002E-2</v>
      </c>
      <c r="X162" t="s">
        <v>107</v>
      </c>
    </row>
    <row r="163" spans="1:24" x14ac:dyDescent="0.25">
      <c r="A163">
        <v>162</v>
      </c>
      <c r="B163" s="4" t="s">
        <v>133</v>
      </c>
      <c r="C163" s="4" t="s">
        <v>134</v>
      </c>
      <c r="D163" t="s">
        <v>25</v>
      </c>
      <c r="E163" s="5" t="s">
        <v>132</v>
      </c>
      <c r="F163" t="s">
        <v>91</v>
      </c>
      <c r="G163" t="s">
        <v>95</v>
      </c>
      <c r="H163" t="s">
        <v>91</v>
      </c>
      <c r="I163" t="s">
        <v>92</v>
      </c>
      <c r="J163" t="s">
        <v>17</v>
      </c>
      <c r="K163" t="s">
        <v>93</v>
      </c>
      <c r="L163" s="10">
        <v>44095</v>
      </c>
      <c r="M163">
        <v>3</v>
      </c>
      <c r="N163" s="10">
        <v>44095</v>
      </c>
      <c r="O163" s="10">
        <v>44092</v>
      </c>
      <c r="P163" s="10">
        <v>44092</v>
      </c>
      <c r="Q163" s="6">
        <v>109346039.09</v>
      </c>
      <c r="R163">
        <v>1</v>
      </c>
      <c r="S163" s="7">
        <v>99.972883999999993</v>
      </c>
      <c r="T163" s="6">
        <v>0</v>
      </c>
      <c r="U163" s="6">
        <v>109316388.89</v>
      </c>
      <c r="V163" s="8">
        <v>3.3000000000000002E-2</v>
      </c>
      <c r="W163" s="8">
        <f t="shared" si="15"/>
        <v>3.3000000000000002E-2</v>
      </c>
      <c r="X163" t="s">
        <v>107</v>
      </c>
    </row>
    <row r="164" spans="1:24" x14ac:dyDescent="0.25">
      <c r="A164">
        <v>163</v>
      </c>
      <c r="B164" s="4" t="s">
        <v>133</v>
      </c>
      <c r="C164" s="4" t="s">
        <v>134</v>
      </c>
      <c r="D164" t="s">
        <v>25</v>
      </c>
      <c r="E164" s="5" t="s">
        <v>132</v>
      </c>
      <c r="F164" t="s">
        <v>91</v>
      </c>
      <c r="G164" t="s">
        <v>95</v>
      </c>
      <c r="H164" t="s">
        <v>91</v>
      </c>
      <c r="I164" t="s">
        <v>92</v>
      </c>
      <c r="J164" t="s">
        <v>17</v>
      </c>
      <c r="K164" t="s">
        <v>93</v>
      </c>
      <c r="L164" s="10">
        <v>44095</v>
      </c>
      <c r="M164">
        <v>3</v>
      </c>
      <c r="N164" s="10">
        <v>44095</v>
      </c>
      <c r="O164" s="10">
        <v>44092</v>
      </c>
      <c r="P164" s="10">
        <v>44092</v>
      </c>
      <c r="Q164" s="6">
        <v>1089597704.5799999</v>
      </c>
      <c r="R164">
        <v>1</v>
      </c>
      <c r="S164" s="7">
        <v>99.972883999999993</v>
      </c>
      <c r="T164" s="6">
        <v>0</v>
      </c>
      <c r="U164" s="6">
        <v>1089302250</v>
      </c>
      <c r="V164" s="8">
        <v>3.3000000000000002E-2</v>
      </c>
      <c r="W164" s="8">
        <f t="shared" si="15"/>
        <v>3.3000000000000002E-2</v>
      </c>
      <c r="X164" t="s">
        <v>107</v>
      </c>
    </row>
    <row r="165" spans="1:24" x14ac:dyDescent="0.25">
      <c r="A165">
        <v>164</v>
      </c>
      <c r="B165" s="4" t="s">
        <v>162</v>
      </c>
      <c r="C165" s="4" t="s">
        <v>163</v>
      </c>
      <c r="D165" t="s">
        <v>85</v>
      </c>
      <c r="E165" s="5" t="s">
        <v>159</v>
      </c>
      <c r="F165" s="5" t="s">
        <v>108</v>
      </c>
      <c r="G165" t="s">
        <v>112</v>
      </c>
      <c r="H165" t="s">
        <v>90</v>
      </c>
      <c r="I165" t="s">
        <v>92</v>
      </c>
      <c r="J165" t="s">
        <v>17</v>
      </c>
      <c r="K165" t="s">
        <v>93</v>
      </c>
      <c r="L165" s="10">
        <v>44092</v>
      </c>
      <c r="M165">
        <v>0</v>
      </c>
      <c r="N165" s="10">
        <v>44092</v>
      </c>
      <c r="O165" s="10">
        <v>44092</v>
      </c>
      <c r="P165" s="10">
        <v>44092</v>
      </c>
      <c r="Q165" s="6">
        <v>1500</v>
      </c>
      <c r="R165">
        <v>500000</v>
      </c>
      <c r="S165" s="7">
        <v>100</v>
      </c>
      <c r="T165" s="6">
        <v>0</v>
      </c>
      <c r="U165" s="6">
        <v>750000000</v>
      </c>
      <c r="V165" s="8">
        <v>0</v>
      </c>
      <c r="W165" s="8">
        <v>0</v>
      </c>
      <c r="X165" t="s">
        <v>106</v>
      </c>
    </row>
    <row r="166" spans="1:24" x14ac:dyDescent="0.25">
      <c r="A166">
        <v>165</v>
      </c>
      <c r="B166" s="4" t="s">
        <v>133</v>
      </c>
      <c r="C166" s="4" t="s">
        <v>134</v>
      </c>
      <c r="D166" t="s">
        <v>25</v>
      </c>
      <c r="E166" s="5" t="s">
        <v>132</v>
      </c>
      <c r="F166" t="s">
        <v>91</v>
      </c>
      <c r="G166" t="s">
        <v>95</v>
      </c>
      <c r="H166" t="s">
        <v>91</v>
      </c>
      <c r="I166" t="s">
        <v>92</v>
      </c>
      <c r="J166" t="s">
        <v>66</v>
      </c>
      <c r="K166" t="s">
        <v>93</v>
      </c>
      <c r="L166" s="10">
        <v>44095</v>
      </c>
      <c r="M166">
        <v>3</v>
      </c>
      <c r="N166" s="10">
        <v>44095</v>
      </c>
      <c r="O166" s="10">
        <v>44092</v>
      </c>
      <c r="P166" s="10">
        <v>44092</v>
      </c>
      <c r="Q166" s="6">
        <v>1049302245.11</v>
      </c>
      <c r="R166">
        <v>1</v>
      </c>
      <c r="S166" s="7">
        <v>99.973294999999993</v>
      </c>
      <c r="T166" s="6">
        <v>0</v>
      </c>
      <c r="U166" s="6">
        <v>1049022026.9</v>
      </c>
      <c r="V166" s="8">
        <v>3.2500000000000001E-2</v>
      </c>
      <c r="W166" s="8">
        <f t="shared" ref="W166:W169" si="16">V166</f>
        <v>3.2500000000000001E-2</v>
      </c>
      <c r="X166" t="s">
        <v>107</v>
      </c>
    </row>
    <row r="167" spans="1:24" x14ac:dyDescent="0.25">
      <c r="A167">
        <v>166</v>
      </c>
      <c r="B167" s="4" t="s">
        <v>133</v>
      </c>
      <c r="C167" s="4" t="s">
        <v>134</v>
      </c>
      <c r="D167" t="s">
        <v>25</v>
      </c>
      <c r="E167" s="5" t="s">
        <v>132</v>
      </c>
      <c r="F167" t="s">
        <v>91</v>
      </c>
      <c r="G167" t="s">
        <v>95</v>
      </c>
      <c r="H167" t="s">
        <v>91</v>
      </c>
      <c r="I167" t="s">
        <v>92</v>
      </c>
      <c r="J167" t="s">
        <v>66</v>
      </c>
      <c r="K167" t="s">
        <v>93</v>
      </c>
      <c r="L167" s="10">
        <v>44095</v>
      </c>
      <c r="M167">
        <v>3</v>
      </c>
      <c r="N167" s="10">
        <v>44095</v>
      </c>
      <c r="O167" s="10">
        <v>44092</v>
      </c>
      <c r="P167" s="10">
        <v>44092</v>
      </c>
      <c r="Q167" s="6">
        <v>4781262221.4099998</v>
      </c>
      <c r="R167">
        <v>1</v>
      </c>
      <c r="S167" s="7">
        <v>99.973294999999993</v>
      </c>
      <c r="T167" s="6">
        <v>0</v>
      </c>
      <c r="U167" s="6">
        <v>4779985376</v>
      </c>
      <c r="V167" s="8">
        <v>3.2500000000000001E-2</v>
      </c>
      <c r="W167" s="8">
        <f t="shared" si="16"/>
        <v>3.2500000000000001E-2</v>
      </c>
      <c r="X167" t="s">
        <v>107</v>
      </c>
    </row>
    <row r="168" spans="1:24" x14ac:dyDescent="0.25">
      <c r="A168">
        <v>167</v>
      </c>
      <c r="B168" s="4" t="s">
        <v>133</v>
      </c>
      <c r="C168" s="4" t="s">
        <v>134</v>
      </c>
      <c r="D168" t="s">
        <v>25</v>
      </c>
      <c r="E168" s="5" t="s">
        <v>132</v>
      </c>
      <c r="F168" t="s">
        <v>91</v>
      </c>
      <c r="G168" t="s">
        <v>95</v>
      </c>
      <c r="H168" t="s">
        <v>91</v>
      </c>
      <c r="I168" t="s">
        <v>92</v>
      </c>
      <c r="J168" t="s">
        <v>66</v>
      </c>
      <c r="K168" t="s">
        <v>93</v>
      </c>
      <c r="L168" s="10">
        <v>44095</v>
      </c>
      <c r="M168">
        <v>3</v>
      </c>
      <c r="N168" s="10">
        <v>44095</v>
      </c>
      <c r="O168" s="10">
        <v>44092</v>
      </c>
      <c r="P168" s="10">
        <v>44092</v>
      </c>
      <c r="Q168" s="6">
        <v>490115841.07999998</v>
      </c>
      <c r="R168">
        <v>1</v>
      </c>
      <c r="S168" s="7">
        <v>99.973048000000006</v>
      </c>
      <c r="T168" s="6">
        <v>0</v>
      </c>
      <c r="U168" s="6">
        <v>489983746.82999998</v>
      </c>
      <c r="V168" s="8">
        <v>3.2799999999999996E-2</v>
      </c>
      <c r="W168" s="8">
        <f t="shared" si="16"/>
        <v>3.2799999999999996E-2</v>
      </c>
      <c r="X168" t="s">
        <v>107</v>
      </c>
    </row>
    <row r="169" spans="1:24" x14ac:dyDescent="0.25">
      <c r="A169">
        <v>168</v>
      </c>
      <c r="B169" s="4" t="s">
        <v>133</v>
      </c>
      <c r="C169" s="4" t="s">
        <v>134</v>
      </c>
      <c r="D169" t="s">
        <v>25</v>
      </c>
      <c r="E169" s="5" t="s">
        <v>132</v>
      </c>
      <c r="F169" t="s">
        <v>91</v>
      </c>
      <c r="G169" t="s">
        <v>95</v>
      </c>
      <c r="H169" t="s">
        <v>91</v>
      </c>
      <c r="I169" t="s">
        <v>92</v>
      </c>
      <c r="J169" t="s">
        <v>66</v>
      </c>
      <c r="K169" t="s">
        <v>93</v>
      </c>
      <c r="L169" s="10">
        <v>44095</v>
      </c>
      <c r="M169">
        <v>3</v>
      </c>
      <c r="N169" s="10">
        <v>44095</v>
      </c>
      <c r="O169" s="10">
        <v>44092</v>
      </c>
      <c r="P169" s="10">
        <v>44092</v>
      </c>
      <c r="Q169" s="6">
        <v>830194525.45000005</v>
      </c>
      <c r="R169">
        <v>1</v>
      </c>
      <c r="S169" s="7">
        <v>99.973048000000006</v>
      </c>
      <c r="T169" s="6">
        <v>0</v>
      </c>
      <c r="U169" s="6">
        <v>829970774.41999996</v>
      </c>
      <c r="V169" s="8">
        <v>3.2799999999999996E-2</v>
      </c>
      <c r="W169" s="8">
        <f t="shared" si="16"/>
        <v>3.2799999999999996E-2</v>
      </c>
      <c r="X169" t="s">
        <v>107</v>
      </c>
    </row>
    <row r="170" spans="1:24" x14ac:dyDescent="0.25">
      <c r="A170">
        <v>169</v>
      </c>
      <c r="B170" s="4" t="s">
        <v>101</v>
      </c>
      <c r="C170" s="4" t="s">
        <v>102</v>
      </c>
      <c r="D170" t="s">
        <v>24</v>
      </c>
      <c r="E170" s="5" t="s">
        <v>132</v>
      </c>
      <c r="F170" t="s">
        <v>91</v>
      </c>
      <c r="G170" t="s">
        <v>112</v>
      </c>
      <c r="H170" t="s">
        <v>91</v>
      </c>
      <c r="I170" t="s">
        <v>92</v>
      </c>
      <c r="J170" t="s">
        <v>66</v>
      </c>
      <c r="K170" t="s">
        <v>93</v>
      </c>
      <c r="L170" s="10">
        <v>44092</v>
      </c>
      <c r="M170">
        <v>0</v>
      </c>
      <c r="N170" s="10">
        <v>44092</v>
      </c>
      <c r="O170" s="10">
        <v>44092</v>
      </c>
      <c r="P170" s="10">
        <v>44092</v>
      </c>
      <c r="Q170" s="6">
        <v>6956800000</v>
      </c>
      <c r="R170">
        <v>1</v>
      </c>
      <c r="S170" s="7">
        <v>100</v>
      </c>
      <c r="T170" s="6">
        <v>0</v>
      </c>
      <c r="U170" s="6">
        <v>6956800000</v>
      </c>
      <c r="V170" s="8">
        <v>0</v>
      </c>
      <c r="W170" s="8">
        <v>0</v>
      </c>
      <c r="X170" t="s">
        <v>111</v>
      </c>
    </row>
    <row r="171" spans="1:24" x14ac:dyDescent="0.25">
      <c r="A171">
        <v>170</v>
      </c>
      <c r="B171" s="4" t="s">
        <v>99</v>
      </c>
      <c r="C171" s="4" t="s">
        <v>100</v>
      </c>
      <c r="D171" t="s">
        <v>25</v>
      </c>
      <c r="E171" s="5" t="s">
        <v>132</v>
      </c>
      <c r="F171" t="s">
        <v>91</v>
      </c>
      <c r="G171" t="s">
        <v>112</v>
      </c>
      <c r="H171" t="s">
        <v>91</v>
      </c>
      <c r="I171" t="s">
        <v>92</v>
      </c>
      <c r="J171" t="s">
        <v>67</v>
      </c>
      <c r="K171" t="s">
        <v>93</v>
      </c>
      <c r="L171" s="10">
        <v>44092</v>
      </c>
      <c r="M171">
        <v>0</v>
      </c>
      <c r="N171" s="10">
        <v>44092</v>
      </c>
      <c r="O171" s="10">
        <v>44092</v>
      </c>
      <c r="P171" s="10">
        <v>44092</v>
      </c>
      <c r="Q171" s="6">
        <v>46837278.109999999</v>
      </c>
      <c r="R171">
        <v>1</v>
      </c>
      <c r="S171" s="7">
        <v>100</v>
      </c>
      <c r="T171" s="6">
        <v>0</v>
      </c>
      <c r="U171" s="6">
        <v>46837278.109999999</v>
      </c>
      <c r="V171" s="8">
        <v>0</v>
      </c>
      <c r="W171" s="8">
        <v>0</v>
      </c>
      <c r="X171" t="s">
        <v>107</v>
      </c>
    </row>
    <row r="172" spans="1:24" x14ac:dyDescent="0.25">
      <c r="A172">
        <v>171</v>
      </c>
      <c r="B172" s="4" t="s">
        <v>133</v>
      </c>
      <c r="C172" s="4" t="s">
        <v>134</v>
      </c>
      <c r="D172" t="s">
        <v>25</v>
      </c>
      <c r="E172" s="5" t="s">
        <v>132</v>
      </c>
      <c r="F172" t="s">
        <v>91</v>
      </c>
      <c r="G172" t="s">
        <v>95</v>
      </c>
      <c r="H172" t="s">
        <v>91</v>
      </c>
      <c r="I172" t="s">
        <v>92</v>
      </c>
      <c r="J172" t="s">
        <v>67</v>
      </c>
      <c r="K172" t="s">
        <v>93</v>
      </c>
      <c r="L172" s="10">
        <v>44095</v>
      </c>
      <c r="M172">
        <v>3</v>
      </c>
      <c r="N172" s="10">
        <v>44095</v>
      </c>
      <c r="O172" s="10">
        <v>44092</v>
      </c>
      <c r="P172" s="10">
        <v>44092</v>
      </c>
      <c r="Q172" s="6">
        <v>51316281.450000003</v>
      </c>
      <c r="R172">
        <v>1</v>
      </c>
      <c r="S172" s="7">
        <v>99.972883999999993</v>
      </c>
      <c r="T172" s="6">
        <v>0</v>
      </c>
      <c r="U172" s="6">
        <v>51302366.560000002</v>
      </c>
      <c r="V172" s="8">
        <v>3.3000000000000002E-2</v>
      </c>
      <c r="W172" s="8">
        <f>V172</f>
        <v>3.3000000000000002E-2</v>
      </c>
      <c r="X172" t="s">
        <v>107</v>
      </c>
    </row>
    <row r="173" spans="1:24" x14ac:dyDescent="0.25">
      <c r="A173">
        <v>172</v>
      </c>
      <c r="B173" s="4" t="s">
        <v>99</v>
      </c>
      <c r="C173" s="4" t="s">
        <v>100</v>
      </c>
      <c r="D173" t="s">
        <v>25</v>
      </c>
      <c r="E173" s="5" t="s">
        <v>132</v>
      </c>
      <c r="F173" t="s">
        <v>91</v>
      </c>
      <c r="G173" t="s">
        <v>112</v>
      </c>
      <c r="H173" t="s">
        <v>91</v>
      </c>
      <c r="I173" t="s">
        <v>92</v>
      </c>
      <c r="J173" t="s">
        <v>68</v>
      </c>
      <c r="K173" t="s">
        <v>93</v>
      </c>
      <c r="L173" s="10">
        <v>44092</v>
      </c>
      <c r="M173">
        <v>0</v>
      </c>
      <c r="N173" s="10">
        <v>44092</v>
      </c>
      <c r="O173" s="10">
        <v>44092</v>
      </c>
      <c r="P173" s="10">
        <v>44092</v>
      </c>
      <c r="Q173" s="6">
        <v>1386304.22</v>
      </c>
      <c r="R173">
        <v>1</v>
      </c>
      <c r="S173" s="7">
        <v>100</v>
      </c>
      <c r="T173" s="6">
        <v>0</v>
      </c>
      <c r="U173" s="6">
        <v>1386304.22</v>
      </c>
      <c r="V173" s="8">
        <v>0</v>
      </c>
      <c r="W173" s="8">
        <v>0</v>
      </c>
      <c r="X173" t="s">
        <v>107</v>
      </c>
    </row>
    <row r="174" spans="1:24" x14ac:dyDescent="0.25">
      <c r="A174">
        <v>173</v>
      </c>
      <c r="B174" s="4" t="s">
        <v>133</v>
      </c>
      <c r="C174" s="4" t="s">
        <v>134</v>
      </c>
      <c r="D174" t="s">
        <v>25</v>
      </c>
      <c r="E174" s="5" t="s">
        <v>132</v>
      </c>
      <c r="F174" t="s">
        <v>91</v>
      </c>
      <c r="G174" t="s">
        <v>95</v>
      </c>
      <c r="H174" t="s">
        <v>91</v>
      </c>
      <c r="I174" t="s">
        <v>92</v>
      </c>
      <c r="J174" t="s">
        <v>68</v>
      </c>
      <c r="K174" t="s">
        <v>93</v>
      </c>
      <c r="L174" s="10">
        <v>44095</v>
      </c>
      <c r="M174">
        <v>3</v>
      </c>
      <c r="N174" s="10">
        <v>44095</v>
      </c>
      <c r="O174" s="10">
        <v>44092</v>
      </c>
      <c r="P174" s="10">
        <v>44092</v>
      </c>
      <c r="Q174" s="6">
        <v>1662260.07</v>
      </c>
      <c r="R174">
        <v>1</v>
      </c>
      <c r="S174" s="7">
        <v>99.972883999999993</v>
      </c>
      <c r="T174" s="6">
        <v>0</v>
      </c>
      <c r="U174" s="6">
        <v>1661809.33</v>
      </c>
      <c r="V174" s="8">
        <v>3.3000000000000002E-2</v>
      </c>
      <c r="W174" s="8">
        <f>V174</f>
        <v>3.3000000000000002E-2</v>
      </c>
      <c r="X174" t="s">
        <v>107</v>
      </c>
    </row>
    <row r="175" spans="1:24" x14ac:dyDescent="0.25">
      <c r="A175">
        <v>174</v>
      </c>
      <c r="B175" s="4" t="s">
        <v>99</v>
      </c>
      <c r="C175" s="4" t="s">
        <v>100</v>
      </c>
      <c r="D175" t="s">
        <v>25</v>
      </c>
      <c r="E175" s="5" t="s">
        <v>132</v>
      </c>
      <c r="F175" t="s">
        <v>91</v>
      </c>
      <c r="G175" t="s">
        <v>112</v>
      </c>
      <c r="H175" t="s">
        <v>91</v>
      </c>
      <c r="I175" t="s">
        <v>92</v>
      </c>
      <c r="J175" t="s">
        <v>69</v>
      </c>
      <c r="K175" t="s">
        <v>93</v>
      </c>
      <c r="L175" s="10">
        <v>44092</v>
      </c>
      <c r="M175">
        <v>0</v>
      </c>
      <c r="N175" s="10">
        <v>44092</v>
      </c>
      <c r="O175" s="10">
        <v>44092</v>
      </c>
      <c r="P175" s="10">
        <v>44092</v>
      </c>
      <c r="Q175" s="6">
        <v>594130.38</v>
      </c>
      <c r="R175">
        <v>1</v>
      </c>
      <c r="S175" s="7">
        <v>100</v>
      </c>
      <c r="T175" s="6">
        <v>0</v>
      </c>
      <c r="U175" s="6">
        <v>594130.38</v>
      </c>
      <c r="V175" s="8">
        <v>0</v>
      </c>
      <c r="W175" s="8">
        <v>0</v>
      </c>
      <c r="X175" t="s">
        <v>107</v>
      </c>
    </row>
    <row r="176" spans="1:24" x14ac:dyDescent="0.25">
      <c r="A176">
        <v>175</v>
      </c>
      <c r="B176" s="4" t="s">
        <v>133</v>
      </c>
      <c r="C176" s="4" t="s">
        <v>134</v>
      </c>
      <c r="D176" t="s">
        <v>25</v>
      </c>
      <c r="E176" s="5" t="s">
        <v>132</v>
      </c>
      <c r="F176" t="s">
        <v>91</v>
      </c>
      <c r="G176" t="s">
        <v>95</v>
      </c>
      <c r="H176" t="s">
        <v>91</v>
      </c>
      <c r="I176" t="s">
        <v>92</v>
      </c>
      <c r="J176" t="s">
        <v>69</v>
      </c>
      <c r="K176" t="s">
        <v>93</v>
      </c>
      <c r="L176" s="10">
        <v>44095</v>
      </c>
      <c r="M176">
        <v>3</v>
      </c>
      <c r="N176" s="10">
        <v>44095</v>
      </c>
      <c r="O176" s="10">
        <v>44092</v>
      </c>
      <c r="P176" s="10">
        <v>44092</v>
      </c>
      <c r="Q176" s="6">
        <v>3012846.38</v>
      </c>
      <c r="R176">
        <v>1</v>
      </c>
      <c r="S176" s="7">
        <v>99.972883999999993</v>
      </c>
      <c r="T176" s="6">
        <v>0</v>
      </c>
      <c r="U176" s="6">
        <v>3012029.42</v>
      </c>
      <c r="V176" s="8">
        <v>3.3000000000000002E-2</v>
      </c>
      <c r="W176" s="8">
        <f>V176</f>
        <v>3.3000000000000002E-2</v>
      </c>
      <c r="X176" t="s">
        <v>107</v>
      </c>
    </row>
    <row r="177" spans="1:24" x14ac:dyDescent="0.25">
      <c r="A177">
        <v>176</v>
      </c>
      <c r="B177" s="4" t="s">
        <v>99</v>
      </c>
      <c r="C177" s="4" t="s">
        <v>100</v>
      </c>
      <c r="D177" t="s">
        <v>25</v>
      </c>
      <c r="E177" s="5" t="s">
        <v>132</v>
      </c>
      <c r="F177" t="s">
        <v>91</v>
      </c>
      <c r="G177" t="s">
        <v>112</v>
      </c>
      <c r="H177" t="s">
        <v>91</v>
      </c>
      <c r="I177" t="s">
        <v>92</v>
      </c>
      <c r="J177" t="s">
        <v>70</v>
      </c>
      <c r="K177" t="s">
        <v>93</v>
      </c>
      <c r="L177" s="10">
        <v>44092</v>
      </c>
      <c r="M177">
        <v>0</v>
      </c>
      <c r="N177" s="10">
        <v>44092</v>
      </c>
      <c r="O177" s="10">
        <v>44092</v>
      </c>
      <c r="P177" s="10">
        <v>44092</v>
      </c>
      <c r="Q177" s="6">
        <v>25158398332</v>
      </c>
      <c r="R177">
        <v>1</v>
      </c>
      <c r="S177" s="7">
        <v>100</v>
      </c>
      <c r="T177" s="6">
        <v>0</v>
      </c>
      <c r="U177" s="6">
        <v>25158398332</v>
      </c>
      <c r="V177" s="8">
        <v>0</v>
      </c>
      <c r="W177" s="8">
        <v>0</v>
      </c>
      <c r="X177" t="s">
        <v>107</v>
      </c>
    </row>
    <row r="178" spans="1:24" x14ac:dyDescent="0.25">
      <c r="A178">
        <v>177</v>
      </c>
      <c r="B178" s="4" t="s">
        <v>133</v>
      </c>
      <c r="C178" s="4" t="s">
        <v>134</v>
      </c>
      <c r="D178" t="s">
        <v>25</v>
      </c>
      <c r="E178" s="5" t="s">
        <v>132</v>
      </c>
      <c r="F178" t="s">
        <v>91</v>
      </c>
      <c r="G178" t="s">
        <v>95</v>
      </c>
      <c r="H178" t="s">
        <v>91</v>
      </c>
      <c r="I178" t="s">
        <v>92</v>
      </c>
      <c r="J178" t="s">
        <v>70</v>
      </c>
      <c r="K178" t="s">
        <v>93</v>
      </c>
      <c r="L178" s="10">
        <v>44095</v>
      </c>
      <c r="M178">
        <v>3</v>
      </c>
      <c r="N178" s="10">
        <v>44095</v>
      </c>
      <c r="O178" s="10">
        <v>44092</v>
      </c>
      <c r="P178" s="10">
        <v>44092</v>
      </c>
      <c r="Q178" s="6">
        <v>927546089.22000003</v>
      </c>
      <c r="R178">
        <v>1</v>
      </c>
      <c r="S178" s="7">
        <v>99.972883999999993</v>
      </c>
      <c r="T178" s="6">
        <v>0</v>
      </c>
      <c r="U178" s="6">
        <v>927294576.44000006</v>
      </c>
      <c r="V178" s="8">
        <v>3.3000000000000002E-2</v>
      </c>
      <c r="W178" s="8">
        <f t="shared" ref="W178:W203" si="17">V178</f>
        <v>3.3000000000000002E-2</v>
      </c>
      <c r="X178" t="s">
        <v>107</v>
      </c>
    </row>
    <row r="179" spans="1:24" x14ac:dyDescent="0.25">
      <c r="A179">
        <v>178</v>
      </c>
      <c r="B179" s="4" t="s">
        <v>133</v>
      </c>
      <c r="C179" s="4" t="s">
        <v>134</v>
      </c>
      <c r="D179" t="s">
        <v>25</v>
      </c>
      <c r="E179" s="5" t="s">
        <v>132</v>
      </c>
      <c r="F179" t="s">
        <v>91</v>
      </c>
      <c r="G179" t="s">
        <v>95</v>
      </c>
      <c r="H179" t="s">
        <v>91</v>
      </c>
      <c r="I179" t="s">
        <v>92</v>
      </c>
      <c r="J179" t="s">
        <v>70</v>
      </c>
      <c r="K179" t="s">
        <v>93</v>
      </c>
      <c r="L179" s="10">
        <v>44095</v>
      </c>
      <c r="M179">
        <v>3</v>
      </c>
      <c r="N179" s="10">
        <v>44095</v>
      </c>
      <c r="O179" s="10">
        <v>44092</v>
      </c>
      <c r="P179" s="10">
        <v>44092</v>
      </c>
      <c r="Q179" s="6">
        <v>303307890.55000001</v>
      </c>
      <c r="R179">
        <v>1</v>
      </c>
      <c r="S179" s="7">
        <v>99.972472999999994</v>
      </c>
      <c r="T179" s="6">
        <v>0</v>
      </c>
      <c r="U179" s="6">
        <v>303224400</v>
      </c>
      <c r="V179" s="8">
        <v>3.3500000000000002E-2</v>
      </c>
      <c r="W179" s="8">
        <f t="shared" si="17"/>
        <v>3.3500000000000002E-2</v>
      </c>
      <c r="X179" t="s">
        <v>107</v>
      </c>
    </row>
    <row r="180" spans="1:24" x14ac:dyDescent="0.25">
      <c r="A180">
        <v>179</v>
      </c>
      <c r="B180" s="4" t="s">
        <v>133</v>
      </c>
      <c r="C180" s="4" t="s">
        <v>134</v>
      </c>
      <c r="D180" t="s">
        <v>25</v>
      </c>
      <c r="E180" s="5" t="s">
        <v>132</v>
      </c>
      <c r="F180" t="s">
        <v>91</v>
      </c>
      <c r="G180" t="s">
        <v>95</v>
      </c>
      <c r="H180" t="s">
        <v>91</v>
      </c>
      <c r="I180" t="s">
        <v>92</v>
      </c>
      <c r="J180" t="s">
        <v>70</v>
      </c>
      <c r="K180" t="s">
        <v>93</v>
      </c>
      <c r="L180" s="10">
        <v>44095</v>
      </c>
      <c r="M180">
        <v>3</v>
      </c>
      <c r="N180" s="10">
        <v>44095</v>
      </c>
      <c r="O180" s="10">
        <v>44092</v>
      </c>
      <c r="P180" s="10">
        <v>44092</v>
      </c>
      <c r="Q180" s="6">
        <v>328595784.80000001</v>
      </c>
      <c r="R180">
        <v>1</v>
      </c>
      <c r="S180" s="7">
        <v>99.972472999999994</v>
      </c>
      <c r="T180" s="6">
        <v>0</v>
      </c>
      <c r="U180" s="6">
        <v>328505333.32999998</v>
      </c>
      <c r="V180" s="8">
        <v>3.3500000000000002E-2</v>
      </c>
      <c r="W180" s="8">
        <f t="shared" si="17"/>
        <v>3.3500000000000002E-2</v>
      </c>
      <c r="X180" t="s">
        <v>107</v>
      </c>
    </row>
    <row r="181" spans="1:24" x14ac:dyDescent="0.25">
      <c r="A181">
        <v>180</v>
      </c>
      <c r="B181" s="4" t="s">
        <v>133</v>
      </c>
      <c r="C181" s="4" t="s">
        <v>134</v>
      </c>
      <c r="D181" t="s">
        <v>25</v>
      </c>
      <c r="E181" s="5" t="s">
        <v>132</v>
      </c>
      <c r="F181" t="s">
        <v>91</v>
      </c>
      <c r="G181" t="s">
        <v>95</v>
      </c>
      <c r="H181" t="s">
        <v>91</v>
      </c>
      <c r="I181" t="s">
        <v>92</v>
      </c>
      <c r="J181" t="s">
        <v>70</v>
      </c>
      <c r="K181" t="s">
        <v>93</v>
      </c>
      <c r="L181" s="10">
        <v>44095</v>
      </c>
      <c r="M181">
        <v>3</v>
      </c>
      <c r="N181" s="10">
        <v>44095</v>
      </c>
      <c r="O181" s="10">
        <v>44092</v>
      </c>
      <c r="P181" s="10">
        <v>44092</v>
      </c>
      <c r="Q181" s="6">
        <v>106594397.45</v>
      </c>
      <c r="R181">
        <v>1</v>
      </c>
      <c r="S181" s="7">
        <v>99.972472999999994</v>
      </c>
      <c r="T181" s="6">
        <v>0</v>
      </c>
      <c r="U181" s="6">
        <v>106565055.56</v>
      </c>
      <c r="V181" s="8">
        <v>3.3500000000000002E-2</v>
      </c>
      <c r="W181" s="8">
        <f t="shared" si="17"/>
        <v>3.3500000000000002E-2</v>
      </c>
      <c r="X181" t="s">
        <v>107</v>
      </c>
    </row>
    <row r="182" spans="1:24" x14ac:dyDescent="0.25">
      <c r="A182">
        <v>181</v>
      </c>
      <c r="B182" s="4" t="s">
        <v>133</v>
      </c>
      <c r="C182" s="4" t="s">
        <v>134</v>
      </c>
      <c r="D182" t="s">
        <v>25</v>
      </c>
      <c r="E182" s="5" t="s">
        <v>132</v>
      </c>
      <c r="F182" t="s">
        <v>91</v>
      </c>
      <c r="G182" t="s">
        <v>95</v>
      </c>
      <c r="H182" t="s">
        <v>91</v>
      </c>
      <c r="I182" t="s">
        <v>92</v>
      </c>
      <c r="J182" t="s">
        <v>70</v>
      </c>
      <c r="K182" t="s">
        <v>93</v>
      </c>
      <c r="L182" s="10">
        <v>44095</v>
      </c>
      <c r="M182">
        <v>3</v>
      </c>
      <c r="N182" s="10">
        <v>44095</v>
      </c>
      <c r="O182" s="10">
        <v>44092</v>
      </c>
      <c r="P182" s="10">
        <v>44092</v>
      </c>
      <c r="Q182" s="6">
        <v>533189130.31</v>
      </c>
      <c r="R182">
        <v>1</v>
      </c>
      <c r="S182" s="7">
        <v>99.972472999999994</v>
      </c>
      <c r="T182" s="6">
        <v>0</v>
      </c>
      <c r="U182" s="6">
        <v>533042361.11000001</v>
      </c>
      <c r="V182" s="8">
        <v>3.3500000000000002E-2</v>
      </c>
      <c r="W182" s="8">
        <f t="shared" si="17"/>
        <v>3.3500000000000002E-2</v>
      </c>
      <c r="X182" t="s">
        <v>107</v>
      </c>
    </row>
    <row r="183" spans="1:24" x14ac:dyDescent="0.25">
      <c r="A183">
        <v>182</v>
      </c>
      <c r="B183" s="4" t="s">
        <v>133</v>
      </c>
      <c r="C183" s="4" t="s">
        <v>134</v>
      </c>
      <c r="D183" t="s">
        <v>25</v>
      </c>
      <c r="E183" s="5" t="s">
        <v>132</v>
      </c>
      <c r="F183" t="s">
        <v>91</v>
      </c>
      <c r="G183" t="s">
        <v>95</v>
      </c>
      <c r="H183" t="s">
        <v>91</v>
      </c>
      <c r="I183" t="s">
        <v>92</v>
      </c>
      <c r="J183" t="s">
        <v>70</v>
      </c>
      <c r="K183" t="s">
        <v>93</v>
      </c>
      <c r="L183" s="10">
        <v>44095</v>
      </c>
      <c r="M183">
        <v>3</v>
      </c>
      <c r="N183" s="10">
        <v>44095</v>
      </c>
      <c r="O183" s="10">
        <v>44092</v>
      </c>
      <c r="P183" s="10">
        <v>44092</v>
      </c>
      <c r="Q183" s="6">
        <v>271528909.52999997</v>
      </c>
      <c r="R183">
        <v>1</v>
      </c>
      <c r="S183" s="7">
        <v>99.972472999999994</v>
      </c>
      <c r="T183" s="6">
        <v>0</v>
      </c>
      <c r="U183" s="6">
        <v>271454166.67000002</v>
      </c>
      <c r="V183" s="8">
        <v>3.3500000000000002E-2</v>
      </c>
      <c r="W183" s="8">
        <f t="shared" si="17"/>
        <v>3.3500000000000002E-2</v>
      </c>
      <c r="X183" t="s">
        <v>107</v>
      </c>
    </row>
    <row r="184" spans="1:24" x14ac:dyDescent="0.25">
      <c r="A184">
        <v>183</v>
      </c>
      <c r="B184" s="4" t="s">
        <v>133</v>
      </c>
      <c r="C184" s="4" t="s">
        <v>134</v>
      </c>
      <c r="D184" t="s">
        <v>25</v>
      </c>
      <c r="E184" s="5" t="s">
        <v>132</v>
      </c>
      <c r="F184" t="s">
        <v>91</v>
      </c>
      <c r="G184" t="s">
        <v>95</v>
      </c>
      <c r="H184" t="s">
        <v>91</v>
      </c>
      <c r="I184" t="s">
        <v>92</v>
      </c>
      <c r="J184" t="s">
        <v>70</v>
      </c>
      <c r="K184" t="s">
        <v>93</v>
      </c>
      <c r="L184" s="10">
        <v>44095</v>
      </c>
      <c r="M184">
        <v>3</v>
      </c>
      <c r="N184" s="10">
        <v>44095</v>
      </c>
      <c r="O184" s="10">
        <v>44092</v>
      </c>
      <c r="P184" s="10">
        <v>44092</v>
      </c>
      <c r="Q184" s="6">
        <v>211854205.28999999</v>
      </c>
      <c r="R184">
        <v>1</v>
      </c>
      <c r="S184" s="7">
        <v>99.972472999999994</v>
      </c>
      <c r="T184" s="6">
        <v>0</v>
      </c>
      <c r="U184" s="6">
        <v>211795888.88999999</v>
      </c>
      <c r="V184" s="8">
        <v>3.3500000000000002E-2</v>
      </c>
      <c r="W184" s="8">
        <f t="shared" si="17"/>
        <v>3.3500000000000002E-2</v>
      </c>
      <c r="X184" t="s">
        <v>107</v>
      </c>
    </row>
    <row r="185" spans="1:24" x14ac:dyDescent="0.25">
      <c r="A185">
        <v>184</v>
      </c>
      <c r="B185" s="4" t="s">
        <v>133</v>
      </c>
      <c r="C185" s="4" t="s">
        <v>134</v>
      </c>
      <c r="D185" t="s">
        <v>25</v>
      </c>
      <c r="E185" s="5" t="s">
        <v>132</v>
      </c>
      <c r="F185" t="s">
        <v>91</v>
      </c>
      <c r="G185" t="s">
        <v>95</v>
      </c>
      <c r="H185" t="s">
        <v>91</v>
      </c>
      <c r="I185" t="s">
        <v>92</v>
      </c>
      <c r="J185" t="s">
        <v>70</v>
      </c>
      <c r="K185" t="s">
        <v>93</v>
      </c>
      <c r="L185" s="10">
        <v>44095</v>
      </c>
      <c r="M185">
        <v>3</v>
      </c>
      <c r="N185" s="10">
        <v>44095</v>
      </c>
      <c r="O185" s="10">
        <v>44092</v>
      </c>
      <c r="P185" s="10">
        <v>44092</v>
      </c>
      <c r="Q185" s="6">
        <v>1216474188.1300001</v>
      </c>
      <c r="R185">
        <v>1</v>
      </c>
      <c r="S185" s="7">
        <v>99.972472999999994</v>
      </c>
      <c r="T185" s="6">
        <v>0</v>
      </c>
      <c r="U185" s="6">
        <v>1216139333.3299999</v>
      </c>
      <c r="V185" s="8">
        <v>3.3500000000000002E-2</v>
      </c>
      <c r="W185" s="8">
        <f t="shared" si="17"/>
        <v>3.3500000000000002E-2</v>
      </c>
      <c r="X185" t="s">
        <v>107</v>
      </c>
    </row>
    <row r="186" spans="1:24" x14ac:dyDescent="0.25">
      <c r="A186">
        <v>185</v>
      </c>
      <c r="B186" s="4" t="s">
        <v>133</v>
      </c>
      <c r="C186" s="4" t="s">
        <v>134</v>
      </c>
      <c r="D186" t="s">
        <v>25</v>
      </c>
      <c r="E186" s="5" t="s">
        <v>132</v>
      </c>
      <c r="F186" t="s">
        <v>91</v>
      </c>
      <c r="G186" t="s">
        <v>95</v>
      </c>
      <c r="H186" t="s">
        <v>91</v>
      </c>
      <c r="I186" t="s">
        <v>92</v>
      </c>
      <c r="J186" t="s">
        <v>70</v>
      </c>
      <c r="K186" t="s">
        <v>93</v>
      </c>
      <c r="L186" s="10">
        <v>44095</v>
      </c>
      <c r="M186">
        <v>3</v>
      </c>
      <c r="N186" s="10">
        <v>44095</v>
      </c>
      <c r="O186" s="10">
        <v>44092</v>
      </c>
      <c r="P186" s="10">
        <v>44092</v>
      </c>
      <c r="Q186" s="6">
        <v>381245344.13999999</v>
      </c>
      <c r="R186">
        <v>1</v>
      </c>
      <c r="S186" s="7">
        <v>99.972472999999994</v>
      </c>
      <c r="T186" s="6">
        <v>0</v>
      </c>
      <c r="U186" s="6">
        <v>381140400</v>
      </c>
      <c r="V186" s="8">
        <v>3.3500000000000002E-2</v>
      </c>
      <c r="W186" s="8">
        <f t="shared" si="17"/>
        <v>3.3500000000000002E-2</v>
      </c>
      <c r="X186" t="s">
        <v>107</v>
      </c>
    </row>
    <row r="187" spans="1:24" x14ac:dyDescent="0.25">
      <c r="A187">
        <v>186</v>
      </c>
      <c r="B187" s="4" t="s">
        <v>133</v>
      </c>
      <c r="C187" s="4" t="s">
        <v>134</v>
      </c>
      <c r="D187" t="s">
        <v>25</v>
      </c>
      <c r="E187" s="5" t="s">
        <v>132</v>
      </c>
      <c r="F187" t="s">
        <v>91</v>
      </c>
      <c r="G187" t="s">
        <v>95</v>
      </c>
      <c r="H187" t="s">
        <v>91</v>
      </c>
      <c r="I187" t="s">
        <v>92</v>
      </c>
      <c r="J187" t="s">
        <v>70</v>
      </c>
      <c r="K187" t="s">
        <v>93</v>
      </c>
      <c r="L187" s="10">
        <v>44095</v>
      </c>
      <c r="M187">
        <v>3</v>
      </c>
      <c r="N187" s="10">
        <v>44095</v>
      </c>
      <c r="O187" s="10">
        <v>44092</v>
      </c>
      <c r="P187" s="10">
        <v>44092</v>
      </c>
      <c r="Q187" s="6">
        <v>440844683.18000001</v>
      </c>
      <c r="R187">
        <v>1</v>
      </c>
      <c r="S187" s="7">
        <v>99.972472999999994</v>
      </c>
      <c r="T187" s="6">
        <v>0</v>
      </c>
      <c r="U187" s="6">
        <v>440723333.32999998</v>
      </c>
      <c r="V187" s="8">
        <v>3.3500000000000002E-2</v>
      </c>
      <c r="W187" s="8">
        <f t="shared" si="17"/>
        <v>3.3500000000000002E-2</v>
      </c>
      <c r="X187" t="s">
        <v>107</v>
      </c>
    </row>
    <row r="188" spans="1:24" x14ac:dyDescent="0.25">
      <c r="A188">
        <v>187</v>
      </c>
      <c r="B188" s="4" t="s">
        <v>133</v>
      </c>
      <c r="C188" s="4" t="s">
        <v>134</v>
      </c>
      <c r="D188" t="s">
        <v>25</v>
      </c>
      <c r="E188" s="5" t="s">
        <v>132</v>
      </c>
      <c r="F188" t="s">
        <v>91</v>
      </c>
      <c r="G188" t="s">
        <v>95</v>
      </c>
      <c r="H188" t="s">
        <v>91</v>
      </c>
      <c r="I188" t="s">
        <v>92</v>
      </c>
      <c r="J188" t="s">
        <v>70</v>
      </c>
      <c r="K188" t="s">
        <v>93</v>
      </c>
      <c r="L188" s="10">
        <v>44095</v>
      </c>
      <c r="M188">
        <v>3</v>
      </c>
      <c r="N188" s="10">
        <v>44095</v>
      </c>
      <c r="O188" s="10">
        <v>44092</v>
      </c>
      <c r="P188" s="10">
        <v>44092</v>
      </c>
      <c r="Q188" s="6">
        <v>159880092.99000001</v>
      </c>
      <c r="R188">
        <v>1</v>
      </c>
      <c r="S188" s="7">
        <v>99.972472999999994</v>
      </c>
      <c r="T188" s="6">
        <v>0</v>
      </c>
      <c r="U188" s="6">
        <v>159836083.33000001</v>
      </c>
      <c r="V188" s="8">
        <v>3.3500000000000002E-2</v>
      </c>
      <c r="W188" s="8">
        <f t="shared" si="17"/>
        <v>3.3500000000000002E-2</v>
      </c>
      <c r="X188" t="s">
        <v>107</v>
      </c>
    </row>
    <row r="189" spans="1:24" x14ac:dyDescent="0.25">
      <c r="A189">
        <v>188</v>
      </c>
      <c r="B189" s="4" t="s">
        <v>133</v>
      </c>
      <c r="C189" s="4" t="s">
        <v>134</v>
      </c>
      <c r="D189" t="s">
        <v>25</v>
      </c>
      <c r="E189" s="5" t="s">
        <v>132</v>
      </c>
      <c r="F189" t="s">
        <v>91</v>
      </c>
      <c r="G189" t="s">
        <v>95</v>
      </c>
      <c r="H189" t="s">
        <v>91</v>
      </c>
      <c r="I189" t="s">
        <v>92</v>
      </c>
      <c r="J189" t="s">
        <v>70</v>
      </c>
      <c r="K189" t="s">
        <v>93</v>
      </c>
      <c r="L189" s="10">
        <v>44095</v>
      </c>
      <c r="M189">
        <v>3</v>
      </c>
      <c r="N189" s="10">
        <v>44095</v>
      </c>
      <c r="O189" s="10">
        <v>44092</v>
      </c>
      <c r="P189" s="10">
        <v>44092</v>
      </c>
      <c r="Q189" s="6">
        <v>1185944584.3499999</v>
      </c>
      <c r="R189">
        <v>1</v>
      </c>
      <c r="S189" s="7">
        <v>99.972472999999994</v>
      </c>
      <c r="T189" s="6">
        <v>0</v>
      </c>
      <c r="U189" s="6">
        <v>1185618133.3299999</v>
      </c>
      <c r="V189" s="8">
        <v>3.3500000000000002E-2</v>
      </c>
      <c r="W189" s="8">
        <f t="shared" si="17"/>
        <v>3.3500000000000002E-2</v>
      </c>
      <c r="X189" t="s">
        <v>107</v>
      </c>
    </row>
    <row r="190" spans="1:24" x14ac:dyDescent="0.25">
      <c r="A190">
        <v>189</v>
      </c>
      <c r="B190" s="4" t="s">
        <v>133</v>
      </c>
      <c r="C190" s="4" t="s">
        <v>134</v>
      </c>
      <c r="D190" t="s">
        <v>25</v>
      </c>
      <c r="E190" s="5" t="s">
        <v>132</v>
      </c>
      <c r="F190" t="s">
        <v>91</v>
      </c>
      <c r="G190" t="s">
        <v>95</v>
      </c>
      <c r="H190" t="s">
        <v>91</v>
      </c>
      <c r="I190" t="s">
        <v>92</v>
      </c>
      <c r="J190" t="s">
        <v>70</v>
      </c>
      <c r="K190" t="s">
        <v>93</v>
      </c>
      <c r="L190" s="10">
        <v>44095</v>
      </c>
      <c r="M190">
        <v>3</v>
      </c>
      <c r="N190" s="10">
        <v>44095</v>
      </c>
      <c r="O190" s="10">
        <v>44092</v>
      </c>
      <c r="P190" s="10">
        <v>44092</v>
      </c>
      <c r="Q190" s="6">
        <v>527319597.94999999</v>
      </c>
      <c r="R190">
        <v>1</v>
      </c>
      <c r="S190" s="7">
        <v>99.972472999999994</v>
      </c>
      <c r="T190" s="6">
        <v>0</v>
      </c>
      <c r="U190" s="6">
        <v>527174444.44</v>
      </c>
      <c r="V190" s="8">
        <v>3.3500000000000002E-2</v>
      </c>
      <c r="W190" s="8">
        <f t="shared" si="17"/>
        <v>3.3500000000000002E-2</v>
      </c>
      <c r="X190" t="s">
        <v>107</v>
      </c>
    </row>
    <row r="191" spans="1:24" x14ac:dyDescent="0.25">
      <c r="A191">
        <v>190</v>
      </c>
      <c r="B191" s="4" t="s">
        <v>133</v>
      </c>
      <c r="C191" s="4" t="s">
        <v>134</v>
      </c>
      <c r="D191" t="s">
        <v>25</v>
      </c>
      <c r="E191" s="5" t="s">
        <v>132</v>
      </c>
      <c r="F191" t="s">
        <v>91</v>
      </c>
      <c r="G191" t="s">
        <v>95</v>
      </c>
      <c r="H191" t="s">
        <v>91</v>
      </c>
      <c r="I191" t="s">
        <v>92</v>
      </c>
      <c r="J191" t="s">
        <v>70</v>
      </c>
      <c r="K191" t="s">
        <v>93</v>
      </c>
      <c r="L191" s="10">
        <v>44095</v>
      </c>
      <c r="M191">
        <v>3</v>
      </c>
      <c r="N191" s="10">
        <v>44095</v>
      </c>
      <c r="O191" s="10">
        <v>44092</v>
      </c>
      <c r="P191" s="10">
        <v>44092</v>
      </c>
      <c r="Q191" s="6">
        <v>157709245.43000001</v>
      </c>
      <c r="R191">
        <v>1</v>
      </c>
      <c r="S191" s="7">
        <v>99.972472999999994</v>
      </c>
      <c r="T191" s="6">
        <v>0</v>
      </c>
      <c r="U191" s="6">
        <v>157665833.33000001</v>
      </c>
      <c r="V191" s="8">
        <v>3.3500000000000002E-2</v>
      </c>
      <c r="W191" s="8">
        <f t="shared" si="17"/>
        <v>3.3500000000000002E-2</v>
      </c>
      <c r="X191" t="s">
        <v>107</v>
      </c>
    </row>
    <row r="192" spans="1:24" x14ac:dyDescent="0.25">
      <c r="A192">
        <v>191</v>
      </c>
      <c r="B192" s="4" t="s">
        <v>133</v>
      </c>
      <c r="C192" s="4" t="s">
        <v>134</v>
      </c>
      <c r="D192" t="s">
        <v>25</v>
      </c>
      <c r="E192" s="5" t="s">
        <v>132</v>
      </c>
      <c r="F192" t="s">
        <v>91</v>
      </c>
      <c r="G192" t="s">
        <v>95</v>
      </c>
      <c r="H192" t="s">
        <v>91</v>
      </c>
      <c r="I192" t="s">
        <v>92</v>
      </c>
      <c r="J192" t="s">
        <v>70</v>
      </c>
      <c r="K192" t="s">
        <v>93</v>
      </c>
      <c r="L192" s="10">
        <v>44095</v>
      </c>
      <c r="M192">
        <v>3</v>
      </c>
      <c r="N192" s="10">
        <v>44095</v>
      </c>
      <c r="O192" s="10">
        <v>44092</v>
      </c>
      <c r="P192" s="10">
        <v>44092</v>
      </c>
      <c r="Q192" s="6">
        <v>104663977.17</v>
      </c>
      <c r="R192">
        <v>1</v>
      </c>
      <c r="S192" s="7">
        <v>99.972472999999994</v>
      </c>
      <c r="T192" s="6">
        <v>0</v>
      </c>
      <c r="U192" s="6">
        <v>104635166.67</v>
      </c>
      <c r="V192" s="8">
        <v>3.3500000000000002E-2</v>
      </c>
      <c r="W192" s="8">
        <f t="shared" si="17"/>
        <v>3.3500000000000002E-2</v>
      </c>
      <c r="X192" t="s">
        <v>107</v>
      </c>
    </row>
    <row r="193" spans="1:24" x14ac:dyDescent="0.25">
      <c r="A193">
        <v>192</v>
      </c>
      <c r="B193" s="4" t="s">
        <v>133</v>
      </c>
      <c r="C193" s="4" t="s">
        <v>134</v>
      </c>
      <c r="D193" t="s">
        <v>25</v>
      </c>
      <c r="E193" s="5" t="s">
        <v>132</v>
      </c>
      <c r="F193" t="s">
        <v>91</v>
      </c>
      <c r="G193" t="s">
        <v>95</v>
      </c>
      <c r="H193" t="s">
        <v>91</v>
      </c>
      <c r="I193" t="s">
        <v>92</v>
      </c>
      <c r="J193" t="s">
        <v>70</v>
      </c>
      <c r="K193" t="s">
        <v>93</v>
      </c>
      <c r="L193" s="10">
        <v>44095</v>
      </c>
      <c r="M193">
        <v>3</v>
      </c>
      <c r="N193" s="10">
        <v>44095</v>
      </c>
      <c r="O193" s="10">
        <v>44092</v>
      </c>
      <c r="P193" s="10">
        <v>44092</v>
      </c>
      <c r="Q193" s="6">
        <v>220127060.31</v>
      </c>
      <c r="R193">
        <v>1</v>
      </c>
      <c r="S193" s="7">
        <v>99.972472999999994</v>
      </c>
      <c r="T193" s="6">
        <v>0</v>
      </c>
      <c r="U193" s="6">
        <v>220066466.66999999</v>
      </c>
      <c r="V193" s="8">
        <v>3.3500000000000002E-2</v>
      </c>
      <c r="W193" s="8">
        <f t="shared" si="17"/>
        <v>3.3500000000000002E-2</v>
      </c>
      <c r="X193" t="s">
        <v>107</v>
      </c>
    </row>
    <row r="194" spans="1:24" x14ac:dyDescent="0.25">
      <c r="A194">
        <v>193</v>
      </c>
      <c r="B194" s="4" t="s">
        <v>133</v>
      </c>
      <c r="C194" s="4" t="s">
        <v>134</v>
      </c>
      <c r="D194" t="s">
        <v>25</v>
      </c>
      <c r="E194" s="5" t="s">
        <v>132</v>
      </c>
      <c r="F194" t="s">
        <v>91</v>
      </c>
      <c r="G194" t="s">
        <v>95</v>
      </c>
      <c r="H194" t="s">
        <v>91</v>
      </c>
      <c r="I194" t="s">
        <v>92</v>
      </c>
      <c r="J194" t="s">
        <v>70</v>
      </c>
      <c r="K194" t="s">
        <v>93</v>
      </c>
      <c r="L194" s="10">
        <v>44095</v>
      </c>
      <c r="M194">
        <v>3</v>
      </c>
      <c r="N194" s="10">
        <v>44095</v>
      </c>
      <c r="O194" s="10">
        <v>44092</v>
      </c>
      <c r="P194" s="10">
        <v>44092</v>
      </c>
      <c r="Q194" s="6">
        <v>208047268.47999999</v>
      </c>
      <c r="R194">
        <v>1</v>
      </c>
      <c r="S194" s="7">
        <v>99.972472999999994</v>
      </c>
      <c r="T194" s="6">
        <v>0</v>
      </c>
      <c r="U194" s="6">
        <v>207990000</v>
      </c>
      <c r="V194" s="8">
        <v>3.3500000000000002E-2</v>
      </c>
      <c r="W194" s="8">
        <f t="shared" si="17"/>
        <v>3.3500000000000002E-2</v>
      </c>
      <c r="X194" t="s">
        <v>107</v>
      </c>
    </row>
    <row r="195" spans="1:24" x14ac:dyDescent="0.25">
      <c r="A195">
        <v>194</v>
      </c>
      <c r="B195" s="4" t="s">
        <v>133</v>
      </c>
      <c r="C195" s="4" t="s">
        <v>134</v>
      </c>
      <c r="D195" t="s">
        <v>25</v>
      </c>
      <c r="E195" s="5" t="s">
        <v>132</v>
      </c>
      <c r="F195" t="s">
        <v>91</v>
      </c>
      <c r="G195" t="s">
        <v>95</v>
      </c>
      <c r="H195" t="s">
        <v>91</v>
      </c>
      <c r="I195" t="s">
        <v>92</v>
      </c>
      <c r="J195" t="s">
        <v>70</v>
      </c>
      <c r="K195" t="s">
        <v>93</v>
      </c>
      <c r="L195" s="10">
        <v>44095</v>
      </c>
      <c r="M195">
        <v>3</v>
      </c>
      <c r="N195" s="10">
        <v>44095</v>
      </c>
      <c r="O195" s="10">
        <v>44092</v>
      </c>
      <c r="P195" s="10">
        <v>44092</v>
      </c>
      <c r="Q195" s="6">
        <v>103068121.22</v>
      </c>
      <c r="R195">
        <v>1</v>
      </c>
      <c r="S195" s="7">
        <v>99.972472999999994</v>
      </c>
      <c r="T195" s="6">
        <v>0</v>
      </c>
      <c r="U195" s="6">
        <v>103039750</v>
      </c>
      <c r="V195" s="8">
        <v>3.3500000000000002E-2</v>
      </c>
      <c r="W195" s="8">
        <f t="shared" si="17"/>
        <v>3.3500000000000002E-2</v>
      </c>
      <c r="X195" t="s">
        <v>107</v>
      </c>
    </row>
    <row r="196" spans="1:24" x14ac:dyDescent="0.25">
      <c r="A196">
        <v>195</v>
      </c>
      <c r="B196" s="4" t="s">
        <v>133</v>
      </c>
      <c r="C196" s="4" t="s">
        <v>134</v>
      </c>
      <c r="D196" t="s">
        <v>25</v>
      </c>
      <c r="E196" s="5" t="s">
        <v>132</v>
      </c>
      <c r="F196" t="s">
        <v>91</v>
      </c>
      <c r="G196" t="s">
        <v>95</v>
      </c>
      <c r="H196" t="s">
        <v>91</v>
      </c>
      <c r="I196" t="s">
        <v>92</v>
      </c>
      <c r="J196" t="s">
        <v>70</v>
      </c>
      <c r="K196" t="s">
        <v>93</v>
      </c>
      <c r="L196" s="10">
        <v>44095</v>
      </c>
      <c r="M196">
        <v>3</v>
      </c>
      <c r="N196" s="10">
        <v>44095</v>
      </c>
      <c r="O196" s="10">
        <v>44092</v>
      </c>
      <c r="P196" s="10">
        <v>44092</v>
      </c>
      <c r="Q196" s="6">
        <v>510459401.35000002</v>
      </c>
      <c r="R196">
        <v>1</v>
      </c>
      <c r="S196" s="7">
        <v>99.972472999999994</v>
      </c>
      <c r="T196" s="6">
        <v>0</v>
      </c>
      <c r="U196" s="6">
        <v>510318888.88999999</v>
      </c>
      <c r="V196" s="8">
        <v>3.3500000000000002E-2</v>
      </c>
      <c r="W196" s="8">
        <f t="shared" si="17"/>
        <v>3.3500000000000002E-2</v>
      </c>
      <c r="X196" t="s">
        <v>107</v>
      </c>
    </row>
    <row r="197" spans="1:24" x14ac:dyDescent="0.25">
      <c r="A197">
        <v>196</v>
      </c>
      <c r="B197" s="4" t="s">
        <v>133</v>
      </c>
      <c r="C197" s="4" t="s">
        <v>134</v>
      </c>
      <c r="D197" t="s">
        <v>25</v>
      </c>
      <c r="E197" s="5" t="s">
        <v>132</v>
      </c>
      <c r="F197" t="s">
        <v>91</v>
      </c>
      <c r="G197" t="s">
        <v>95</v>
      </c>
      <c r="H197" t="s">
        <v>91</v>
      </c>
      <c r="I197" t="s">
        <v>92</v>
      </c>
      <c r="J197" t="s">
        <v>70</v>
      </c>
      <c r="K197" t="s">
        <v>93</v>
      </c>
      <c r="L197" s="10">
        <v>44095</v>
      </c>
      <c r="M197">
        <v>3</v>
      </c>
      <c r="N197" s="10">
        <v>44095</v>
      </c>
      <c r="O197" s="10">
        <v>44092</v>
      </c>
      <c r="P197" s="10">
        <v>44092</v>
      </c>
      <c r="Q197" s="6">
        <v>2950119285.6999998</v>
      </c>
      <c r="R197">
        <v>1</v>
      </c>
      <c r="S197" s="7">
        <v>99.972883999999993</v>
      </c>
      <c r="T197" s="6">
        <v>0</v>
      </c>
      <c r="U197" s="6">
        <v>2949319333.3299999</v>
      </c>
      <c r="V197" s="8">
        <v>3.3000000000000002E-2</v>
      </c>
      <c r="W197" s="8">
        <f t="shared" si="17"/>
        <v>3.3000000000000002E-2</v>
      </c>
      <c r="X197" t="s">
        <v>107</v>
      </c>
    </row>
    <row r="198" spans="1:24" x14ac:dyDescent="0.25">
      <c r="A198">
        <v>197</v>
      </c>
      <c r="B198" s="4" t="s">
        <v>133</v>
      </c>
      <c r="C198" s="4" t="s">
        <v>134</v>
      </c>
      <c r="D198" t="s">
        <v>25</v>
      </c>
      <c r="E198" s="5" t="s">
        <v>132</v>
      </c>
      <c r="F198" t="s">
        <v>91</v>
      </c>
      <c r="G198" t="s">
        <v>95</v>
      </c>
      <c r="H198" t="s">
        <v>91</v>
      </c>
      <c r="I198" t="s">
        <v>92</v>
      </c>
      <c r="J198" t="s">
        <v>70</v>
      </c>
      <c r="K198" t="s">
        <v>93</v>
      </c>
      <c r="L198" s="10">
        <v>44095</v>
      </c>
      <c r="M198">
        <v>3</v>
      </c>
      <c r="N198" s="10">
        <v>44095</v>
      </c>
      <c r="O198" s="10">
        <v>44092</v>
      </c>
      <c r="P198" s="10">
        <v>44092</v>
      </c>
      <c r="Q198" s="6">
        <v>2525284754.52</v>
      </c>
      <c r="R198">
        <v>1</v>
      </c>
      <c r="S198" s="7">
        <v>99.972883999999993</v>
      </c>
      <c r="T198" s="6">
        <v>0</v>
      </c>
      <c r="U198" s="6">
        <v>2524600000</v>
      </c>
      <c r="V198" s="8">
        <v>3.3000000000000002E-2</v>
      </c>
      <c r="W198" s="8">
        <f t="shared" si="17"/>
        <v>3.3000000000000002E-2</v>
      </c>
      <c r="X198" t="s">
        <v>107</v>
      </c>
    </row>
    <row r="199" spans="1:24" x14ac:dyDescent="0.25">
      <c r="A199">
        <v>198</v>
      </c>
      <c r="B199" s="4" t="s">
        <v>133</v>
      </c>
      <c r="C199" s="4" t="s">
        <v>134</v>
      </c>
      <c r="D199" t="s">
        <v>25</v>
      </c>
      <c r="E199" s="5" t="s">
        <v>132</v>
      </c>
      <c r="F199" t="s">
        <v>91</v>
      </c>
      <c r="G199" t="s">
        <v>95</v>
      </c>
      <c r="H199" t="s">
        <v>91</v>
      </c>
      <c r="I199" t="s">
        <v>92</v>
      </c>
      <c r="J199" t="s">
        <v>70</v>
      </c>
      <c r="K199" t="s">
        <v>93</v>
      </c>
      <c r="L199" s="10">
        <v>44095</v>
      </c>
      <c r="M199">
        <v>3</v>
      </c>
      <c r="N199" s="10">
        <v>44095</v>
      </c>
      <c r="O199" s="10">
        <v>44092</v>
      </c>
      <c r="P199" s="10">
        <v>44092</v>
      </c>
      <c r="Q199" s="6">
        <v>2041086793.0599999</v>
      </c>
      <c r="R199">
        <v>1</v>
      </c>
      <c r="S199" s="7">
        <v>99.972883999999993</v>
      </c>
      <c r="T199" s="6">
        <v>0</v>
      </c>
      <c r="U199" s="6">
        <v>2040533333.3299999</v>
      </c>
      <c r="V199" s="8">
        <v>3.3000000000000002E-2</v>
      </c>
      <c r="W199" s="8">
        <f t="shared" si="17"/>
        <v>3.3000000000000002E-2</v>
      </c>
      <c r="X199" t="s">
        <v>107</v>
      </c>
    </row>
    <row r="200" spans="1:24" x14ac:dyDescent="0.25">
      <c r="A200">
        <v>199</v>
      </c>
      <c r="B200" s="4" t="s">
        <v>133</v>
      </c>
      <c r="C200" s="4" t="s">
        <v>134</v>
      </c>
      <c r="D200" t="s">
        <v>25</v>
      </c>
      <c r="E200" s="5" t="s">
        <v>132</v>
      </c>
      <c r="F200" t="s">
        <v>91</v>
      </c>
      <c r="G200" t="s">
        <v>95</v>
      </c>
      <c r="H200" t="s">
        <v>91</v>
      </c>
      <c r="I200" t="s">
        <v>92</v>
      </c>
      <c r="J200" t="s">
        <v>70</v>
      </c>
      <c r="K200" t="s">
        <v>93</v>
      </c>
      <c r="L200" s="10">
        <v>44095</v>
      </c>
      <c r="M200">
        <v>3</v>
      </c>
      <c r="N200" s="10">
        <v>44095</v>
      </c>
      <c r="O200" s="10">
        <v>44092</v>
      </c>
      <c r="P200" s="10">
        <v>44092</v>
      </c>
      <c r="Q200" s="6">
        <v>1777430966.99</v>
      </c>
      <c r="R200">
        <v>1</v>
      </c>
      <c r="S200" s="7">
        <v>99.972883999999993</v>
      </c>
      <c r="T200" s="6">
        <v>0</v>
      </c>
      <c r="U200" s="6">
        <v>1776949000</v>
      </c>
      <c r="V200" s="8">
        <v>3.3000000000000002E-2</v>
      </c>
      <c r="W200" s="8">
        <f t="shared" si="17"/>
        <v>3.3000000000000002E-2</v>
      </c>
      <c r="X200" t="s">
        <v>107</v>
      </c>
    </row>
    <row r="201" spans="1:24" x14ac:dyDescent="0.25">
      <c r="A201">
        <v>200</v>
      </c>
      <c r="B201" s="4" t="s">
        <v>133</v>
      </c>
      <c r="C201" s="4" t="s">
        <v>134</v>
      </c>
      <c r="D201" t="s">
        <v>25</v>
      </c>
      <c r="E201" s="5" t="s">
        <v>132</v>
      </c>
      <c r="F201" t="s">
        <v>91</v>
      </c>
      <c r="G201" t="s">
        <v>95</v>
      </c>
      <c r="H201" t="s">
        <v>91</v>
      </c>
      <c r="I201" t="s">
        <v>92</v>
      </c>
      <c r="J201" t="s">
        <v>70</v>
      </c>
      <c r="K201" t="s">
        <v>93</v>
      </c>
      <c r="L201" s="10">
        <v>44095</v>
      </c>
      <c r="M201">
        <v>3</v>
      </c>
      <c r="N201" s="10">
        <v>44095</v>
      </c>
      <c r="O201" s="10">
        <v>44092</v>
      </c>
      <c r="P201" s="10">
        <v>44092</v>
      </c>
      <c r="Q201" s="6">
        <v>269965493.80000001</v>
      </c>
      <c r="R201">
        <v>1</v>
      </c>
      <c r="S201" s="7">
        <v>99.972883999999993</v>
      </c>
      <c r="T201" s="6">
        <v>0</v>
      </c>
      <c r="U201" s="6">
        <v>269892290.13999999</v>
      </c>
      <c r="V201" s="8">
        <v>3.3000000000000002E-2</v>
      </c>
      <c r="W201" s="8">
        <f t="shared" si="17"/>
        <v>3.3000000000000002E-2</v>
      </c>
      <c r="X201" t="s">
        <v>107</v>
      </c>
    </row>
    <row r="202" spans="1:24" x14ac:dyDescent="0.25">
      <c r="A202">
        <v>201</v>
      </c>
      <c r="B202" s="4" t="s">
        <v>133</v>
      </c>
      <c r="C202" s="4" t="s">
        <v>134</v>
      </c>
      <c r="D202" t="s">
        <v>25</v>
      </c>
      <c r="E202" s="5" t="s">
        <v>132</v>
      </c>
      <c r="F202" t="s">
        <v>91</v>
      </c>
      <c r="G202" t="s">
        <v>95</v>
      </c>
      <c r="H202" t="s">
        <v>91</v>
      </c>
      <c r="I202" t="s">
        <v>92</v>
      </c>
      <c r="J202" t="s">
        <v>70</v>
      </c>
      <c r="K202" t="s">
        <v>93</v>
      </c>
      <c r="L202" s="10">
        <v>44095</v>
      </c>
      <c r="M202">
        <v>3</v>
      </c>
      <c r="N202" s="10">
        <v>44095</v>
      </c>
      <c r="O202" s="10">
        <v>44092</v>
      </c>
      <c r="P202" s="10">
        <v>44092</v>
      </c>
      <c r="Q202" s="6">
        <v>267069695.94999999</v>
      </c>
      <c r="R202">
        <v>1</v>
      </c>
      <c r="S202" s="7">
        <v>99.972472999999994</v>
      </c>
      <c r="T202" s="6">
        <v>0</v>
      </c>
      <c r="U202" s="6">
        <v>266996180.56</v>
      </c>
      <c r="V202" s="8">
        <v>3.3500000000000002E-2</v>
      </c>
      <c r="W202" s="8">
        <f t="shared" si="17"/>
        <v>3.3500000000000002E-2</v>
      </c>
      <c r="X202" t="s">
        <v>107</v>
      </c>
    </row>
    <row r="203" spans="1:24" x14ac:dyDescent="0.25">
      <c r="A203">
        <v>202</v>
      </c>
      <c r="B203" s="4" t="s">
        <v>133</v>
      </c>
      <c r="C203" s="4" t="s">
        <v>134</v>
      </c>
      <c r="D203" t="s">
        <v>25</v>
      </c>
      <c r="E203" s="5" t="s">
        <v>132</v>
      </c>
      <c r="F203" t="s">
        <v>91</v>
      </c>
      <c r="G203" t="s">
        <v>95</v>
      </c>
      <c r="H203" t="s">
        <v>91</v>
      </c>
      <c r="I203" t="s">
        <v>92</v>
      </c>
      <c r="J203" t="s">
        <v>71</v>
      </c>
      <c r="K203" t="s">
        <v>93</v>
      </c>
      <c r="L203" s="10">
        <v>44095</v>
      </c>
      <c r="M203">
        <v>3</v>
      </c>
      <c r="N203" s="10">
        <v>44095</v>
      </c>
      <c r="O203" s="10">
        <v>44092</v>
      </c>
      <c r="P203" s="10">
        <v>44092</v>
      </c>
      <c r="Q203" s="6">
        <v>23996074.93</v>
      </c>
      <c r="R203">
        <v>1</v>
      </c>
      <c r="S203" s="7">
        <v>99.972883999999993</v>
      </c>
      <c r="T203" s="6">
        <v>0</v>
      </c>
      <c r="U203" s="6">
        <v>23989568.170000002</v>
      </c>
      <c r="V203" s="8">
        <v>3.3000000000000002E-2</v>
      </c>
      <c r="W203" s="8">
        <f t="shared" si="17"/>
        <v>3.3000000000000002E-2</v>
      </c>
      <c r="X203" t="s">
        <v>107</v>
      </c>
    </row>
    <row r="204" spans="1:24" x14ac:dyDescent="0.25">
      <c r="A204">
        <v>203</v>
      </c>
      <c r="B204" s="4" t="s">
        <v>99</v>
      </c>
      <c r="C204" s="4" t="s">
        <v>100</v>
      </c>
      <c r="D204" t="s">
        <v>25</v>
      </c>
      <c r="E204" s="5" t="s">
        <v>132</v>
      </c>
      <c r="F204" t="s">
        <v>91</v>
      </c>
      <c r="G204" t="s">
        <v>112</v>
      </c>
      <c r="H204" t="s">
        <v>91</v>
      </c>
      <c r="I204" t="s">
        <v>92</v>
      </c>
      <c r="J204" t="s">
        <v>71</v>
      </c>
      <c r="K204" t="s">
        <v>93</v>
      </c>
      <c r="L204" s="10">
        <v>44092</v>
      </c>
      <c r="M204">
        <v>0</v>
      </c>
      <c r="N204" s="10">
        <v>44092</v>
      </c>
      <c r="O204" s="10">
        <v>44092</v>
      </c>
      <c r="P204" s="10">
        <v>44092</v>
      </c>
      <c r="Q204" s="6">
        <v>17625867.870000001</v>
      </c>
      <c r="R204">
        <v>1</v>
      </c>
      <c r="S204" s="7">
        <v>100</v>
      </c>
      <c r="T204" s="6">
        <v>0</v>
      </c>
      <c r="U204" s="6">
        <v>17625867.870000001</v>
      </c>
      <c r="V204" s="8">
        <v>0</v>
      </c>
      <c r="W204" s="8">
        <v>0</v>
      </c>
      <c r="X204" t="s">
        <v>107</v>
      </c>
    </row>
    <row r="205" spans="1:24" x14ac:dyDescent="0.25">
      <c r="A205">
        <v>204</v>
      </c>
      <c r="B205" s="4" t="s">
        <v>99</v>
      </c>
      <c r="C205" s="4" t="s">
        <v>100</v>
      </c>
      <c r="D205" t="s">
        <v>25</v>
      </c>
      <c r="E205" s="5" t="s">
        <v>132</v>
      </c>
      <c r="F205" t="s">
        <v>91</v>
      </c>
      <c r="G205" t="s">
        <v>112</v>
      </c>
      <c r="H205" t="s">
        <v>91</v>
      </c>
      <c r="I205" t="s">
        <v>92</v>
      </c>
      <c r="J205" t="s">
        <v>72</v>
      </c>
      <c r="K205" t="s">
        <v>93</v>
      </c>
      <c r="L205" s="10">
        <v>44092</v>
      </c>
      <c r="M205">
        <v>0</v>
      </c>
      <c r="N205" s="10">
        <v>44092</v>
      </c>
      <c r="O205" s="10">
        <v>44092</v>
      </c>
      <c r="P205" s="10">
        <v>44092</v>
      </c>
      <c r="Q205" s="6">
        <v>22656440.350000001</v>
      </c>
      <c r="R205">
        <v>1</v>
      </c>
      <c r="S205" s="7">
        <v>100</v>
      </c>
      <c r="T205" s="6">
        <v>0</v>
      </c>
      <c r="U205" s="6">
        <v>22656440.350000001</v>
      </c>
      <c r="V205" s="8">
        <v>0</v>
      </c>
      <c r="W205" s="8">
        <v>0</v>
      </c>
      <c r="X205" t="s">
        <v>107</v>
      </c>
    </row>
    <row r="206" spans="1:24" x14ac:dyDescent="0.25">
      <c r="A206">
        <v>205</v>
      </c>
      <c r="B206" s="4" t="s">
        <v>133</v>
      </c>
      <c r="C206" s="4" t="s">
        <v>134</v>
      </c>
      <c r="D206" t="s">
        <v>25</v>
      </c>
      <c r="E206" s="5" t="s">
        <v>132</v>
      </c>
      <c r="F206" t="s">
        <v>91</v>
      </c>
      <c r="G206" t="s">
        <v>95</v>
      </c>
      <c r="H206" t="s">
        <v>91</v>
      </c>
      <c r="I206" t="s">
        <v>92</v>
      </c>
      <c r="J206" t="s">
        <v>72</v>
      </c>
      <c r="K206" t="s">
        <v>93</v>
      </c>
      <c r="L206" s="10">
        <v>44095</v>
      </c>
      <c r="M206">
        <v>3</v>
      </c>
      <c r="N206" s="10">
        <v>44095</v>
      </c>
      <c r="O206" s="10">
        <v>44092</v>
      </c>
      <c r="P206" s="10">
        <v>44092</v>
      </c>
      <c r="Q206" s="6">
        <v>23079824.100000001</v>
      </c>
      <c r="R206">
        <v>1</v>
      </c>
      <c r="S206" s="7">
        <v>99.973130999999995</v>
      </c>
      <c r="T206" s="6">
        <v>0</v>
      </c>
      <c r="U206" s="6">
        <v>23073622.670000002</v>
      </c>
      <c r="V206" s="8">
        <v>3.27E-2</v>
      </c>
      <c r="W206" s="8">
        <f>V206</f>
        <v>3.27E-2</v>
      </c>
      <c r="X206" t="s">
        <v>107</v>
      </c>
    </row>
    <row r="207" spans="1:24" x14ac:dyDescent="0.25">
      <c r="A207">
        <v>206</v>
      </c>
      <c r="B207" s="4" t="s">
        <v>164</v>
      </c>
      <c r="C207" s="4" t="s">
        <v>165</v>
      </c>
      <c r="D207" t="s">
        <v>85</v>
      </c>
      <c r="E207" s="5" t="s">
        <v>159</v>
      </c>
      <c r="F207" s="5" t="s">
        <v>108</v>
      </c>
      <c r="G207" t="s">
        <v>112</v>
      </c>
      <c r="H207" t="s">
        <v>90</v>
      </c>
      <c r="I207" t="s">
        <v>92</v>
      </c>
      <c r="J207" t="s">
        <v>73</v>
      </c>
      <c r="K207" t="s">
        <v>93</v>
      </c>
      <c r="L207" s="10">
        <v>44251</v>
      </c>
      <c r="M207">
        <v>159</v>
      </c>
      <c r="N207" s="10">
        <v>44251</v>
      </c>
      <c r="O207" s="10">
        <v>44092</v>
      </c>
      <c r="P207" s="10">
        <v>44092</v>
      </c>
      <c r="Q207" s="6">
        <v>300</v>
      </c>
      <c r="R207">
        <v>500000</v>
      </c>
      <c r="S207" s="7">
        <v>98.382199999999997</v>
      </c>
      <c r="T207" s="6">
        <v>0</v>
      </c>
      <c r="U207" s="6">
        <v>147573300</v>
      </c>
      <c r="V207" s="8">
        <v>3.7749000000000005E-2</v>
      </c>
      <c r="W207" s="8">
        <v>3.7749999999999999E-2</v>
      </c>
      <c r="X207" t="s">
        <v>104</v>
      </c>
    </row>
    <row r="208" spans="1:24" x14ac:dyDescent="0.25">
      <c r="A208">
        <v>207</v>
      </c>
      <c r="B208" s="4" t="s">
        <v>133</v>
      </c>
      <c r="C208" s="4" t="s">
        <v>134</v>
      </c>
      <c r="D208" t="s">
        <v>25</v>
      </c>
      <c r="E208" s="5" t="s">
        <v>132</v>
      </c>
      <c r="F208" t="s">
        <v>91</v>
      </c>
      <c r="G208" t="s">
        <v>95</v>
      </c>
      <c r="H208" t="s">
        <v>91</v>
      </c>
      <c r="I208" t="s">
        <v>92</v>
      </c>
      <c r="J208" t="s">
        <v>73</v>
      </c>
      <c r="K208" t="s">
        <v>93</v>
      </c>
      <c r="L208" s="10">
        <v>44095</v>
      </c>
      <c r="M208">
        <v>3</v>
      </c>
      <c r="N208" s="10">
        <v>44095</v>
      </c>
      <c r="O208" s="10">
        <v>44092</v>
      </c>
      <c r="P208" s="10">
        <v>44092</v>
      </c>
      <c r="Q208" s="6">
        <v>41294529.899999999</v>
      </c>
      <c r="R208">
        <v>1</v>
      </c>
      <c r="S208" s="7">
        <v>99.972883999999993</v>
      </c>
      <c r="T208" s="6">
        <v>0</v>
      </c>
      <c r="U208" s="6">
        <v>41283332.5</v>
      </c>
      <c r="V208" s="8">
        <v>3.3000000000000002E-2</v>
      </c>
      <c r="W208" s="8">
        <f>V208</f>
        <v>3.3000000000000002E-2</v>
      </c>
      <c r="X208" t="s">
        <v>107</v>
      </c>
    </row>
    <row r="209" spans="1:24" x14ac:dyDescent="0.25">
      <c r="A209">
        <v>208</v>
      </c>
      <c r="B209" s="4" t="s">
        <v>99</v>
      </c>
      <c r="C209" s="4" t="s">
        <v>100</v>
      </c>
      <c r="D209" t="s">
        <v>25</v>
      </c>
      <c r="E209" s="5" t="s">
        <v>132</v>
      </c>
      <c r="F209" t="s">
        <v>91</v>
      </c>
      <c r="G209" t="s">
        <v>112</v>
      </c>
      <c r="H209" t="s">
        <v>91</v>
      </c>
      <c r="I209" t="s">
        <v>92</v>
      </c>
      <c r="J209" t="s">
        <v>73</v>
      </c>
      <c r="K209" t="s">
        <v>93</v>
      </c>
      <c r="L209" s="10">
        <v>44092</v>
      </c>
      <c r="M209">
        <v>0</v>
      </c>
      <c r="N209" s="10">
        <v>44092</v>
      </c>
      <c r="O209" s="10">
        <v>44092</v>
      </c>
      <c r="P209" s="10">
        <v>44092</v>
      </c>
      <c r="Q209" s="6">
        <v>107073</v>
      </c>
      <c r="R209">
        <v>1</v>
      </c>
      <c r="S209" s="7">
        <v>100</v>
      </c>
      <c r="T209" s="6">
        <v>0</v>
      </c>
      <c r="U209" s="6">
        <v>107073</v>
      </c>
      <c r="V209" s="8">
        <v>0</v>
      </c>
      <c r="W209" s="8">
        <v>0</v>
      </c>
      <c r="X209" t="s">
        <v>107</v>
      </c>
    </row>
    <row r="210" spans="1:24" x14ac:dyDescent="0.25">
      <c r="A210">
        <v>209</v>
      </c>
      <c r="B210" s="4" t="s">
        <v>166</v>
      </c>
      <c r="C210" s="4" t="s">
        <v>167</v>
      </c>
      <c r="D210" t="s">
        <v>88</v>
      </c>
      <c r="E210" s="5" t="s">
        <v>83</v>
      </c>
      <c r="F210" s="5" t="s">
        <v>14</v>
      </c>
      <c r="G210" t="s">
        <v>112</v>
      </c>
      <c r="H210" t="s">
        <v>90</v>
      </c>
      <c r="I210" t="s">
        <v>92</v>
      </c>
      <c r="J210" t="s">
        <v>18</v>
      </c>
      <c r="K210" t="s">
        <v>93</v>
      </c>
      <c r="L210" s="10">
        <v>45823</v>
      </c>
      <c r="M210">
        <v>1732</v>
      </c>
      <c r="N210" s="10">
        <v>45823</v>
      </c>
      <c r="O210" s="10">
        <v>44091</v>
      </c>
      <c r="P210" s="10">
        <v>44092</v>
      </c>
      <c r="Q210" s="6">
        <v>2500000</v>
      </c>
      <c r="R210">
        <v>100</v>
      </c>
      <c r="S210" s="7">
        <v>99.41</v>
      </c>
      <c r="T210" s="6">
        <v>3371250</v>
      </c>
      <c r="U210" s="6">
        <v>251896250</v>
      </c>
      <c r="V210" s="8">
        <v>5.3605E-2</v>
      </c>
      <c r="W210" s="8">
        <v>5.3574999999999998E-2</v>
      </c>
      <c r="X210" t="s">
        <v>103</v>
      </c>
    </row>
    <row r="211" spans="1:24" x14ac:dyDescent="0.25">
      <c r="A211">
        <v>210</v>
      </c>
      <c r="B211" s="4" t="s">
        <v>168</v>
      </c>
      <c r="C211" s="4" t="s">
        <v>169</v>
      </c>
      <c r="D211" t="s">
        <v>87</v>
      </c>
      <c r="E211" s="5" t="s">
        <v>109</v>
      </c>
      <c r="F211" s="5" t="s">
        <v>110</v>
      </c>
      <c r="G211" t="s">
        <v>112</v>
      </c>
      <c r="H211" t="s">
        <v>90</v>
      </c>
      <c r="I211" t="s">
        <v>92</v>
      </c>
      <c r="J211" t="s">
        <v>18</v>
      </c>
      <c r="K211" t="s">
        <v>93</v>
      </c>
      <c r="L211" s="10">
        <v>45138</v>
      </c>
      <c r="M211">
        <v>1047</v>
      </c>
      <c r="N211" s="10">
        <v>45138</v>
      </c>
      <c r="O211" s="10">
        <v>44091</v>
      </c>
      <c r="P211" s="10">
        <v>44092</v>
      </c>
      <c r="Q211" s="6">
        <v>250</v>
      </c>
      <c r="R211">
        <v>1000000</v>
      </c>
      <c r="S211" s="7">
        <v>102.9953</v>
      </c>
      <c r="T211" s="6">
        <v>2147945.21</v>
      </c>
      <c r="U211" s="6">
        <v>259636195.21000001</v>
      </c>
      <c r="V211" s="8">
        <v>5.2400000000000002E-2</v>
      </c>
      <c r="W211" s="8">
        <v>5.2475000000000001E-2</v>
      </c>
      <c r="X211" t="s">
        <v>103</v>
      </c>
    </row>
    <row r="212" spans="1:24" x14ac:dyDescent="0.25">
      <c r="A212">
        <v>211</v>
      </c>
      <c r="B212" s="4" t="s">
        <v>170</v>
      </c>
      <c r="C212" s="4" t="s">
        <v>171</v>
      </c>
      <c r="D212" t="s">
        <v>87</v>
      </c>
      <c r="E212" s="5" t="s">
        <v>109</v>
      </c>
      <c r="F212" s="5" t="s">
        <v>108</v>
      </c>
      <c r="G212" t="s">
        <v>112</v>
      </c>
      <c r="H212" t="s">
        <v>90</v>
      </c>
      <c r="I212" t="s">
        <v>92</v>
      </c>
      <c r="J212" t="s">
        <v>18</v>
      </c>
      <c r="K212" t="s">
        <v>93</v>
      </c>
      <c r="L212" s="10">
        <v>44641</v>
      </c>
      <c r="M212">
        <v>550</v>
      </c>
      <c r="N212" s="10">
        <v>44641</v>
      </c>
      <c r="O212" s="10">
        <v>44091</v>
      </c>
      <c r="P212" s="10">
        <v>44092</v>
      </c>
      <c r="Q212" s="6">
        <v>500</v>
      </c>
      <c r="R212">
        <v>1000000</v>
      </c>
      <c r="S212" s="7">
        <v>102.6131</v>
      </c>
      <c r="T212" s="6">
        <v>10849315.07</v>
      </c>
      <c r="U212" s="6">
        <v>523914815.06999999</v>
      </c>
      <c r="V212" s="8">
        <v>4.7500000000000001E-2</v>
      </c>
      <c r="W212" s="8">
        <v>4.7649999999999998E-2</v>
      </c>
      <c r="X212" t="s">
        <v>103</v>
      </c>
    </row>
    <row r="213" spans="1:24" x14ac:dyDescent="0.25">
      <c r="A213">
        <v>212</v>
      </c>
      <c r="B213" s="4" t="s">
        <v>166</v>
      </c>
      <c r="C213" s="4" t="s">
        <v>167</v>
      </c>
      <c r="D213" t="s">
        <v>88</v>
      </c>
      <c r="E213" s="5" t="s">
        <v>83</v>
      </c>
      <c r="F213" s="5" t="s">
        <v>14</v>
      </c>
      <c r="G213" t="s">
        <v>112</v>
      </c>
      <c r="H213" t="s">
        <v>90</v>
      </c>
      <c r="I213" t="s">
        <v>92</v>
      </c>
      <c r="J213" t="s">
        <v>18</v>
      </c>
      <c r="K213" t="s">
        <v>93</v>
      </c>
      <c r="L213" s="10">
        <v>45823</v>
      </c>
      <c r="M213">
        <v>1732</v>
      </c>
      <c r="N213" s="10">
        <v>45823</v>
      </c>
      <c r="O213" s="10">
        <v>44091</v>
      </c>
      <c r="P213" s="10">
        <v>44092</v>
      </c>
      <c r="Q213" s="6">
        <v>1000000</v>
      </c>
      <c r="R213">
        <v>100</v>
      </c>
      <c r="S213" s="7">
        <v>99.4</v>
      </c>
      <c r="T213" s="6">
        <v>1348500</v>
      </c>
      <c r="U213" s="6">
        <v>100748500</v>
      </c>
      <c r="V213" s="8">
        <v>5.3628999999999996E-2</v>
      </c>
      <c r="W213" s="8">
        <v>5.3574999999999998E-2</v>
      </c>
      <c r="X213" t="s">
        <v>103</v>
      </c>
    </row>
    <row r="214" spans="1:24" x14ac:dyDescent="0.25">
      <c r="A214">
        <v>213</v>
      </c>
      <c r="B214" s="4" t="s">
        <v>166</v>
      </c>
      <c r="C214" s="4" t="s">
        <v>167</v>
      </c>
      <c r="D214" t="s">
        <v>88</v>
      </c>
      <c r="E214" s="5" t="s">
        <v>83</v>
      </c>
      <c r="F214" s="5" t="s">
        <v>14</v>
      </c>
      <c r="G214" t="s">
        <v>112</v>
      </c>
      <c r="H214" t="s">
        <v>90</v>
      </c>
      <c r="I214" t="s">
        <v>92</v>
      </c>
      <c r="J214" t="s">
        <v>18</v>
      </c>
      <c r="K214" t="s">
        <v>93</v>
      </c>
      <c r="L214" s="10">
        <v>45823</v>
      </c>
      <c r="M214">
        <v>1732</v>
      </c>
      <c r="N214" s="10">
        <v>45823</v>
      </c>
      <c r="O214" s="10">
        <v>44091</v>
      </c>
      <c r="P214" s="10">
        <v>44092</v>
      </c>
      <c r="Q214" s="6">
        <v>4000000</v>
      </c>
      <c r="R214">
        <v>100</v>
      </c>
      <c r="S214" s="7">
        <v>99.4</v>
      </c>
      <c r="T214" s="6">
        <v>5394000</v>
      </c>
      <c r="U214" s="6">
        <v>402994000</v>
      </c>
      <c r="V214" s="8">
        <v>5.3628999999999996E-2</v>
      </c>
      <c r="W214" s="8">
        <v>5.3574999999999998E-2</v>
      </c>
      <c r="X214" t="s">
        <v>103</v>
      </c>
    </row>
    <row r="215" spans="1:24" x14ac:dyDescent="0.25">
      <c r="A215">
        <v>214</v>
      </c>
      <c r="B215" s="4" t="s">
        <v>172</v>
      </c>
      <c r="C215" s="4" t="s">
        <v>173</v>
      </c>
      <c r="D215" t="s">
        <v>86</v>
      </c>
      <c r="E215" s="5" t="s">
        <v>109</v>
      </c>
      <c r="F215" s="5" t="s">
        <v>108</v>
      </c>
      <c r="G215" t="s">
        <v>112</v>
      </c>
      <c r="H215" t="s">
        <v>90</v>
      </c>
      <c r="I215" t="s">
        <v>92</v>
      </c>
      <c r="J215" t="s">
        <v>18</v>
      </c>
      <c r="K215" t="s">
        <v>93</v>
      </c>
      <c r="L215" s="10">
        <v>45149</v>
      </c>
      <c r="M215">
        <v>1058</v>
      </c>
      <c r="N215" s="10">
        <v>45149</v>
      </c>
      <c r="O215" s="10">
        <v>44091</v>
      </c>
      <c r="P215" s="10">
        <v>44092</v>
      </c>
      <c r="Q215" s="6">
        <v>150</v>
      </c>
      <c r="R215">
        <v>1000000</v>
      </c>
      <c r="S215" s="7">
        <v>99.595100000000002</v>
      </c>
      <c r="T215" s="6">
        <v>843287.67</v>
      </c>
      <c r="U215" s="6">
        <v>150235937.66999999</v>
      </c>
      <c r="V215" s="8">
        <v>5.5500000000000001E-2</v>
      </c>
      <c r="W215" s="8">
        <v>5.5300000000000002E-2</v>
      </c>
      <c r="X215" t="s">
        <v>103</v>
      </c>
    </row>
    <row r="216" spans="1:24" x14ac:dyDescent="0.25">
      <c r="A216">
        <v>215</v>
      </c>
      <c r="B216" s="4" t="s">
        <v>172</v>
      </c>
      <c r="C216" s="4" t="s">
        <v>173</v>
      </c>
      <c r="D216" t="s">
        <v>86</v>
      </c>
      <c r="E216" s="5" t="s">
        <v>109</v>
      </c>
      <c r="F216" s="5" t="s">
        <v>108</v>
      </c>
      <c r="G216" t="s">
        <v>112</v>
      </c>
      <c r="H216" t="s">
        <v>90</v>
      </c>
      <c r="I216" t="s">
        <v>92</v>
      </c>
      <c r="J216" t="s">
        <v>18</v>
      </c>
      <c r="K216" t="s">
        <v>93</v>
      </c>
      <c r="L216" s="10">
        <v>45149</v>
      </c>
      <c r="M216">
        <v>1058</v>
      </c>
      <c r="N216" s="10">
        <v>45149</v>
      </c>
      <c r="O216" s="10">
        <v>44091</v>
      </c>
      <c r="P216" s="10">
        <v>44092</v>
      </c>
      <c r="Q216" s="6">
        <v>500</v>
      </c>
      <c r="R216">
        <v>1000000</v>
      </c>
      <c r="S216" s="7">
        <v>99.595100000000002</v>
      </c>
      <c r="T216" s="6">
        <v>2810958.9</v>
      </c>
      <c r="U216" s="6">
        <v>500786458.89999998</v>
      </c>
      <c r="V216" s="8">
        <v>5.5500000000000001E-2</v>
      </c>
      <c r="W216" s="8">
        <v>5.5300000000000002E-2</v>
      </c>
      <c r="X216" t="s">
        <v>103</v>
      </c>
    </row>
    <row r="217" spans="1:24" x14ac:dyDescent="0.25">
      <c r="A217">
        <v>216</v>
      </c>
      <c r="B217" s="4" t="s">
        <v>166</v>
      </c>
      <c r="C217" s="4" t="s">
        <v>167</v>
      </c>
      <c r="D217" t="s">
        <v>88</v>
      </c>
      <c r="E217" s="5" t="s">
        <v>83</v>
      </c>
      <c r="F217" s="5" t="s">
        <v>14</v>
      </c>
      <c r="G217" t="s">
        <v>112</v>
      </c>
      <c r="H217" t="s">
        <v>90</v>
      </c>
      <c r="I217" t="s">
        <v>92</v>
      </c>
      <c r="J217" t="s">
        <v>18</v>
      </c>
      <c r="K217" t="s">
        <v>93</v>
      </c>
      <c r="L217" s="10">
        <v>45823</v>
      </c>
      <c r="M217">
        <v>1732</v>
      </c>
      <c r="N217" s="10">
        <v>45823</v>
      </c>
      <c r="O217" s="10">
        <v>44091</v>
      </c>
      <c r="P217" s="10">
        <v>44092</v>
      </c>
      <c r="Q217" s="6">
        <v>500000</v>
      </c>
      <c r="R217">
        <v>100</v>
      </c>
      <c r="S217" s="7">
        <v>99.402500000000003</v>
      </c>
      <c r="T217" s="6">
        <v>674250</v>
      </c>
      <c r="U217" s="6">
        <v>50375500</v>
      </c>
      <c r="V217" s="8">
        <v>5.3623000000000004E-2</v>
      </c>
      <c r="W217" s="8">
        <v>5.3574999999999998E-2</v>
      </c>
      <c r="X217" t="s">
        <v>103</v>
      </c>
    </row>
    <row r="218" spans="1:24" x14ac:dyDescent="0.25">
      <c r="A218">
        <v>217</v>
      </c>
      <c r="B218" s="4" t="s">
        <v>166</v>
      </c>
      <c r="C218" s="4" t="s">
        <v>167</v>
      </c>
      <c r="D218" t="s">
        <v>88</v>
      </c>
      <c r="E218" s="5" t="s">
        <v>83</v>
      </c>
      <c r="F218" s="5" t="s">
        <v>14</v>
      </c>
      <c r="G218" t="s">
        <v>112</v>
      </c>
      <c r="H218" t="s">
        <v>90</v>
      </c>
      <c r="I218" t="s">
        <v>92</v>
      </c>
      <c r="J218" t="s">
        <v>18</v>
      </c>
      <c r="K218" t="s">
        <v>93</v>
      </c>
      <c r="L218" s="10">
        <v>45823</v>
      </c>
      <c r="M218">
        <v>1732</v>
      </c>
      <c r="N218" s="10">
        <v>45823</v>
      </c>
      <c r="O218" s="10">
        <v>44091</v>
      </c>
      <c r="P218" s="10">
        <v>44092</v>
      </c>
      <c r="Q218" s="6">
        <v>500000</v>
      </c>
      <c r="R218">
        <v>100</v>
      </c>
      <c r="S218" s="7">
        <v>99.4</v>
      </c>
      <c r="T218" s="6">
        <v>674250</v>
      </c>
      <c r="U218" s="6">
        <v>50374250</v>
      </c>
      <c r="V218" s="8">
        <v>5.3628999999999996E-2</v>
      </c>
      <c r="W218" s="8">
        <v>5.3574999999999998E-2</v>
      </c>
      <c r="X218" t="s">
        <v>103</v>
      </c>
    </row>
    <row r="219" spans="1:24" x14ac:dyDescent="0.25">
      <c r="A219">
        <v>218</v>
      </c>
      <c r="B219" s="4" t="s">
        <v>97</v>
      </c>
      <c r="C219" s="4" t="s">
        <v>84</v>
      </c>
      <c r="D219" t="s">
        <v>88</v>
      </c>
      <c r="E219" s="5" t="s">
        <v>83</v>
      </c>
      <c r="F219" s="5" t="s">
        <v>14</v>
      </c>
      <c r="G219" t="s">
        <v>112</v>
      </c>
      <c r="H219" t="s">
        <v>90</v>
      </c>
      <c r="I219" t="s">
        <v>92</v>
      </c>
      <c r="J219" t="s">
        <v>18</v>
      </c>
      <c r="K219" t="s">
        <v>93</v>
      </c>
      <c r="L219" s="10">
        <v>46522</v>
      </c>
      <c r="M219">
        <v>2431</v>
      </c>
      <c r="N219" s="10">
        <v>46522</v>
      </c>
      <c r="O219" s="10">
        <v>44091</v>
      </c>
      <c r="P219" s="10">
        <v>44092</v>
      </c>
      <c r="Q219" s="6">
        <v>5000000</v>
      </c>
      <c r="R219">
        <v>100</v>
      </c>
      <c r="S219" s="7">
        <v>104.2</v>
      </c>
      <c r="T219" s="6">
        <v>11599583.33</v>
      </c>
      <c r="U219" s="6">
        <v>532599583.32999998</v>
      </c>
      <c r="V219" s="8">
        <v>6.0132000000000005E-2</v>
      </c>
      <c r="W219" s="8">
        <v>5.9955000000000001E-2</v>
      </c>
      <c r="X219" t="s">
        <v>103</v>
      </c>
    </row>
    <row r="220" spans="1:24" x14ac:dyDescent="0.25">
      <c r="A220">
        <v>219</v>
      </c>
      <c r="B220" s="4" t="s">
        <v>97</v>
      </c>
      <c r="C220" s="4" t="s">
        <v>84</v>
      </c>
      <c r="D220" t="s">
        <v>88</v>
      </c>
      <c r="E220" s="5" t="s">
        <v>83</v>
      </c>
      <c r="F220" s="5" t="s">
        <v>14</v>
      </c>
      <c r="G220" t="s">
        <v>112</v>
      </c>
      <c r="H220" t="s">
        <v>90</v>
      </c>
      <c r="I220" t="s">
        <v>92</v>
      </c>
      <c r="J220" t="s">
        <v>18</v>
      </c>
      <c r="K220" t="s">
        <v>93</v>
      </c>
      <c r="L220" s="10">
        <v>46522</v>
      </c>
      <c r="M220">
        <v>2431</v>
      </c>
      <c r="N220" s="10">
        <v>46522</v>
      </c>
      <c r="O220" s="10">
        <v>44091</v>
      </c>
      <c r="P220" s="10">
        <v>44092</v>
      </c>
      <c r="Q220" s="6">
        <v>5000000</v>
      </c>
      <c r="R220">
        <v>100</v>
      </c>
      <c r="S220" s="7">
        <v>104.2</v>
      </c>
      <c r="T220" s="6">
        <v>11599583.33</v>
      </c>
      <c r="U220" s="6">
        <v>532599583.32999998</v>
      </c>
      <c r="V220" s="8">
        <v>6.0132000000000005E-2</v>
      </c>
      <c r="W220" s="8">
        <v>5.9955000000000001E-2</v>
      </c>
      <c r="X220" t="s">
        <v>103</v>
      </c>
    </row>
    <row r="221" spans="1:24" x14ac:dyDescent="0.25">
      <c r="A221">
        <v>220</v>
      </c>
      <c r="B221" s="4" t="s">
        <v>97</v>
      </c>
      <c r="C221" s="4" t="s">
        <v>84</v>
      </c>
      <c r="D221" t="s">
        <v>88</v>
      </c>
      <c r="E221" s="5" t="s">
        <v>83</v>
      </c>
      <c r="F221" s="5" t="s">
        <v>14</v>
      </c>
      <c r="G221" t="s">
        <v>112</v>
      </c>
      <c r="H221" t="s">
        <v>90</v>
      </c>
      <c r="I221" t="s">
        <v>92</v>
      </c>
      <c r="J221" t="s">
        <v>18</v>
      </c>
      <c r="K221" t="s">
        <v>93</v>
      </c>
      <c r="L221" s="10">
        <v>46522</v>
      </c>
      <c r="M221">
        <v>2431</v>
      </c>
      <c r="N221" s="10">
        <v>46522</v>
      </c>
      <c r="O221" s="10">
        <v>44091</v>
      </c>
      <c r="P221" s="10">
        <v>44092</v>
      </c>
      <c r="Q221" s="6">
        <v>500000</v>
      </c>
      <c r="R221">
        <v>100</v>
      </c>
      <c r="S221" s="7">
        <v>104.1</v>
      </c>
      <c r="T221" s="6">
        <v>1159958.33</v>
      </c>
      <c r="U221" s="6">
        <v>53209958.329999998</v>
      </c>
      <c r="V221" s="8">
        <v>6.0312000000000004E-2</v>
      </c>
      <c r="W221" s="8">
        <v>5.9955000000000001E-2</v>
      </c>
      <c r="X221" t="s">
        <v>103</v>
      </c>
    </row>
    <row r="222" spans="1:24" x14ac:dyDescent="0.25">
      <c r="A222">
        <v>221</v>
      </c>
      <c r="B222" s="4" t="s">
        <v>174</v>
      </c>
      <c r="C222" s="4" t="s">
        <v>175</v>
      </c>
      <c r="D222" t="s">
        <v>88</v>
      </c>
      <c r="E222" s="5" t="s">
        <v>83</v>
      </c>
      <c r="F222" s="5" t="s">
        <v>14</v>
      </c>
      <c r="G222" t="s">
        <v>112</v>
      </c>
      <c r="H222" t="s">
        <v>90</v>
      </c>
      <c r="I222" t="s">
        <v>92</v>
      </c>
      <c r="J222" t="s">
        <v>18</v>
      </c>
      <c r="K222" t="s">
        <v>93</v>
      </c>
      <c r="L222" s="10">
        <v>46760</v>
      </c>
      <c r="M222">
        <v>2669</v>
      </c>
      <c r="N222" s="10">
        <v>46760</v>
      </c>
      <c r="O222" s="10">
        <v>44091</v>
      </c>
      <c r="P222" s="10">
        <v>44092</v>
      </c>
      <c r="Q222" s="6">
        <v>1000000</v>
      </c>
      <c r="R222">
        <v>100</v>
      </c>
      <c r="S222" s="7">
        <v>106.1</v>
      </c>
      <c r="T222" s="6">
        <v>1394166.67</v>
      </c>
      <c r="U222" s="6">
        <v>107494166.67</v>
      </c>
      <c r="V222" s="8">
        <v>6.1197999999999995E-2</v>
      </c>
      <c r="W222" s="8">
        <v>6.1178999999999997E-2</v>
      </c>
      <c r="X222" t="s">
        <v>103</v>
      </c>
    </row>
    <row r="223" spans="1:24" x14ac:dyDescent="0.25">
      <c r="A223">
        <v>222</v>
      </c>
      <c r="B223" s="4" t="s">
        <v>174</v>
      </c>
      <c r="C223" s="4" t="s">
        <v>175</v>
      </c>
      <c r="D223" t="s">
        <v>88</v>
      </c>
      <c r="E223" s="5" t="s">
        <v>83</v>
      </c>
      <c r="F223" s="5" t="s">
        <v>14</v>
      </c>
      <c r="G223" t="s">
        <v>112</v>
      </c>
      <c r="H223" t="s">
        <v>90</v>
      </c>
      <c r="I223" t="s">
        <v>92</v>
      </c>
      <c r="J223" t="s">
        <v>18</v>
      </c>
      <c r="K223" t="s">
        <v>93</v>
      </c>
      <c r="L223" s="10">
        <v>46760</v>
      </c>
      <c r="M223">
        <v>2669</v>
      </c>
      <c r="N223" s="10">
        <v>46760</v>
      </c>
      <c r="O223" s="10">
        <v>44091</v>
      </c>
      <c r="P223" s="10">
        <v>44092</v>
      </c>
      <c r="Q223" s="6">
        <v>5000000</v>
      </c>
      <c r="R223">
        <v>100</v>
      </c>
      <c r="S223" s="7">
        <v>106.05</v>
      </c>
      <c r="T223" s="6">
        <v>6970833.3300000001</v>
      </c>
      <c r="U223" s="6">
        <v>537220833.33000004</v>
      </c>
      <c r="V223" s="8">
        <v>6.1281000000000002E-2</v>
      </c>
      <c r="W223" s="8">
        <v>6.1178999999999997E-2</v>
      </c>
      <c r="X223" t="s">
        <v>103</v>
      </c>
    </row>
    <row r="224" spans="1:24" x14ac:dyDescent="0.25">
      <c r="A224">
        <v>223</v>
      </c>
      <c r="B224" s="4" t="s">
        <v>174</v>
      </c>
      <c r="C224" s="4" t="s">
        <v>175</v>
      </c>
      <c r="D224" t="s">
        <v>88</v>
      </c>
      <c r="E224" s="5" t="s">
        <v>83</v>
      </c>
      <c r="F224" s="5" t="s">
        <v>14</v>
      </c>
      <c r="G224" t="s">
        <v>112</v>
      </c>
      <c r="H224" t="s">
        <v>90</v>
      </c>
      <c r="I224" t="s">
        <v>92</v>
      </c>
      <c r="J224" t="s">
        <v>18</v>
      </c>
      <c r="K224" t="s">
        <v>93</v>
      </c>
      <c r="L224" s="10">
        <v>46760</v>
      </c>
      <c r="M224">
        <v>2669</v>
      </c>
      <c r="N224" s="10">
        <v>46760</v>
      </c>
      <c r="O224" s="10">
        <v>44091</v>
      </c>
      <c r="P224" s="10">
        <v>44092</v>
      </c>
      <c r="Q224" s="6">
        <v>500000</v>
      </c>
      <c r="R224">
        <v>100</v>
      </c>
      <c r="S224" s="7">
        <v>106.05</v>
      </c>
      <c r="T224" s="6">
        <v>697083.33</v>
      </c>
      <c r="U224" s="6">
        <v>53722083.329999998</v>
      </c>
      <c r="V224" s="8">
        <v>6.1281000000000002E-2</v>
      </c>
      <c r="W224" s="8">
        <v>6.1178999999999997E-2</v>
      </c>
      <c r="X224" t="s">
        <v>103</v>
      </c>
    </row>
    <row r="225" spans="1:24" x14ac:dyDescent="0.25">
      <c r="A225">
        <v>224</v>
      </c>
      <c r="B225" s="4" t="s">
        <v>174</v>
      </c>
      <c r="C225" s="4" t="s">
        <v>175</v>
      </c>
      <c r="D225" t="s">
        <v>88</v>
      </c>
      <c r="E225" s="5" t="s">
        <v>83</v>
      </c>
      <c r="F225" s="5" t="s">
        <v>14</v>
      </c>
      <c r="G225" t="s">
        <v>112</v>
      </c>
      <c r="H225" t="s">
        <v>90</v>
      </c>
      <c r="I225" t="s">
        <v>92</v>
      </c>
      <c r="J225" t="s">
        <v>18</v>
      </c>
      <c r="K225" t="s">
        <v>93</v>
      </c>
      <c r="L225" s="10">
        <v>46760</v>
      </c>
      <c r="M225">
        <v>2669</v>
      </c>
      <c r="N225" s="10">
        <v>46760</v>
      </c>
      <c r="O225" s="10">
        <v>44091</v>
      </c>
      <c r="P225" s="10">
        <v>44092</v>
      </c>
      <c r="Q225" s="6">
        <v>2500000</v>
      </c>
      <c r="R225">
        <v>100</v>
      </c>
      <c r="S225" s="7">
        <v>106.05</v>
      </c>
      <c r="T225" s="6">
        <v>3485416.67</v>
      </c>
      <c r="U225" s="6">
        <v>268610416.67000002</v>
      </c>
      <c r="V225" s="8">
        <v>6.1281000000000002E-2</v>
      </c>
      <c r="W225" s="8">
        <v>6.1178999999999997E-2</v>
      </c>
      <c r="X225" t="s">
        <v>103</v>
      </c>
    </row>
    <row r="226" spans="1:24" x14ac:dyDescent="0.25">
      <c r="A226">
        <v>225</v>
      </c>
      <c r="B226" s="4" t="s">
        <v>174</v>
      </c>
      <c r="C226" s="4" t="s">
        <v>175</v>
      </c>
      <c r="D226" t="s">
        <v>88</v>
      </c>
      <c r="E226" s="5" t="s">
        <v>83</v>
      </c>
      <c r="F226" s="5" t="s">
        <v>14</v>
      </c>
      <c r="G226" t="s">
        <v>112</v>
      </c>
      <c r="H226" t="s">
        <v>90</v>
      </c>
      <c r="I226" t="s">
        <v>92</v>
      </c>
      <c r="J226" t="s">
        <v>18</v>
      </c>
      <c r="K226" t="s">
        <v>93</v>
      </c>
      <c r="L226" s="10">
        <v>46760</v>
      </c>
      <c r="M226">
        <v>2669</v>
      </c>
      <c r="N226" s="10">
        <v>46760</v>
      </c>
      <c r="O226" s="10">
        <v>44091</v>
      </c>
      <c r="P226" s="10">
        <v>44092</v>
      </c>
      <c r="Q226" s="6">
        <v>500000</v>
      </c>
      <c r="R226">
        <v>100</v>
      </c>
      <c r="S226" s="7">
        <v>106.05</v>
      </c>
      <c r="T226" s="6">
        <v>697083.33</v>
      </c>
      <c r="U226" s="6">
        <v>53722083.329999998</v>
      </c>
      <c r="V226" s="8">
        <v>6.1281000000000002E-2</v>
      </c>
      <c r="W226" s="8">
        <v>6.1178999999999997E-2</v>
      </c>
      <c r="X226" t="s">
        <v>103</v>
      </c>
    </row>
    <row r="227" spans="1:24" x14ac:dyDescent="0.25">
      <c r="A227">
        <v>226</v>
      </c>
      <c r="B227" s="4" t="s">
        <v>174</v>
      </c>
      <c r="C227" s="4" t="s">
        <v>175</v>
      </c>
      <c r="D227" t="s">
        <v>88</v>
      </c>
      <c r="E227" s="5" t="s">
        <v>83</v>
      </c>
      <c r="F227" s="5" t="s">
        <v>14</v>
      </c>
      <c r="G227" t="s">
        <v>112</v>
      </c>
      <c r="H227" t="s">
        <v>90</v>
      </c>
      <c r="I227" t="s">
        <v>92</v>
      </c>
      <c r="J227" t="s">
        <v>18</v>
      </c>
      <c r="K227" t="s">
        <v>93</v>
      </c>
      <c r="L227" s="10">
        <v>46760</v>
      </c>
      <c r="M227">
        <v>2669</v>
      </c>
      <c r="N227" s="10">
        <v>46760</v>
      </c>
      <c r="O227" s="10">
        <v>44091</v>
      </c>
      <c r="P227" s="10">
        <v>44092</v>
      </c>
      <c r="Q227" s="6">
        <v>500000</v>
      </c>
      <c r="R227">
        <v>100</v>
      </c>
      <c r="S227" s="7">
        <v>106.05</v>
      </c>
      <c r="T227" s="6">
        <v>697083.33</v>
      </c>
      <c r="U227" s="6">
        <v>53722083.329999998</v>
      </c>
      <c r="V227" s="8">
        <v>6.1281000000000002E-2</v>
      </c>
      <c r="W227" s="8">
        <v>6.1178999999999997E-2</v>
      </c>
      <c r="X227" t="s">
        <v>103</v>
      </c>
    </row>
    <row r="228" spans="1:24" x14ac:dyDescent="0.25">
      <c r="A228">
        <v>227</v>
      </c>
      <c r="B228" s="4" t="s">
        <v>174</v>
      </c>
      <c r="C228" s="4" t="s">
        <v>175</v>
      </c>
      <c r="D228" t="s">
        <v>88</v>
      </c>
      <c r="E228" s="5" t="s">
        <v>83</v>
      </c>
      <c r="F228" s="5" t="s">
        <v>14</v>
      </c>
      <c r="G228" t="s">
        <v>112</v>
      </c>
      <c r="H228" t="s">
        <v>90</v>
      </c>
      <c r="I228" t="s">
        <v>92</v>
      </c>
      <c r="J228" t="s">
        <v>18</v>
      </c>
      <c r="K228" t="s">
        <v>93</v>
      </c>
      <c r="L228" s="10">
        <v>46760</v>
      </c>
      <c r="M228">
        <v>2669</v>
      </c>
      <c r="N228" s="10">
        <v>46760</v>
      </c>
      <c r="O228" s="10">
        <v>44091</v>
      </c>
      <c r="P228" s="10">
        <v>44092</v>
      </c>
      <c r="Q228" s="6">
        <v>500000</v>
      </c>
      <c r="R228">
        <v>100</v>
      </c>
      <c r="S228" s="7">
        <v>106.05</v>
      </c>
      <c r="T228" s="6">
        <v>697083.33</v>
      </c>
      <c r="U228" s="6">
        <v>53722083.329999998</v>
      </c>
      <c r="V228" s="8">
        <v>6.1281000000000002E-2</v>
      </c>
      <c r="W228" s="8">
        <v>6.1178999999999997E-2</v>
      </c>
      <c r="X228" t="s">
        <v>103</v>
      </c>
    </row>
    <row r="229" spans="1:24" x14ac:dyDescent="0.25">
      <c r="A229">
        <v>228</v>
      </c>
      <c r="B229" s="4" t="s">
        <v>174</v>
      </c>
      <c r="C229" s="4" t="s">
        <v>175</v>
      </c>
      <c r="D229" t="s">
        <v>88</v>
      </c>
      <c r="E229" s="5" t="s">
        <v>83</v>
      </c>
      <c r="F229" s="5" t="s">
        <v>14</v>
      </c>
      <c r="G229" t="s">
        <v>112</v>
      </c>
      <c r="H229" t="s">
        <v>90</v>
      </c>
      <c r="I229" t="s">
        <v>92</v>
      </c>
      <c r="J229" t="s">
        <v>18</v>
      </c>
      <c r="K229" t="s">
        <v>93</v>
      </c>
      <c r="L229" s="10">
        <v>46760</v>
      </c>
      <c r="M229">
        <v>2669</v>
      </c>
      <c r="N229" s="10">
        <v>46760</v>
      </c>
      <c r="O229" s="10">
        <v>44091</v>
      </c>
      <c r="P229" s="10">
        <v>44092</v>
      </c>
      <c r="Q229" s="6">
        <v>500000</v>
      </c>
      <c r="R229">
        <v>100</v>
      </c>
      <c r="S229" s="7">
        <v>106.05</v>
      </c>
      <c r="T229" s="6">
        <v>697083.33</v>
      </c>
      <c r="U229" s="6">
        <v>53722083.329999998</v>
      </c>
      <c r="V229" s="8">
        <v>6.1281000000000002E-2</v>
      </c>
      <c r="W229" s="8">
        <v>6.1178999999999997E-2</v>
      </c>
      <c r="X229" t="s">
        <v>103</v>
      </c>
    </row>
    <row r="230" spans="1:24" x14ac:dyDescent="0.25">
      <c r="A230">
        <v>229</v>
      </c>
      <c r="B230" s="4" t="s">
        <v>174</v>
      </c>
      <c r="C230" s="4" t="s">
        <v>175</v>
      </c>
      <c r="D230" t="s">
        <v>88</v>
      </c>
      <c r="E230" s="5" t="s">
        <v>83</v>
      </c>
      <c r="F230" s="5" t="s">
        <v>14</v>
      </c>
      <c r="G230" t="s">
        <v>112</v>
      </c>
      <c r="H230" t="s">
        <v>90</v>
      </c>
      <c r="I230" t="s">
        <v>92</v>
      </c>
      <c r="J230" t="s">
        <v>18</v>
      </c>
      <c r="K230" t="s">
        <v>93</v>
      </c>
      <c r="L230" s="10">
        <v>46760</v>
      </c>
      <c r="M230">
        <v>2669</v>
      </c>
      <c r="N230" s="10">
        <v>46760</v>
      </c>
      <c r="O230" s="10">
        <v>44091</v>
      </c>
      <c r="P230" s="10">
        <v>44092</v>
      </c>
      <c r="Q230" s="6">
        <v>500000</v>
      </c>
      <c r="R230">
        <v>100</v>
      </c>
      <c r="S230" s="7">
        <v>106.05</v>
      </c>
      <c r="T230" s="6">
        <v>697083.33</v>
      </c>
      <c r="U230" s="6">
        <v>53722083.329999998</v>
      </c>
      <c r="V230" s="8">
        <v>6.1281000000000002E-2</v>
      </c>
      <c r="W230" s="8">
        <v>6.1178999999999997E-2</v>
      </c>
      <c r="X230" t="s">
        <v>103</v>
      </c>
    </row>
    <row r="231" spans="1:24" x14ac:dyDescent="0.25">
      <c r="A231">
        <v>230</v>
      </c>
      <c r="B231" s="4" t="s">
        <v>174</v>
      </c>
      <c r="C231" s="4" t="s">
        <v>175</v>
      </c>
      <c r="D231" t="s">
        <v>88</v>
      </c>
      <c r="E231" s="5" t="s">
        <v>83</v>
      </c>
      <c r="F231" s="5" t="s">
        <v>14</v>
      </c>
      <c r="G231" t="s">
        <v>112</v>
      </c>
      <c r="H231" t="s">
        <v>90</v>
      </c>
      <c r="I231" t="s">
        <v>92</v>
      </c>
      <c r="J231" t="s">
        <v>18</v>
      </c>
      <c r="K231" t="s">
        <v>93</v>
      </c>
      <c r="L231" s="10">
        <v>46760</v>
      </c>
      <c r="M231">
        <v>2669</v>
      </c>
      <c r="N231" s="10">
        <v>46760</v>
      </c>
      <c r="O231" s="10">
        <v>44091</v>
      </c>
      <c r="P231" s="10">
        <v>44092</v>
      </c>
      <c r="Q231" s="6">
        <v>500000</v>
      </c>
      <c r="R231">
        <v>100</v>
      </c>
      <c r="S231" s="7">
        <v>106.05</v>
      </c>
      <c r="T231" s="6">
        <v>697083.33</v>
      </c>
      <c r="U231" s="6">
        <v>53722083.329999998</v>
      </c>
      <c r="V231" s="8">
        <v>6.1281000000000002E-2</v>
      </c>
      <c r="W231" s="8">
        <v>6.1178999999999997E-2</v>
      </c>
      <c r="X231" t="s">
        <v>103</v>
      </c>
    </row>
    <row r="232" spans="1:24" x14ac:dyDescent="0.25">
      <c r="A232">
        <v>231</v>
      </c>
      <c r="B232" s="4" t="s">
        <v>174</v>
      </c>
      <c r="C232" s="4" t="s">
        <v>175</v>
      </c>
      <c r="D232" t="s">
        <v>88</v>
      </c>
      <c r="E232" s="5" t="s">
        <v>83</v>
      </c>
      <c r="F232" s="5" t="s">
        <v>14</v>
      </c>
      <c r="G232" t="s">
        <v>112</v>
      </c>
      <c r="H232" t="s">
        <v>90</v>
      </c>
      <c r="I232" t="s">
        <v>92</v>
      </c>
      <c r="J232" t="s">
        <v>18</v>
      </c>
      <c r="K232" t="s">
        <v>93</v>
      </c>
      <c r="L232" s="10">
        <v>46760</v>
      </c>
      <c r="M232">
        <v>2669</v>
      </c>
      <c r="N232" s="10">
        <v>46760</v>
      </c>
      <c r="O232" s="10">
        <v>44091</v>
      </c>
      <c r="P232" s="10">
        <v>44092</v>
      </c>
      <c r="Q232" s="6">
        <v>500000</v>
      </c>
      <c r="R232">
        <v>100</v>
      </c>
      <c r="S232" s="7">
        <v>106.05</v>
      </c>
      <c r="T232" s="6">
        <v>697083.33</v>
      </c>
      <c r="U232" s="6">
        <v>53722083.329999998</v>
      </c>
      <c r="V232" s="8">
        <v>6.1281000000000002E-2</v>
      </c>
      <c r="W232" s="8">
        <v>6.1178999999999997E-2</v>
      </c>
      <c r="X232" t="s">
        <v>103</v>
      </c>
    </row>
    <row r="233" spans="1:24" x14ac:dyDescent="0.25">
      <c r="A233">
        <v>232</v>
      </c>
      <c r="B233" s="4" t="s">
        <v>174</v>
      </c>
      <c r="C233" s="4" t="s">
        <v>175</v>
      </c>
      <c r="D233" t="s">
        <v>88</v>
      </c>
      <c r="E233" s="5" t="s">
        <v>83</v>
      </c>
      <c r="F233" s="5" t="s">
        <v>14</v>
      </c>
      <c r="G233" t="s">
        <v>112</v>
      </c>
      <c r="H233" t="s">
        <v>90</v>
      </c>
      <c r="I233" t="s">
        <v>92</v>
      </c>
      <c r="J233" t="s">
        <v>18</v>
      </c>
      <c r="K233" t="s">
        <v>93</v>
      </c>
      <c r="L233" s="10">
        <v>46760</v>
      </c>
      <c r="M233">
        <v>2669</v>
      </c>
      <c r="N233" s="10">
        <v>46760</v>
      </c>
      <c r="O233" s="10">
        <v>44091</v>
      </c>
      <c r="P233" s="10">
        <v>44092</v>
      </c>
      <c r="Q233" s="6">
        <v>500000</v>
      </c>
      <c r="R233">
        <v>100</v>
      </c>
      <c r="S233" s="7">
        <v>106.05</v>
      </c>
      <c r="T233" s="6">
        <v>697083.33</v>
      </c>
      <c r="U233" s="6">
        <v>53722083.329999998</v>
      </c>
      <c r="V233" s="8">
        <v>6.1281000000000002E-2</v>
      </c>
      <c r="W233" s="8">
        <v>6.1178999999999997E-2</v>
      </c>
      <c r="X233" t="s">
        <v>103</v>
      </c>
    </row>
    <row r="234" spans="1:24" x14ac:dyDescent="0.25">
      <c r="A234">
        <v>233</v>
      </c>
      <c r="B234" s="4" t="s">
        <v>174</v>
      </c>
      <c r="C234" s="4" t="s">
        <v>175</v>
      </c>
      <c r="D234" t="s">
        <v>88</v>
      </c>
      <c r="E234" s="5" t="s">
        <v>83</v>
      </c>
      <c r="F234" s="5" t="s">
        <v>14</v>
      </c>
      <c r="G234" t="s">
        <v>112</v>
      </c>
      <c r="H234" t="s">
        <v>90</v>
      </c>
      <c r="I234" t="s">
        <v>92</v>
      </c>
      <c r="J234" t="s">
        <v>18</v>
      </c>
      <c r="K234" t="s">
        <v>93</v>
      </c>
      <c r="L234" s="10">
        <v>46760</v>
      </c>
      <c r="M234">
        <v>2669</v>
      </c>
      <c r="N234" s="10">
        <v>46760</v>
      </c>
      <c r="O234" s="10">
        <v>44091</v>
      </c>
      <c r="P234" s="10">
        <v>44092</v>
      </c>
      <c r="Q234" s="6">
        <v>500000</v>
      </c>
      <c r="R234">
        <v>100</v>
      </c>
      <c r="S234" s="7">
        <v>106.05</v>
      </c>
      <c r="T234" s="6">
        <v>697083.33</v>
      </c>
      <c r="U234" s="6">
        <v>53722083.329999998</v>
      </c>
      <c r="V234" s="8">
        <v>6.1281000000000002E-2</v>
      </c>
      <c r="W234" s="8">
        <v>6.1178999999999997E-2</v>
      </c>
      <c r="X234" t="s">
        <v>103</v>
      </c>
    </row>
    <row r="235" spans="1:24" x14ac:dyDescent="0.25">
      <c r="A235">
        <v>234</v>
      </c>
      <c r="B235" s="4" t="s">
        <v>174</v>
      </c>
      <c r="C235" s="4" t="s">
        <v>175</v>
      </c>
      <c r="D235" t="s">
        <v>88</v>
      </c>
      <c r="E235" s="5" t="s">
        <v>83</v>
      </c>
      <c r="F235" s="5" t="s">
        <v>14</v>
      </c>
      <c r="G235" t="s">
        <v>112</v>
      </c>
      <c r="H235" t="s">
        <v>90</v>
      </c>
      <c r="I235" t="s">
        <v>92</v>
      </c>
      <c r="J235" t="s">
        <v>18</v>
      </c>
      <c r="K235" t="s">
        <v>93</v>
      </c>
      <c r="L235" s="10">
        <v>46760</v>
      </c>
      <c r="M235">
        <v>2669</v>
      </c>
      <c r="N235" s="10">
        <v>46760</v>
      </c>
      <c r="O235" s="10">
        <v>44091</v>
      </c>
      <c r="P235" s="10">
        <v>44092</v>
      </c>
      <c r="Q235" s="6">
        <v>500000</v>
      </c>
      <c r="R235">
        <v>100</v>
      </c>
      <c r="S235" s="7">
        <v>106.05</v>
      </c>
      <c r="T235" s="6">
        <v>697083.33</v>
      </c>
      <c r="U235" s="6">
        <v>53722083.329999998</v>
      </c>
      <c r="V235" s="8">
        <v>6.1281000000000002E-2</v>
      </c>
      <c r="W235" s="8">
        <v>6.1178999999999997E-2</v>
      </c>
      <c r="X235" t="s">
        <v>103</v>
      </c>
    </row>
    <row r="236" spans="1:24" x14ac:dyDescent="0.25">
      <c r="A236">
        <v>235</v>
      </c>
      <c r="B236" s="4" t="s">
        <v>174</v>
      </c>
      <c r="C236" s="4" t="s">
        <v>175</v>
      </c>
      <c r="D236" t="s">
        <v>88</v>
      </c>
      <c r="E236" s="5" t="s">
        <v>83</v>
      </c>
      <c r="F236" s="5" t="s">
        <v>14</v>
      </c>
      <c r="G236" t="s">
        <v>112</v>
      </c>
      <c r="H236" t="s">
        <v>90</v>
      </c>
      <c r="I236" t="s">
        <v>92</v>
      </c>
      <c r="J236" t="s">
        <v>18</v>
      </c>
      <c r="K236" t="s">
        <v>93</v>
      </c>
      <c r="L236" s="10">
        <v>46760</v>
      </c>
      <c r="M236">
        <v>2669</v>
      </c>
      <c r="N236" s="10">
        <v>46760</v>
      </c>
      <c r="O236" s="10">
        <v>44091</v>
      </c>
      <c r="P236" s="10">
        <v>44092</v>
      </c>
      <c r="Q236" s="6">
        <v>1000000</v>
      </c>
      <c r="R236">
        <v>100</v>
      </c>
      <c r="S236" s="7">
        <v>106.0425</v>
      </c>
      <c r="T236" s="6">
        <v>1394166.67</v>
      </c>
      <c r="U236" s="6">
        <v>107436666.67</v>
      </c>
      <c r="V236" s="8">
        <v>6.1293E-2</v>
      </c>
      <c r="W236" s="8">
        <v>6.1178999999999997E-2</v>
      </c>
      <c r="X236" t="s">
        <v>103</v>
      </c>
    </row>
    <row r="237" spans="1:24" x14ac:dyDescent="0.25">
      <c r="A237">
        <v>236</v>
      </c>
      <c r="B237" s="4" t="s">
        <v>174</v>
      </c>
      <c r="C237" s="4" t="s">
        <v>175</v>
      </c>
      <c r="D237" t="s">
        <v>88</v>
      </c>
      <c r="E237" s="5" t="s">
        <v>83</v>
      </c>
      <c r="F237" s="5" t="s">
        <v>14</v>
      </c>
      <c r="G237" t="s">
        <v>112</v>
      </c>
      <c r="H237" t="s">
        <v>90</v>
      </c>
      <c r="I237" t="s">
        <v>92</v>
      </c>
      <c r="J237" t="s">
        <v>18</v>
      </c>
      <c r="K237" t="s">
        <v>93</v>
      </c>
      <c r="L237" s="10">
        <v>46760</v>
      </c>
      <c r="M237">
        <v>2669</v>
      </c>
      <c r="N237" s="10">
        <v>46760</v>
      </c>
      <c r="O237" s="10">
        <v>44091</v>
      </c>
      <c r="P237" s="10">
        <v>44092</v>
      </c>
      <c r="Q237" s="6">
        <v>500000</v>
      </c>
      <c r="R237">
        <v>100</v>
      </c>
      <c r="S237" s="7">
        <v>106.04</v>
      </c>
      <c r="T237" s="6">
        <v>697083.33</v>
      </c>
      <c r="U237" s="6">
        <v>53717083.329999998</v>
      </c>
      <c r="V237" s="8">
        <v>6.1296999999999997E-2</v>
      </c>
      <c r="W237" s="8">
        <v>6.1178999999999997E-2</v>
      </c>
      <c r="X237" t="s">
        <v>103</v>
      </c>
    </row>
    <row r="238" spans="1:24" x14ac:dyDescent="0.25">
      <c r="A238">
        <v>237</v>
      </c>
      <c r="B238" s="4" t="s">
        <v>168</v>
      </c>
      <c r="C238" s="4" t="s">
        <v>169</v>
      </c>
      <c r="D238" t="s">
        <v>87</v>
      </c>
      <c r="E238" s="5" t="s">
        <v>109</v>
      </c>
      <c r="F238" s="5" t="s">
        <v>110</v>
      </c>
      <c r="G238" t="s">
        <v>112</v>
      </c>
      <c r="H238" t="s">
        <v>90</v>
      </c>
      <c r="I238" t="s">
        <v>92</v>
      </c>
      <c r="J238" t="s">
        <v>18</v>
      </c>
      <c r="K238" t="s">
        <v>93</v>
      </c>
      <c r="L238" s="10">
        <v>45138</v>
      </c>
      <c r="M238">
        <v>1047</v>
      </c>
      <c r="N238" s="10">
        <v>45138</v>
      </c>
      <c r="O238" s="10">
        <v>44091</v>
      </c>
      <c r="P238" s="10">
        <v>44092</v>
      </c>
      <c r="Q238" s="6">
        <v>250</v>
      </c>
      <c r="R238">
        <v>1000000</v>
      </c>
      <c r="S238" s="7">
        <v>102.9953</v>
      </c>
      <c r="T238" s="6">
        <v>2147945.21</v>
      </c>
      <c r="U238" s="6">
        <v>259636195.21000001</v>
      </c>
      <c r="V238" s="8">
        <v>5.2400000000000002E-2</v>
      </c>
      <c r="W238" s="8">
        <v>5.2475000000000001E-2</v>
      </c>
      <c r="X238" t="s">
        <v>103</v>
      </c>
    </row>
    <row r="239" spans="1:24" x14ac:dyDescent="0.25">
      <c r="A239">
        <v>238</v>
      </c>
      <c r="B239" s="4" t="s">
        <v>166</v>
      </c>
      <c r="C239" s="4" t="s">
        <v>167</v>
      </c>
      <c r="D239" t="s">
        <v>88</v>
      </c>
      <c r="E239" s="5" t="s">
        <v>83</v>
      </c>
      <c r="F239" s="5" t="s">
        <v>14</v>
      </c>
      <c r="G239" t="s">
        <v>112</v>
      </c>
      <c r="H239" t="s">
        <v>90</v>
      </c>
      <c r="I239" t="s">
        <v>92</v>
      </c>
      <c r="J239" t="s">
        <v>18</v>
      </c>
      <c r="K239" t="s">
        <v>93</v>
      </c>
      <c r="L239" s="10">
        <v>45823</v>
      </c>
      <c r="M239">
        <v>1732</v>
      </c>
      <c r="N239" s="10">
        <v>45823</v>
      </c>
      <c r="O239" s="10">
        <v>44091</v>
      </c>
      <c r="P239" s="10">
        <v>44092</v>
      </c>
      <c r="Q239" s="6">
        <v>500000</v>
      </c>
      <c r="R239">
        <v>100</v>
      </c>
      <c r="S239" s="7">
        <v>99.422499999999999</v>
      </c>
      <c r="T239" s="6">
        <v>674250</v>
      </c>
      <c r="U239" s="6">
        <v>50385500</v>
      </c>
      <c r="V239" s="8">
        <v>5.3574999999999998E-2</v>
      </c>
      <c r="W239" s="8">
        <v>5.3574999999999998E-2</v>
      </c>
      <c r="X239" t="s">
        <v>103</v>
      </c>
    </row>
    <row r="240" spans="1:24" x14ac:dyDescent="0.25">
      <c r="A240">
        <v>239</v>
      </c>
      <c r="B240" s="4" t="s">
        <v>166</v>
      </c>
      <c r="C240" s="4" t="s">
        <v>167</v>
      </c>
      <c r="D240" t="s">
        <v>88</v>
      </c>
      <c r="E240" s="5" t="s">
        <v>83</v>
      </c>
      <c r="F240" s="5" t="s">
        <v>14</v>
      </c>
      <c r="G240" t="s">
        <v>112</v>
      </c>
      <c r="H240" t="s">
        <v>90</v>
      </c>
      <c r="I240" t="s">
        <v>92</v>
      </c>
      <c r="J240" t="s">
        <v>18</v>
      </c>
      <c r="K240" t="s">
        <v>93</v>
      </c>
      <c r="L240" s="10">
        <v>45823</v>
      </c>
      <c r="M240">
        <v>1732</v>
      </c>
      <c r="N240" s="10">
        <v>45823</v>
      </c>
      <c r="O240" s="10">
        <v>44091</v>
      </c>
      <c r="P240" s="10">
        <v>44092</v>
      </c>
      <c r="Q240" s="6">
        <v>500000</v>
      </c>
      <c r="R240">
        <v>100</v>
      </c>
      <c r="S240" s="7">
        <v>99.422499999999999</v>
      </c>
      <c r="T240" s="6">
        <v>674250</v>
      </c>
      <c r="U240" s="6">
        <v>50385500</v>
      </c>
      <c r="V240" s="8">
        <v>5.3574999999999998E-2</v>
      </c>
      <c r="W240" s="8">
        <v>5.3574999999999998E-2</v>
      </c>
      <c r="X240" t="s">
        <v>103</v>
      </c>
    </row>
    <row r="241" spans="1:24" x14ac:dyDescent="0.25">
      <c r="A241">
        <v>240</v>
      </c>
      <c r="B241" s="4" t="s">
        <v>176</v>
      </c>
      <c r="C241" s="4" t="s">
        <v>177</v>
      </c>
      <c r="D241" t="s">
        <v>87</v>
      </c>
      <c r="E241" s="5" t="s">
        <v>109</v>
      </c>
      <c r="F241" s="5" t="s">
        <v>108</v>
      </c>
      <c r="G241" t="s">
        <v>112</v>
      </c>
      <c r="H241" t="s">
        <v>90</v>
      </c>
      <c r="I241" t="s">
        <v>92</v>
      </c>
      <c r="J241" t="s">
        <v>18</v>
      </c>
      <c r="K241" t="s">
        <v>93</v>
      </c>
      <c r="L241" s="10">
        <v>44639</v>
      </c>
      <c r="M241">
        <v>548</v>
      </c>
      <c r="N241" s="10">
        <v>44639</v>
      </c>
      <c r="O241" s="10">
        <v>44091</v>
      </c>
      <c r="P241" s="10">
        <v>44092</v>
      </c>
      <c r="Q241" s="6">
        <v>250</v>
      </c>
      <c r="R241">
        <v>1000000</v>
      </c>
      <c r="S241" s="7">
        <v>104.8039</v>
      </c>
      <c r="T241" s="6">
        <v>10253013.699999999</v>
      </c>
      <c r="U241" s="6">
        <v>272262763.69999999</v>
      </c>
      <c r="V241" s="8">
        <v>4.7500000000000001E-2</v>
      </c>
      <c r="W241" s="8">
        <v>4.7550000000000002E-2</v>
      </c>
      <c r="X241" t="s">
        <v>103</v>
      </c>
    </row>
    <row r="242" spans="1:24" x14ac:dyDescent="0.25">
      <c r="A242">
        <v>241</v>
      </c>
      <c r="B242" s="4" t="s">
        <v>168</v>
      </c>
      <c r="C242" s="4" t="s">
        <v>169</v>
      </c>
      <c r="D242" t="s">
        <v>87</v>
      </c>
      <c r="E242" s="5" t="s">
        <v>109</v>
      </c>
      <c r="F242" s="5" t="s">
        <v>110</v>
      </c>
      <c r="G242" t="s">
        <v>112</v>
      </c>
      <c r="H242" t="s">
        <v>90</v>
      </c>
      <c r="I242" t="s">
        <v>92</v>
      </c>
      <c r="J242" t="s">
        <v>18</v>
      </c>
      <c r="K242" t="s">
        <v>93</v>
      </c>
      <c r="L242" s="10">
        <v>45138</v>
      </c>
      <c r="M242">
        <v>1047</v>
      </c>
      <c r="N242" s="10">
        <v>45138</v>
      </c>
      <c r="O242" s="10">
        <v>44091</v>
      </c>
      <c r="P242" s="10">
        <v>44092</v>
      </c>
      <c r="Q242" s="6">
        <v>250</v>
      </c>
      <c r="R242">
        <v>1000000</v>
      </c>
      <c r="S242" s="7">
        <v>102.9953</v>
      </c>
      <c r="T242" s="6">
        <v>2147945.21</v>
      </c>
      <c r="U242" s="6">
        <v>259636195.21000001</v>
      </c>
      <c r="V242" s="8">
        <v>5.2400000000000002E-2</v>
      </c>
      <c r="W242" s="8">
        <v>5.2475000000000001E-2</v>
      </c>
      <c r="X242" t="s">
        <v>103</v>
      </c>
    </row>
    <row r="243" spans="1:24" x14ac:dyDescent="0.25">
      <c r="A243">
        <v>242</v>
      </c>
      <c r="B243" s="4" t="s">
        <v>168</v>
      </c>
      <c r="C243" s="4" t="s">
        <v>169</v>
      </c>
      <c r="D243" t="s">
        <v>87</v>
      </c>
      <c r="E243" s="5" t="s">
        <v>109</v>
      </c>
      <c r="F243" s="5" t="s">
        <v>110</v>
      </c>
      <c r="G243" t="s">
        <v>112</v>
      </c>
      <c r="H243" t="s">
        <v>90</v>
      </c>
      <c r="I243" t="s">
        <v>92</v>
      </c>
      <c r="J243" t="s">
        <v>18</v>
      </c>
      <c r="K243" t="s">
        <v>93</v>
      </c>
      <c r="L243" s="10">
        <v>45138</v>
      </c>
      <c r="M243">
        <v>1047</v>
      </c>
      <c r="N243" s="10">
        <v>45138</v>
      </c>
      <c r="O243" s="10">
        <v>44091</v>
      </c>
      <c r="P243" s="10">
        <v>44092</v>
      </c>
      <c r="Q243" s="6">
        <v>250</v>
      </c>
      <c r="R243">
        <v>1000000</v>
      </c>
      <c r="S243" s="7">
        <v>102.9953</v>
      </c>
      <c r="T243" s="6">
        <v>2147945.21</v>
      </c>
      <c r="U243" s="6">
        <v>259636195.21000001</v>
      </c>
      <c r="V243" s="8">
        <v>5.2400000000000002E-2</v>
      </c>
      <c r="W243" s="8">
        <v>5.2475000000000001E-2</v>
      </c>
      <c r="X243" t="s">
        <v>103</v>
      </c>
    </row>
    <row r="244" spans="1:24" x14ac:dyDescent="0.25">
      <c r="A244">
        <v>243</v>
      </c>
      <c r="B244" s="4" t="s">
        <v>166</v>
      </c>
      <c r="C244" s="4" t="s">
        <v>167</v>
      </c>
      <c r="D244" t="s">
        <v>88</v>
      </c>
      <c r="E244" s="5" t="s">
        <v>83</v>
      </c>
      <c r="F244" s="5" t="s">
        <v>14</v>
      </c>
      <c r="G244" t="s">
        <v>112</v>
      </c>
      <c r="H244" t="s">
        <v>90</v>
      </c>
      <c r="I244" t="s">
        <v>92</v>
      </c>
      <c r="J244" t="s">
        <v>18</v>
      </c>
      <c r="K244" t="s">
        <v>93</v>
      </c>
      <c r="L244" s="10">
        <v>45823</v>
      </c>
      <c r="M244">
        <v>1732</v>
      </c>
      <c r="N244" s="10">
        <v>45823</v>
      </c>
      <c r="O244" s="10">
        <v>44091</v>
      </c>
      <c r="P244" s="10">
        <v>44092</v>
      </c>
      <c r="Q244" s="6">
        <v>1500000</v>
      </c>
      <c r="R244">
        <v>100</v>
      </c>
      <c r="S244" s="7">
        <v>99.42</v>
      </c>
      <c r="T244" s="6">
        <v>2022750</v>
      </c>
      <c r="U244" s="6">
        <v>151152750</v>
      </c>
      <c r="V244" s="8">
        <v>5.3581000000000004E-2</v>
      </c>
      <c r="W244" s="8">
        <v>5.3574999999999998E-2</v>
      </c>
      <c r="X244" t="s">
        <v>103</v>
      </c>
    </row>
    <row r="245" spans="1:24" x14ac:dyDescent="0.25">
      <c r="A245">
        <v>244</v>
      </c>
      <c r="B245" s="4" t="s">
        <v>178</v>
      </c>
      <c r="C245" s="4" t="s">
        <v>179</v>
      </c>
      <c r="D245" t="s">
        <v>87</v>
      </c>
      <c r="E245" s="5" t="s">
        <v>109</v>
      </c>
      <c r="F245" s="5" t="s">
        <v>108</v>
      </c>
      <c r="G245" t="s">
        <v>95</v>
      </c>
      <c r="H245" t="s">
        <v>90</v>
      </c>
      <c r="I245" t="s">
        <v>92</v>
      </c>
      <c r="J245" t="s">
        <v>18</v>
      </c>
      <c r="K245" t="s">
        <v>93</v>
      </c>
      <c r="L245" s="10">
        <v>45917</v>
      </c>
      <c r="M245">
        <v>1825</v>
      </c>
      <c r="N245" s="10">
        <v>45917</v>
      </c>
      <c r="O245" s="10">
        <v>44092</v>
      </c>
      <c r="P245" s="10">
        <v>44092</v>
      </c>
      <c r="Q245" s="6">
        <v>500</v>
      </c>
      <c r="R245">
        <v>1000000</v>
      </c>
      <c r="S245" s="7">
        <v>100</v>
      </c>
      <c r="T245" s="6">
        <v>89041.1</v>
      </c>
      <c r="U245" s="6">
        <v>500089041.10000002</v>
      </c>
      <c r="V245" s="8">
        <v>6.4964000000000008E-2</v>
      </c>
      <c r="W245" s="8">
        <v>6.4571000000000003E-2</v>
      </c>
      <c r="X245" t="s">
        <v>103</v>
      </c>
    </row>
    <row r="246" spans="1:24" x14ac:dyDescent="0.25">
      <c r="A246">
        <v>245</v>
      </c>
      <c r="B246" s="4" t="s">
        <v>99</v>
      </c>
      <c r="C246" s="4" t="s">
        <v>100</v>
      </c>
      <c r="D246" t="s">
        <v>25</v>
      </c>
      <c r="E246" s="5" t="s">
        <v>132</v>
      </c>
      <c r="F246" t="s">
        <v>91</v>
      </c>
      <c r="G246" t="s">
        <v>112</v>
      </c>
      <c r="H246" t="s">
        <v>91</v>
      </c>
      <c r="I246" t="s">
        <v>92</v>
      </c>
      <c r="J246" t="s">
        <v>18</v>
      </c>
      <c r="K246" t="s">
        <v>93</v>
      </c>
      <c r="L246" s="10">
        <v>44092</v>
      </c>
      <c r="M246">
        <v>0</v>
      </c>
      <c r="N246" s="10">
        <v>44092</v>
      </c>
      <c r="O246" s="10">
        <v>44092</v>
      </c>
      <c r="P246" s="10">
        <v>44092</v>
      </c>
      <c r="Q246" s="6">
        <v>1064281684.99</v>
      </c>
      <c r="R246">
        <v>1</v>
      </c>
      <c r="S246" s="7">
        <v>100</v>
      </c>
      <c r="T246" s="6">
        <v>0</v>
      </c>
      <c r="U246" s="6">
        <v>1064281684.99</v>
      </c>
      <c r="V246" s="8">
        <v>0</v>
      </c>
      <c r="W246" s="8">
        <v>0</v>
      </c>
      <c r="X246" t="s">
        <v>107</v>
      </c>
    </row>
    <row r="247" spans="1:24" x14ac:dyDescent="0.25">
      <c r="A247">
        <v>246</v>
      </c>
      <c r="B247" s="4" t="s">
        <v>143</v>
      </c>
      <c r="C247" s="4" t="s">
        <v>144</v>
      </c>
      <c r="D247" t="s">
        <v>87</v>
      </c>
      <c r="E247" s="5" t="s">
        <v>109</v>
      </c>
      <c r="F247" s="5" t="s">
        <v>108</v>
      </c>
      <c r="G247" t="s">
        <v>112</v>
      </c>
      <c r="H247" t="s">
        <v>90</v>
      </c>
      <c r="I247" t="s">
        <v>92</v>
      </c>
      <c r="J247" t="s">
        <v>18</v>
      </c>
      <c r="K247" t="s">
        <v>93</v>
      </c>
      <c r="L247" s="10">
        <v>44890</v>
      </c>
      <c r="M247">
        <v>798</v>
      </c>
      <c r="N247" s="10">
        <v>44890</v>
      </c>
      <c r="O247" s="10">
        <v>44092</v>
      </c>
      <c r="P247" s="10">
        <v>44092</v>
      </c>
      <c r="Q247" s="6">
        <v>100</v>
      </c>
      <c r="R247">
        <v>1000000</v>
      </c>
      <c r="S247" s="7">
        <v>100.4479</v>
      </c>
      <c r="T247" s="6">
        <v>1577260.27</v>
      </c>
      <c r="U247" s="6">
        <v>102025160.27</v>
      </c>
      <c r="V247" s="8">
        <v>4.8299000000000002E-2</v>
      </c>
      <c r="W247" s="8">
        <v>4.8299000000000002E-2</v>
      </c>
      <c r="X247" t="s">
        <v>104</v>
      </c>
    </row>
    <row r="248" spans="1:24" x14ac:dyDescent="0.25">
      <c r="A248">
        <v>247</v>
      </c>
      <c r="B248" s="4" t="s">
        <v>133</v>
      </c>
      <c r="C248" s="4" t="s">
        <v>134</v>
      </c>
      <c r="D248" t="s">
        <v>25</v>
      </c>
      <c r="E248" s="5" t="s">
        <v>132</v>
      </c>
      <c r="F248" t="s">
        <v>91</v>
      </c>
      <c r="G248" t="s">
        <v>95</v>
      </c>
      <c r="H248" t="s">
        <v>91</v>
      </c>
      <c r="I248" t="s">
        <v>92</v>
      </c>
      <c r="J248" t="s">
        <v>18</v>
      </c>
      <c r="K248" t="s">
        <v>93</v>
      </c>
      <c r="L248" s="10">
        <v>44095</v>
      </c>
      <c r="M248">
        <v>3</v>
      </c>
      <c r="N248" s="10">
        <v>44095</v>
      </c>
      <c r="O248" s="10">
        <v>44092</v>
      </c>
      <c r="P248" s="10">
        <v>44092</v>
      </c>
      <c r="Q248" s="6">
        <v>319781878.50999999</v>
      </c>
      <c r="R248">
        <v>1</v>
      </c>
      <c r="S248" s="7">
        <v>99.972883999999993</v>
      </c>
      <c r="T248" s="6">
        <v>0</v>
      </c>
      <c r="U248" s="6">
        <v>319695166.67000002</v>
      </c>
      <c r="V248" s="8">
        <v>3.3000000000000002E-2</v>
      </c>
      <c r="W248" s="8">
        <f t="shared" ref="W248:W250" si="18">V248</f>
        <v>3.3000000000000002E-2</v>
      </c>
      <c r="X248" t="s">
        <v>107</v>
      </c>
    </row>
    <row r="249" spans="1:24" x14ac:dyDescent="0.25">
      <c r="A249">
        <v>248</v>
      </c>
      <c r="B249" s="4" t="s">
        <v>133</v>
      </c>
      <c r="C249" s="4" t="s">
        <v>134</v>
      </c>
      <c r="D249" t="s">
        <v>25</v>
      </c>
      <c r="E249" s="5" t="s">
        <v>132</v>
      </c>
      <c r="F249" t="s">
        <v>91</v>
      </c>
      <c r="G249" t="s">
        <v>95</v>
      </c>
      <c r="H249" t="s">
        <v>91</v>
      </c>
      <c r="I249" t="s">
        <v>92</v>
      </c>
      <c r="J249" t="s">
        <v>18</v>
      </c>
      <c r="K249" t="s">
        <v>93</v>
      </c>
      <c r="L249" s="10">
        <v>44095</v>
      </c>
      <c r="M249">
        <v>3</v>
      </c>
      <c r="N249" s="10">
        <v>44095</v>
      </c>
      <c r="O249" s="10">
        <v>44092</v>
      </c>
      <c r="P249" s="10">
        <v>44092</v>
      </c>
      <c r="Q249" s="6">
        <v>211381043.22</v>
      </c>
      <c r="R249">
        <v>1</v>
      </c>
      <c r="S249" s="7">
        <v>99.972883999999993</v>
      </c>
      <c r="T249" s="6">
        <v>0</v>
      </c>
      <c r="U249" s="6">
        <v>211323725.28</v>
      </c>
      <c r="V249" s="8">
        <v>3.3000000000000002E-2</v>
      </c>
      <c r="W249" s="8">
        <f t="shared" si="18"/>
        <v>3.3000000000000002E-2</v>
      </c>
      <c r="X249" t="s">
        <v>107</v>
      </c>
    </row>
    <row r="250" spans="1:24" x14ac:dyDescent="0.25">
      <c r="A250">
        <v>249</v>
      </c>
      <c r="B250" s="4" t="s">
        <v>133</v>
      </c>
      <c r="C250" s="4" t="s">
        <v>134</v>
      </c>
      <c r="D250" t="s">
        <v>25</v>
      </c>
      <c r="E250" s="5" t="s">
        <v>132</v>
      </c>
      <c r="F250" t="s">
        <v>91</v>
      </c>
      <c r="G250" t="s">
        <v>95</v>
      </c>
      <c r="H250" t="s">
        <v>91</v>
      </c>
      <c r="I250" t="s">
        <v>92</v>
      </c>
      <c r="J250" t="s">
        <v>18</v>
      </c>
      <c r="K250" t="s">
        <v>93</v>
      </c>
      <c r="L250" s="10">
        <v>44095</v>
      </c>
      <c r="M250">
        <v>3</v>
      </c>
      <c r="N250" s="10">
        <v>44095</v>
      </c>
      <c r="O250" s="10">
        <v>44092</v>
      </c>
      <c r="P250" s="10">
        <v>44092</v>
      </c>
      <c r="Q250" s="6">
        <v>125739102</v>
      </c>
      <c r="R250">
        <v>1</v>
      </c>
      <c r="S250" s="7">
        <v>99.972883999999993</v>
      </c>
      <c r="T250" s="6">
        <v>0</v>
      </c>
      <c r="U250" s="6">
        <v>125705006.67</v>
      </c>
      <c r="V250" s="8">
        <v>3.3000000000000002E-2</v>
      </c>
      <c r="W250" s="8">
        <f t="shared" si="18"/>
        <v>3.3000000000000002E-2</v>
      </c>
      <c r="X250" t="s">
        <v>107</v>
      </c>
    </row>
    <row r="251" spans="1:24" x14ac:dyDescent="0.25">
      <c r="A251">
        <v>250</v>
      </c>
      <c r="B251" s="4" t="s">
        <v>99</v>
      </c>
      <c r="C251" s="4" t="s">
        <v>100</v>
      </c>
      <c r="D251" t="s">
        <v>25</v>
      </c>
      <c r="E251" s="5" t="s">
        <v>132</v>
      </c>
      <c r="F251" t="s">
        <v>91</v>
      </c>
      <c r="G251" t="s">
        <v>112</v>
      </c>
      <c r="H251" t="s">
        <v>91</v>
      </c>
      <c r="I251" t="s">
        <v>92</v>
      </c>
      <c r="J251" t="s">
        <v>74</v>
      </c>
      <c r="K251" t="s">
        <v>93</v>
      </c>
      <c r="L251" s="10">
        <v>44092</v>
      </c>
      <c r="M251">
        <v>0</v>
      </c>
      <c r="N251" s="10">
        <v>44092</v>
      </c>
      <c r="O251" s="10">
        <v>44092</v>
      </c>
      <c r="P251" s="10">
        <v>44092</v>
      </c>
      <c r="Q251" s="6">
        <v>2520128708.1900001</v>
      </c>
      <c r="R251">
        <v>1</v>
      </c>
      <c r="S251" s="7">
        <v>100</v>
      </c>
      <c r="T251" s="6">
        <v>0</v>
      </c>
      <c r="U251" s="6">
        <v>2520128708.1900001</v>
      </c>
      <c r="V251" s="8">
        <v>0</v>
      </c>
      <c r="W251" s="8">
        <v>0</v>
      </c>
      <c r="X251" t="s">
        <v>107</v>
      </c>
    </row>
    <row r="252" spans="1:24" x14ac:dyDescent="0.25">
      <c r="A252">
        <v>251</v>
      </c>
      <c r="B252" s="4" t="s">
        <v>101</v>
      </c>
      <c r="C252" s="4" t="s">
        <v>102</v>
      </c>
      <c r="D252" t="s">
        <v>24</v>
      </c>
      <c r="E252" s="5" t="s">
        <v>132</v>
      </c>
      <c r="F252" t="s">
        <v>91</v>
      </c>
      <c r="G252" t="s">
        <v>112</v>
      </c>
      <c r="H252" t="s">
        <v>91</v>
      </c>
      <c r="I252" t="s">
        <v>92</v>
      </c>
      <c r="J252" t="s">
        <v>74</v>
      </c>
      <c r="K252" t="s">
        <v>93</v>
      </c>
      <c r="L252" s="10">
        <v>44092</v>
      </c>
      <c r="M252">
        <v>0</v>
      </c>
      <c r="N252" s="10">
        <v>44092</v>
      </c>
      <c r="O252" s="10">
        <v>44092</v>
      </c>
      <c r="P252" s="10">
        <v>44092</v>
      </c>
      <c r="Q252" s="6">
        <v>1294900000</v>
      </c>
      <c r="R252">
        <v>1</v>
      </c>
      <c r="S252" s="7">
        <v>100</v>
      </c>
      <c r="T252" s="6">
        <v>0</v>
      </c>
      <c r="U252" s="6">
        <v>1294900000</v>
      </c>
      <c r="V252" s="8">
        <v>0</v>
      </c>
      <c r="W252" s="8">
        <v>0</v>
      </c>
      <c r="X252" t="s">
        <v>111</v>
      </c>
    </row>
    <row r="253" spans="1:24" x14ac:dyDescent="0.25">
      <c r="A253">
        <v>252</v>
      </c>
      <c r="B253" s="4" t="s">
        <v>180</v>
      </c>
      <c r="C253" s="4" t="s">
        <v>181</v>
      </c>
      <c r="D253" t="s">
        <v>24</v>
      </c>
      <c r="E253" s="5" t="s">
        <v>132</v>
      </c>
      <c r="F253" t="s">
        <v>91</v>
      </c>
      <c r="G253" t="s">
        <v>95</v>
      </c>
      <c r="H253" t="s">
        <v>91</v>
      </c>
      <c r="I253" t="s">
        <v>92</v>
      </c>
      <c r="J253" t="s">
        <v>74</v>
      </c>
      <c r="K253" t="s">
        <v>93</v>
      </c>
      <c r="L253" s="10">
        <v>44095</v>
      </c>
      <c r="M253">
        <v>3</v>
      </c>
      <c r="N253" s="10">
        <v>44095</v>
      </c>
      <c r="O253" s="10">
        <v>44092</v>
      </c>
      <c r="P253" s="10">
        <v>44092</v>
      </c>
      <c r="Q253" s="6">
        <v>1470000000</v>
      </c>
      <c r="R253">
        <v>1</v>
      </c>
      <c r="S253" s="7">
        <v>99.973540999999997</v>
      </c>
      <c r="T253" s="6">
        <v>0</v>
      </c>
      <c r="U253" s="6">
        <v>1469611056.3599999</v>
      </c>
      <c r="V253" s="8">
        <v>3.2199999999999999E-2</v>
      </c>
      <c r="W253" s="8">
        <f t="shared" ref="W253:W256" si="19">V253</f>
        <v>3.2199999999999999E-2</v>
      </c>
      <c r="X253" t="s">
        <v>111</v>
      </c>
    </row>
    <row r="254" spans="1:24" x14ac:dyDescent="0.25">
      <c r="A254">
        <v>253</v>
      </c>
      <c r="B254" s="4" t="s">
        <v>180</v>
      </c>
      <c r="C254" s="4" t="s">
        <v>181</v>
      </c>
      <c r="D254" t="s">
        <v>24</v>
      </c>
      <c r="E254" s="5" t="s">
        <v>132</v>
      </c>
      <c r="F254" t="s">
        <v>91</v>
      </c>
      <c r="G254" t="s">
        <v>95</v>
      </c>
      <c r="H254" t="s">
        <v>91</v>
      </c>
      <c r="I254" t="s">
        <v>92</v>
      </c>
      <c r="J254" t="s">
        <v>74</v>
      </c>
      <c r="K254" t="s">
        <v>93</v>
      </c>
      <c r="L254" s="10">
        <v>44095</v>
      </c>
      <c r="M254">
        <v>3</v>
      </c>
      <c r="N254" s="10">
        <v>44095</v>
      </c>
      <c r="O254" s="10">
        <v>44092</v>
      </c>
      <c r="P254" s="10">
        <v>44092</v>
      </c>
      <c r="Q254" s="6">
        <v>270000000</v>
      </c>
      <c r="R254">
        <v>1</v>
      </c>
      <c r="S254" s="7">
        <v>99.973540999999997</v>
      </c>
      <c r="T254" s="6">
        <v>0</v>
      </c>
      <c r="U254" s="6">
        <v>269928561.37</v>
      </c>
      <c r="V254" s="8">
        <v>3.2199999999999999E-2</v>
      </c>
      <c r="W254" s="8">
        <f t="shared" si="19"/>
        <v>3.2199999999999999E-2</v>
      </c>
      <c r="X254" t="s">
        <v>111</v>
      </c>
    </row>
    <row r="255" spans="1:24" x14ac:dyDescent="0.25">
      <c r="A255">
        <v>254</v>
      </c>
      <c r="B255" s="4" t="s">
        <v>180</v>
      </c>
      <c r="C255" s="4" t="s">
        <v>181</v>
      </c>
      <c r="D255" t="s">
        <v>24</v>
      </c>
      <c r="E255" s="5" t="s">
        <v>132</v>
      </c>
      <c r="F255" t="s">
        <v>91</v>
      </c>
      <c r="G255" t="s">
        <v>95</v>
      </c>
      <c r="H255" t="s">
        <v>91</v>
      </c>
      <c r="I255" t="s">
        <v>92</v>
      </c>
      <c r="J255" t="s">
        <v>74</v>
      </c>
      <c r="K255" t="s">
        <v>93</v>
      </c>
      <c r="L255" s="10">
        <v>44095</v>
      </c>
      <c r="M255">
        <v>3</v>
      </c>
      <c r="N255" s="10">
        <v>44095</v>
      </c>
      <c r="O255" s="10">
        <v>44092</v>
      </c>
      <c r="P255" s="10">
        <v>44092</v>
      </c>
      <c r="Q255" s="6">
        <v>12500000</v>
      </c>
      <c r="R255">
        <v>1</v>
      </c>
      <c r="S255" s="7">
        <v>99.973706000000007</v>
      </c>
      <c r="T255" s="6">
        <v>0</v>
      </c>
      <c r="U255" s="6">
        <v>12496713.189999999</v>
      </c>
      <c r="V255" s="8">
        <v>3.2000000000000001E-2</v>
      </c>
      <c r="W255" s="8">
        <f t="shared" si="19"/>
        <v>3.2000000000000001E-2</v>
      </c>
      <c r="X255" t="s">
        <v>111</v>
      </c>
    </row>
    <row r="256" spans="1:24" x14ac:dyDescent="0.25">
      <c r="A256">
        <v>255</v>
      </c>
      <c r="B256" s="4" t="s">
        <v>133</v>
      </c>
      <c r="C256" s="4" t="s">
        <v>134</v>
      </c>
      <c r="D256" t="s">
        <v>25</v>
      </c>
      <c r="E256" s="5" t="s">
        <v>132</v>
      </c>
      <c r="F256" t="s">
        <v>91</v>
      </c>
      <c r="G256" t="s">
        <v>95</v>
      </c>
      <c r="H256" t="s">
        <v>91</v>
      </c>
      <c r="I256" t="s">
        <v>92</v>
      </c>
      <c r="J256" t="s">
        <v>74</v>
      </c>
      <c r="K256" t="s">
        <v>93</v>
      </c>
      <c r="L256" s="10">
        <v>44095</v>
      </c>
      <c r="M256">
        <v>3</v>
      </c>
      <c r="N256" s="10">
        <v>44095</v>
      </c>
      <c r="O256" s="10">
        <v>44092</v>
      </c>
      <c r="P256" s="10">
        <v>44092</v>
      </c>
      <c r="Q256" s="6">
        <v>1951425294.4300001</v>
      </c>
      <c r="R256">
        <v>1</v>
      </c>
      <c r="S256" s="7">
        <v>99.973294999999993</v>
      </c>
      <c r="T256" s="6">
        <v>0</v>
      </c>
      <c r="U256" s="6">
        <v>1950904162.5</v>
      </c>
      <c r="V256" s="8">
        <v>3.2500000000000001E-2</v>
      </c>
      <c r="W256" s="8">
        <f t="shared" si="19"/>
        <v>3.2500000000000001E-2</v>
      </c>
      <c r="X256" t="s">
        <v>107</v>
      </c>
    </row>
    <row r="257" spans="1:24" x14ac:dyDescent="0.25">
      <c r="A257">
        <v>256</v>
      </c>
      <c r="B257" s="4" t="s">
        <v>29</v>
      </c>
      <c r="C257" s="4" t="s">
        <v>22</v>
      </c>
      <c r="D257" t="s">
        <v>88</v>
      </c>
      <c r="E257" s="5" t="s">
        <v>83</v>
      </c>
      <c r="F257" s="5" t="s">
        <v>14</v>
      </c>
      <c r="G257" t="s">
        <v>112</v>
      </c>
      <c r="H257" t="s">
        <v>90</v>
      </c>
      <c r="I257" t="s">
        <v>92</v>
      </c>
      <c r="J257" t="s">
        <v>20</v>
      </c>
      <c r="K257" t="s">
        <v>93</v>
      </c>
      <c r="L257" s="10">
        <v>47698</v>
      </c>
      <c r="M257">
        <v>3607</v>
      </c>
      <c r="N257" s="10">
        <v>47698</v>
      </c>
      <c r="O257" s="10">
        <v>44091</v>
      </c>
      <c r="P257" s="10">
        <v>44092</v>
      </c>
      <c r="Q257" s="6">
        <v>500000</v>
      </c>
      <c r="R257">
        <v>100</v>
      </c>
      <c r="S257" s="7">
        <v>98.4</v>
      </c>
      <c r="T257" s="6">
        <v>360625</v>
      </c>
      <c r="U257" s="6">
        <v>49560625</v>
      </c>
      <c r="V257" s="8">
        <v>5.9859000000000002E-2</v>
      </c>
      <c r="W257" s="8">
        <v>5.9965999999999998E-2</v>
      </c>
      <c r="X257" t="s">
        <v>103</v>
      </c>
    </row>
    <row r="258" spans="1:24" x14ac:dyDescent="0.25">
      <c r="A258">
        <v>257</v>
      </c>
      <c r="B258" s="4" t="s">
        <v>29</v>
      </c>
      <c r="C258" s="4" t="s">
        <v>22</v>
      </c>
      <c r="D258" t="s">
        <v>88</v>
      </c>
      <c r="E258" s="5" t="s">
        <v>83</v>
      </c>
      <c r="F258" s="5" t="s">
        <v>14</v>
      </c>
      <c r="G258" t="s">
        <v>95</v>
      </c>
      <c r="H258" t="s">
        <v>90</v>
      </c>
      <c r="I258" t="s">
        <v>92</v>
      </c>
      <c r="J258" t="s">
        <v>20</v>
      </c>
      <c r="K258" t="s">
        <v>93</v>
      </c>
      <c r="L258" s="10">
        <v>47698</v>
      </c>
      <c r="M258">
        <v>3607</v>
      </c>
      <c r="N258" s="10">
        <v>47698</v>
      </c>
      <c r="O258" s="10">
        <v>44091</v>
      </c>
      <c r="P258" s="10">
        <v>44092</v>
      </c>
      <c r="Q258" s="6">
        <v>1500000</v>
      </c>
      <c r="R258">
        <v>100</v>
      </c>
      <c r="S258" s="7">
        <v>98.42</v>
      </c>
      <c r="T258" s="6">
        <v>1081875</v>
      </c>
      <c r="U258" s="6">
        <v>148711875</v>
      </c>
      <c r="V258" s="8">
        <v>5.9831000000000002E-2</v>
      </c>
      <c r="W258" s="8">
        <v>5.9965999999999998E-2</v>
      </c>
      <c r="X258" t="s">
        <v>103</v>
      </c>
    </row>
    <row r="259" spans="1:24" x14ac:dyDescent="0.25">
      <c r="A259">
        <v>258</v>
      </c>
      <c r="B259" s="4" t="s">
        <v>29</v>
      </c>
      <c r="C259" s="4" t="s">
        <v>22</v>
      </c>
      <c r="D259" t="s">
        <v>88</v>
      </c>
      <c r="E259" s="5" t="s">
        <v>83</v>
      </c>
      <c r="F259" s="5" t="s">
        <v>14</v>
      </c>
      <c r="G259" t="s">
        <v>112</v>
      </c>
      <c r="H259" t="s">
        <v>90</v>
      </c>
      <c r="I259" t="s">
        <v>92</v>
      </c>
      <c r="J259" t="s">
        <v>20</v>
      </c>
      <c r="K259" t="s">
        <v>93</v>
      </c>
      <c r="L259" s="10">
        <v>47698</v>
      </c>
      <c r="M259">
        <v>3607</v>
      </c>
      <c r="N259" s="10">
        <v>47698</v>
      </c>
      <c r="O259" s="10">
        <v>44091</v>
      </c>
      <c r="P259" s="10">
        <v>44092</v>
      </c>
      <c r="Q259" s="6">
        <v>500000</v>
      </c>
      <c r="R259">
        <v>100</v>
      </c>
      <c r="S259" s="7">
        <v>98.4</v>
      </c>
      <c r="T259" s="6">
        <v>360625</v>
      </c>
      <c r="U259" s="6">
        <v>49560625</v>
      </c>
      <c r="V259" s="8">
        <v>5.9859000000000002E-2</v>
      </c>
      <c r="W259" s="8">
        <v>5.9965999999999998E-2</v>
      </c>
      <c r="X259" t="s">
        <v>103</v>
      </c>
    </row>
    <row r="260" spans="1:24" x14ac:dyDescent="0.25">
      <c r="A260">
        <v>259</v>
      </c>
      <c r="B260" s="4" t="s">
        <v>29</v>
      </c>
      <c r="C260" s="4" t="s">
        <v>22</v>
      </c>
      <c r="D260" t="s">
        <v>88</v>
      </c>
      <c r="E260" s="5" t="s">
        <v>83</v>
      </c>
      <c r="F260" s="5" t="s">
        <v>14</v>
      </c>
      <c r="G260" t="s">
        <v>95</v>
      </c>
      <c r="H260" t="s">
        <v>90</v>
      </c>
      <c r="I260" t="s">
        <v>92</v>
      </c>
      <c r="J260" t="s">
        <v>20</v>
      </c>
      <c r="K260" t="s">
        <v>93</v>
      </c>
      <c r="L260" s="10">
        <v>47698</v>
      </c>
      <c r="M260">
        <v>3607</v>
      </c>
      <c r="N260" s="10">
        <v>47698</v>
      </c>
      <c r="O260" s="10">
        <v>44091</v>
      </c>
      <c r="P260" s="10">
        <v>44092</v>
      </c>
      <c r="Q260" s="6">
        <v>500000</v>
      </c>
      <c r="R260">
        <v>100</v>
      </c>
      <c r="S260" s="7">
        <v>98.4</v>
      </c>
      <c r="T260" s="6">
        <v>360625</v>
      </c>
      <c r="U260" s="6">
        <v>49560625</v>
      </c>
      <c r="V260" s="8">
        <v>5.9859000000000002E-2</v>
      </c>
      <c r="W260" s="8">
        <v>5.9965999999999998E-2</v>
      </c>
      <c r="X260" t="s">
        <v>103</v>
      </c>
    </row>
    <row r="261" spans="1:24" x14ac:dyDescent="0.25">
      <c r="A261">
        <v>260</v>
      </c>
      <c r="B261" s="4" t="s">
        <v>29</v>
      </c>
      <c r="C261" s="4" t="s">
        <v>22</v>
      </c>
      <c r="D261" t="s">
        <v>88</v>
      </c>
      <c r="E261" s="5" t="s">
        <v>83</v>
      </c>
      <c r="F261" s="5" t="s">
        <v>14</v>
      </c>
      <c r="G261" t="s">
        <v>95</v>
      </c>
      <c r="H261" t="s">
        <v>90</v>
      </c>
      <c r="I261" t="s">
        <v>92</v>
      </c>
      <c r="J261" t="s">
        <v>20</v>
      </c>
      <c r="K261" t="s">
        <v>93</v>
      </c>
      <c r="L261" s="10">
        <v>47698</v>
      </c>
      <c r="M261">
        <v>3607</v>
      </c>
      <c r="N261" s="10">
        <v>47698</v>
      </c>
      <c r="O261" s="10">
        <v>44091</v>
      </c>
      <c r="P261" s="10">
        <v>44092</v>
      </c>
      <c r="Q261" s="6">
        <v>1000000</v>
      </c>
      <c r="R261">
        <v>100</v>
      </c>
      <c r="S261" s="7">
        <v>98.41</v>
      </c>
      <c r="T261" s="6">
        <v>721250</v>
      </c>
      <c r="U261" s="6">
        <v>99131250</v>
      </c>
      <c r="V261" s="8">
        <v>5.9844999999999995E-2</v>
      </c>
      <c r="W261" s="8">
        <v>5.9965999999999998E-2</v>
      </c>
      <c r="X261" t="s">
        <v>103</v>
      </c>
    </row>
    <row r="262" spans="1:24" x14ac:dyDescent="0.25">
      <c r="A262">
        <v>261</v>
      </c>
      <c r="B262" s="4" t="s">
        <v>29</v>
      </c>
      <c r="C262" s="4" t="s">
        <v>22</v>
      </c>
      <c r="D262" t="s">
        <v>88</v>
      </c>
      <c r="E262" s="5" t="s">
        <v>83</v>
      </c>
      <c r="F262" s="5" t="s">
        <v>14</v>
      </c>
      <c r="G262" t="s">
        <v>112</v>
      </c>
      <c r="H262" t="s">
        <v>90</v>
      </c>
      <c r="I262" t="s">
        <v>92</v>
      </c>
      <c r="J262" t="s">
        <v>20</v>
      </c>
      <c r="K262" t="s">
        <v>93</v>
      </c>
      <c r="L262" s="10">
        <v>47698</v>
      </c>
      <c r="M262">
        <v>3607</v>
      </c>
      <c r="N262" s="10">
        <v>47698</v>
      </c>
      <c r="O262" s="10">
        <v>44091</v>
      </c>
      <c r="P262" s="10">
        <v>44092</v>
      </c>
      <c r="Q262" s="6">
        <v>500000</v>
      </c>
      <c r="R262">
        <v>100</v>
      </c>
      <c r="S262" s="7">
        <v>98.4</v>
      </c>
      <c r="T262" s="6">
        <v>360625</v>
      </c>
      <c r="U262" s="6">
        <v>49560625</v>
      </c>
      <c r="V262" s="8">
        <v>5.9859000000000002E-2</v>
      </c>
      <c r="W262" s="8">
        <v>5.9965999999999998E-2</v>
      </c>
      <c r="X262" t="s">
        <v>103</v>
      </c>
    </row>
    <row r="263" spans="1:24" x14ac:dyDescent="0.25">
      <c r="A263">
        <v>262</v>
      </c>
      <c r="B263" s="4" t="s">
        <v>29</v>
      </c>
      <c r="C263" s="4" t="s">
        <v>22</v>
      </c>
      <c r="D263" t="s">
        <v>88</v>
      </c>
      <c r="E263" s="5" t="s">
        <v>83</v>
      </c>
      <c r="F263" s="5" t="s">
        <v>14</v>
      </c>
      <c r="G263" t="s">
        <v>112</v>
      </c>
      <c r="H263" t="s">
        <v>90</v>
      </c>
      <c r="I263" t="s">
        <v>92</v>
      </c>
      <c r="J263" t="s">
        <v>20</v>
      </c>
      <c r="K263" t="s">
        <v>93</v>
      </c>
      <c r="L263" s="10">
        <v>47698</v>
      </c>
      <c r="M263">
        <v>3607</v>
      </c>
      <c r="N263" s="10">
        <v>47698</v>
      </c>
      <c r="O263" s="10">
        <v>44091</v>
      </c>
      <c r="P263" s="10">
        <v>44092</v>
      </c>
      <c r="Q263" s="6">
        <v>500000</v>
      </c>
      <c r="R263">
        <v>100</v>
      </c>
      <c r="S263" s="7">
        <v>98.4</v>
      </c>
      <c r="T263" s="6">
        <v>360625</v>
      </c>
      <c r="U263" s="6">
        <v>49560625</v>
      </c>
      <c r="V263" s="8">
        <v>5.9859000000000002E-2</v>
      </c>
      <c r="W263" s="8">
        <v>5.9965999999999998E-2</v>
      </c>
      <c r="X263" t="s">
        <v>103</v>
      </c>
    </row>
    <row r="264" spans="1:24" x14ac:dyDescent="0.25">
      <c r="A264">
        <v>263</v>
      </c>
      <c r="B264" s="4" t="s">
        <v>29</v>
      </c>
      <c r="C264" s="4" t="s">
        <v>22</v>
      </c>
      <c r="D264" t="s">
        <v>88</v>
      </c>
      <c r="E264" s="5" t="s">
        <v>83</v>
      </c>
      <c r="F264" s="5" t="s">
        <v>14</v>
      </c>
      <c r="G264" t="s">
        <v>95</v>
      </c>
      <c r="H264" t="s">
        <v>90</v>
      </c>
      <c r="I264" t="s">
        <v>92</v>
      </c>
      <c r="J264" t="s">
        <v>20</v>
      </c>
      <c r="K264" t="s">
        <v>93</v>
      </c>
      <c r="L264" s="10">
        <v>47698</v>
      </c>
      <c r="M264">
        <v>3607</v>
      </c>
      <c r="N264" s="10">
        <v>47698</v>
      </c>
      <c r="O264" s="10">
        <v>44091</v>
      </c>
      <c r="P264" s="10">
        <v>44092</v>
      </c>
      <c r="Q264" s="6">
        <v>500000</v>
      </c>
      <c r="R264">
        <v>100</v>
      </c>
      <c r="S264" s="7">
        <v>98.4</v>
      </c>
      <c r="T264" s="6">
        <v>360625</v>
      </c>
      <c r="U264" s="6">
        <v>49560625</v>
      </c>
      <c r="V264" s="8">
        <v>5.9859000000000002E-2</v>
      </c>
      <c r="W264" s="8">
        <v>5.9965999999999998E-2</v>
      </c>
      <c r="X264" t="s">
        <v>103</v>
      </c>
    </row>
    <row r="265" spans="1:24" x14ac:dyDescent="0.25">
      <c r="A265">
        <v>264</v>
      </c>
      <c r="B265" s="4" t="s">
        <v>29</v>
      </c>
      <c r="C265" s="4" t="s">
        <v>22</v>
      </c>
      <c r="D265" t="s">
        <v>88</v>
      </c>
      <c r="E265" s="5" t="s">
        <v>83</v>
      </c>
      <c r="F265" s="5" t="s">
        <v>14</v>
      </c>
      <c r="G265" t="s">
        <v>95</v>
      </c>
      <c r="H265" t="s">
        <v>90</v>
      </c>
      <c r="I265" t="s">
        <v>92</v>
      </c>
      <c r="J265" t="s">
        <v>20</v>
      </c>
      <c r="K265" t="s">
        <v>93</v>
      </c>
      <c r="L265" s="10">
        <v>47698</v>
      </c>
      <c r="M265">
        <v>3607</v>
      </c>
      <c r="N265" s="10">
        <v>47698</v>
      </c>
      <c r="O265" s="10">
        <v>44091</v>
      </c>
      <c r="P265" s="10">
        <v>44092</v>
      </c>
      <c r="Q265" s="6">
        <v>1000000</v>
      </c>
      <c r="R265">
        <v>100</v>
      </c>
      <c r="S265" s="7">
        <v>98.4</v>
      </c>
      <c r="T265" s="6">
        <v>721250</v>
      </c>
      <c r="U265" s="6">
        <v>99121250</v>
      </c>
      <c r="V265" s="8">
        <v>5.9859000000000002E-2</v>
      </c>
      <c r="W265" s="8">
        <v>5.9965999999999998E-2</v>
      </c>
      <c r="X265" t="s">
        <v>103</v>
      </c>
    </row>
    <row r="266" spans="1:24" x14ac:dyDescent="0.25">
      <c r="A266">
        <v>265</v>
      </c>
      <c r="B266" s="4" t="s">
        <v>29</v>
      </c>
      <c r="C266" s="4" t="s">
        <v>22</v>
      </c>
      <c r="D266" t="s">
        <v>88</v>
      </c>
      <c r="E266" s="5" t="s">
        <v>83</v>
      </c>
      <c r="F266" s="5" t="s">
        <v>14</v>
      </c>
      <c r="G266" t="s">
        <v>112</v>
      </c>
      <c r="H266" t="s">
        <v>90</v>
      </c>
      <c r="I266" t="s">
        <v>92</v>
      </c>
      <c r="J266" t="s">
        <v>20</v>
      </c>
      <c r="K266" t="s">
        <v>93</v>
      </c>
      <c r="L266" s="10">
        <v>47698</v>
      </c>
      <c r="M266">
        <v>3607</v>
      </c>
      <c r="N266" s="10">
        <v>47698</v>
      </c>
      <c r="O266" s="10">
        <v>44091</v>
      </c>
      <c r="P266" s="10">
        <v>44092</v>
      </c>
      <c r="Q266" s="6">
        <v>500000</v>
      </c>
      <c r="R266">
        <v>100</v>
      </c>
      <c r="S266" s="7">
        <v>98.4</v>
      </c>
      <c r="T266" s="6">
        <v>360625</v>
      </c>
      <c r="U266" s="6">
        <v>49560625</v>
      </c>
      <c r="V266" s="8">
        <v>5.9859000000000002E-2</v>
      </c>
      <c r="W266" s="8">
        <v>5.9965999999999998E-2</v>
      </c>
      <c r="X266" t="s">
        <v>103</v>
      </c>
    </row>
    <row r="267" spans="1:24" x14ac:dyDescent="0.25">
      <c r="A267">
        <v>266</v>
      </c>
      <c r="B267" s="4" t="s">
        <v>29</v>
      </c>
      <c r="C267" s="4" t="s">
        <v>22</v>
      </c>
      <c r="D267" t="s">
        <v>88</v>
      </c>
      <c r="E267" s="5" t="s">
        <v>83</v>
      </c>
      <c r="F267" s="5" t="s">
        <v>14</v>
      </c>
      <c r="G267" t="s">
        <v>112</v>
      </c>
      <c r="H267" t="s">
        <v>90</v>
      </c>
      <c r="I267" t="s">
        <v>92</v>
      </c>
      <c r="J267" t="s">
        <v>20</v>
      </c>
      <c r="K267" t="s">
        <v>93</v>
      </c>
      <c r="L267" s="10">
        <v>47698</v>
      </c>
      <c r="M267">
        <v>3607</v>
      </c>
      <c r="N267" s="10">
        <v>47698</v>
      </c>
      <c r="O267" s="10">
        <v>44091</v>
      </c>
      <c r="P267" s="10">
        <v>44092</v>
      </c>
      <c r="Q267" s="6">
        <v>2000000</v>
      </c>
      <c r="R267">
        <v>100</v>
      </c>
      <c r="S267" s="7">
        <v>98.4</v>
      </c>
      <c r="T267" s="6">
        <v>1442500</v>
      </c>
      <c r="U267" s="6">
        <v>198242500</v>
      </c>
      <c r="V267" s="8">
        <v>5.9859000000000002E-2</v>
      </c>
      <c r="W267" s="8">
        <v>5.9965999999999998E-2</v>
      </c>
      <c r="X267" t="s">
        <v>103</v>
      </c>
    </row>
    <row r="268" spans="1:24" x14ac:dyDescent="0.25">
      <c r="A268">
        <v>267</v>
      </c>
      <c r="B268" s="4" t="s">
        <v>29</v>
      </c>
      <c r="C268" s="4" t="s">
        <v>22</v>
      </c>
      <c r="D268" t="s">
        <v>88</v>
      </c>
      <c r="E268" s="5" t="s">
        <v>83</v>
      </c>
      <c r="F268" s="5" t="s">
        <v>14</v>
      </c>
      <c r="G268" t="s">
        <v>112</v>
      </c>
      <c r="H268" t="s">
        <v>90</v>
      </c>
      <c r="I268" t="s">
        <v>92</v>
      </c>
      <c r="J268" t="s">
        <v>20</v>
      </c>
      <c r="K268" t="s">
        <v>93</v>
      </c>
      <c r="L268" s="10">
        <v>47698</v>
      </c>
      <c r="M268">
        <v>3607</v>
      </c>
      <c r="N268" s="10">
        <v>47698</v>
      </c>
      <c r="O268" s="10">
        <v>44091</v>
      </c>
      <c r="P268" s="10">
        <v>44092</v>
      </c>
      <c r="Q268" s="6">
        <v>500000</v>
      </c>
      <c r="R268">
        <v>100</v>
      </c>
      <c r="S268" s="7">
        <v>98.45</v>
      </c>
      <c r="T268" s="6">
        <v>360625</v>
      </c>
      <c r="U268" s="6">
        <v>49585625</v>
      </c>
      <c r="V268" s="8">
        <v>5.9790000000000003E-2</v>
      </c>
      <c r="W268" s="8">
        <v>5.9965999999999998E-2</v>
      </c>
      <c r="X268" t="s">
        <v>103</v>
      </c>
    </row>
    <row r="269" spans="1:24" x14ac:dyDescent="0.25">
      <c r="A269">
        <v>268</v>
      </c>
      <c r="B269" s="4" t="s">
        <v>29</v>
      </c>
      <c r="C269" s="4" t="s">
        <v>22</v>
      </c>
      <c r="D269" t="s">
        <v>88</v>
      </c>
      <c r="E269" s="5" t="s">
        <v>83</v>
      </c>
      <c r="F269" s="5" t="s">
        <v>14</v>
      </c>
      <c r="G269" t="s">
        <v>112</v>
      </c>
      <c r="H269" t="s">
        <v>90</v>
      </c>
      <c r="I269" t="s">
        <v>92</v>
      </c>
      <c r="J269" t="s">
        <v>20</v>
      </c>
      <c r="K269" t="s">
        <v>93</v>
      </c>
      <c r="L269" s="10">
        <v>47698</v>
      </c>
      <c r="M269">
        <v>3607</v>
      </c>
      <c r="N269" s="10">
        <v>47698</v>
      </c>
      <c r="O269" s="10">
        <v>44091</v>
      </c>
      <c r="P269" s="10">
        <v>44092</v>
      </c>
      <c r="Q269" s="6">
        <v>500000</v>
      </c>
      <c r="R269">
        <v>100</v>
      </c>
      <c r="S269" s="7">
        <v>98.4</v>
      </c>
      <c r="T269" s="6">
        <v>360625</v>
      </c>
      <c r="U269" s="6">
        <v>49560625</v>
      </c>
      <c r="V269" s="8">
        <v>5.9859000000000002E-2</v>
      </c>
      <c r="W269" s="8">
        <v>5.9965999999999998E-2</v>
      </c>
      <c r="X269" t="s">
        <v>103</v>
      </c>
    </row>
    <row r="270" spans="1:24" x14ac:dyDescent="0.25">
      <c r="A270">
        <v>269</v>
      </c>
      <c r="B270" s="4" t="s">
        <v>29</v>
      </c>
      <c r="C270" s="4" t="s">
        <v>22</v>
      </c>
      <c r="D270" t="s">
        <v>88</v>
      </c>
      <c r="E270" s="5" t="s">
        <v>83</v>
      </c>
      <c r="F270" s="5" t="s">
        <v>14</v>
      </c>
      <c r="G270" t="s">
        <v>112</v>
      </c>
      <c r="H270" t="s">
        <v>90</v>
      </c>
      <c r="I270" t="s">
        <v>92</v>
      </c>
      <c r="J270" t="s">
        <v>20</v>
      </c>
      <c r="K270" t="s">
        <v>93</v>
      </c>
      <c r="L270" s="10">
        <v>47698</v>
      </c>
      <c r="M270">
        <v>3607</v>
      </c>
      <c r="N270" s="10">
        <v>47698</v>
      </c>
      <c r="O270" s="10">
        <v>44091</v>
      </c>
      <c r="P270" s="10">
        <v>44092</v>
      </c>
      <c r="Q270" s="6">
        <v>500000</v>
      </c>
      <c r="R270">
        <v>100</v>
      </c>
      <c r="S270" s="7">
        <v>98.4</v>
      </c>
      <c r="T270" s="6">
        <v>360625</v>
      </c>
      <c r="U270" s="6">
        <v>49560625</v>
      </c>
      <c r="V270" s="8">
        <v>5.9859000000000002E-2</v>
      </c>
      <c r="W270" s="8">
        <v>5.9965999999999998E-2</v>
      </c>
      <c r="X270" t="s">
        <v>103</v>
      </c>
    </row>
    <row r="271" spans="1:24" x14ac:dyDescent="0.25">
      <c r="A271">
        <v>270</v>
      </c>
      <c r="B271" s="4" t="s">
        <v>29</v>
      </c>
      <c r="C271" s="4" t="s">
        <v>22</v>
      </c>
      <c r="D271" t="s">
        <v>88</v>
      </c>
      <c r="E271" s="5" t="s">
        <v>83</v>
      </c>
      <c r="F271" s="5" t="s">
        <v>14</v>
      </c>
      <c r="G271" t="s">
        <v>95</v>
      </c>
      <c r="H271" t="s">
        <v>90</v>
      </c>
      <c r="I271" t="s">
        <v>92</v>
      </c>
      <c r="J271" t="s">
        <v>20</v>
      </c>
      <c r="K271" t="s">
        <v>93</v>
      </c>
      <c r="L271" s="10">
        <v>47698</v>
      </c>
      <c r="M271">
        <v>3607</v>
      </c>
      <c r="N271" s="10">
        <v>47698</v>
      </c>
      <c r="O271" s="10">
        <v>44091</v>
      </c>
      <c r="P271" s="10">
        <v>44092</v>
      </c>
      <c r="Q271" s="6">
        <v>2000000</v>
      </c>
      <c r="R271">
        <v>100</v>
      </c>
      <c r="S271" s="7">
        <v>98.42</v>
      </c>
      <c r="T271" s="6">
        <v>1442500</v>
      </c>
      <c r="U271" s="6">
        <v>198282500</v>
      </c>
      <c r="V271" s="8">
        <v>5.9831000000000002E-2</v>
      </c>
      <c r="W271" s="8">
        <v>5.9965999999999998E-2</v>
      </c>
      <c r="X271" t="s">
        <v>103</v>
      </c>
    </row>
    <row r="272" spans="1:24" x14ac:dyDescent="0.25">
      <c r="A272">
        <v>271</v>
      </c>
      <c r="B272" s="4" t="s">
        <v>29</v>
      </c>
      <c r="C272" s="4" t="s">
        <v>22</v>
      </c>
      <c r="D272" t="s">
        <v>88</v>
      </c>
      <c r="E272" s="5" t="s">
        <v>83</v>
      </c>
      <c r="F272" s="5" t="s">
        <v>14</v>
      </c>
      <c r="G272" t="s">
        <v>112</v>
      </c>
      <c r="H272" t="s">
        <v>90</v>
      </c>
      <c r="I272" t="s">
        <v>92</v>
      </c>
      <c r="J272" t="s">
        <v>20</v>
      </c>
      <c r="K272" t="s">
        <v>93</v>
      </c>
      <c r="L272" s="10">
        <v>47698</v>
      </c>
      <c r="M272">
        <v>3607</v>
      </c>
      <c r="N272" s="10">
        <v>47698</v>
      </c>
      <c r="O272" s="10">
        <v>44091</v>
      </c>
      <c r="P272" s="10">
        <v>44092</v>
      </c>
      <c r="Q272" s="6">
        <v>500000</v>
      </c>
      <c r="R272">
        <v>100</v>
      </c>
      <c r="S272" s="7">
        <v>98.4</v>
      </c>
      <c r="T272" s="6">
        <v>360625</v>
      </c>
      <c r="U272" s="6">
        <v>49560625</v>
      </c>
      <c r="V272" s="8">
        <v>5.9859000000000002E-2</v>
      </c>
      <c r="W272" s="8">
        <v>5.9965999999999998E-2</v>
      </c>
      <c r="X272" t="s">
        <v>103</v>
      </c>
    </row>
    <row r="273" spans="1:24" x14ac:dyDescent="0.25">
      <c r="A273">
        <v>272</v>
      </c>
      <c r="B273" s="4" t="s">
        <v>99</v>
      </c>
      <c r="C273" s="4" t="s">
        <v>100</v>
      </c>
      <c r="D273" t="s">
        <v>25</v>
      </c>
      <c r="E273" s="5" t="s">
        <v>132</v>
      </c>
      <c r="F273" t="s">
        <v>91</v>
      </c>
      <c r="G273" t="s">
        <v>112</v>
      </c>
      <c r="H273" t="s">
        <v>91</v>
      </c>
      <c r="I273" t="s">
        <v>92</v>
      </c>
      <c r="J273" t="s">
        <v>20</v>
      </c>
      <c r="K273" t="s">
        <v>93</v>
      </c>
      <c r="L273" s="10">
        <v>44092</v>
      </c>
      <c r="M273">
        <v>0</v>
      </c>
      <c r="N273" s="10">
        <v>44092</v>
      </c>
      <c r="O273" s="10">
        <v>44092</v>
      </c>
      <c r="P273" s="10">
        <v>44092</v>
      </c>
      <c r="Q273" s="6">
        <v>58295333.399999999</v>
      </c>
      <c r="R273">
        <v>1</v>
      </c>
      <c r="S273" s="7">
        <v>100</v>
      </c>
      <c r="T273" s="6">
        <v>0</v>
      </c>
      <c r="U273" s="6">
        <v>58295333.399999999</v>
      </c>
      <c r="V273" s="8">
        <v>0</v>
      </c>
      <c r="W273" s="8">
        <v>0</v>
      </c>
      <c r="X273" t="s">
        <v>107</v>
      </c>
    </row>
    <row r="274" spans="1:24" x14ac:dyDescent="0.25">
      <c r="A274">
        <v>273</v>
      </c>
      <c r="B274" s="4" t="s">
        <v>133</v>
      </c>
      <c r="C274" s="4" t="s">
        <v>134</v>
      </c>
      <c r="D274" t="s">
        <v>25</v>
      </c>
      <c r="E274" s="5" t="s">
        <v>132</v>
      </c>
      <c r="F274" t="s">
        <v>91</v>
      </c>
      <c r="G274" t="s">
        <v>95</v>
      </c>
      <c r="H274" t="s">
        <v>91</v>
      </c>
      <c r="I274" t="s">
        <v>92</v>
      </c>
      <c r="J274" t="s">
        <v>20</v>
      </c>
      <c r="K274" t="s">
        <v>93</v>
      </c>
      <c r="L274" s="10">
        <v>44095</v>
      </c>
      <c r="M274">
        <v>3</v>
      </c>
      <c r="N274" s="10">
        <v>44095</v>
      </c>
      <c r="O274" s="10">
        <v>44092</v>
      </c>
      <c r="P274" s="10">
        <v>44092</v>
      </c>
      <c r="Q274" s="6">
        <v>210937197.59</v>
      </c>
      <c r="R274">
        <v>1</v>
      </c>
      <c r="S274" s="7">
        <v>99.972883999999993</v>
      </c>
      <c r="T274" s="6">
        <v>0</v>
      </c>
      <c r="U274" s="6">
        <v>210880000</v>
      </c>
      <c r="V274" s="8">
        <v>3.3000000000000002E-2</v>
      </c>
      <c r="W274" s="8">
        <f t="shared" ref="W274:W276" si="20">V274</f>
        <v>3.3000000000000002E-2</v>
      </c>
      <c r="X274" t="s">
        <v>107</v>
      </c>
    </row>
    <row r="275" spans="1:24" x14ac:dyDescent="0.25">
      <c r="A275">
        <v>274</v>
      </c>
      <c r="B275" s="4" t="s">
        <v>133</v>
      </c>
      <c r="C275" s="4" t="s">
        <v>134</v>
      </c>
      <c r="D275" t="s">
        <v>25</v>
      </c>
      <c r="E275" s="5" t="s">
        <v>132</v>
      </c>
      <c r="F275" t="s">
        <v>91</v>
      </c>
      <c r="G275" t="s">
        <v>95</v>
      </c>
      <c r="H275" t="s">
        <v>91</v>
      </c>
      <c r="I275" t="s">
        <v>92</v>
      </c>
      <c r="J275" t="s">
        <v>20</v>
      </c>
      <c r="K275" t="s">
        <v>93</v>
      </c>
      <c r="L275" s="10">
        <v>44095</v>
      </c>
      <c r="M275">
        <v>3</v>
      </c>
      <c r="N275" s="10">
        <v>44095</v>
      </c>
      <c r="O275" s="10">
        <v>44092</v>
      </c>
      <c r="P275" s="10">
        <v>44092</v>
      </c>
      <c r="Q275" s="6">
        <v>3244823.19</v>
      </c>
      <c r="R275">
        <v>1</v>
      </c>
      <c r="S275" s="7">
        <v>99.972883999999993</v>
      </c>
      <c r="T275" s="6">
        <v>0</v>
      </c>
      <c r="U275" s="6">
        <v>3243943.33</v>
      </c>
      <c r="V275" s="8">
        <v>3.3000000000000002E-2</v>
      </c>
      <c r="W275" s="8">
        <f t="shared" si="20"/>
        <v>3.3000000000000002E-2</v>
      </c>
      <c r="X275" t="s">
        <v>107</v>
      </c>
    </row>
    <row r="276" spans="1:24" x14ac:dyDescent="0.25">
      <c r="A276">
        <v>275</v>
      </c>
      <c r="B276" s="4" t="s">
        <v>133</v>
      </c>
      <c r="C276" s="4" t="s">
        <v>134</v>
      </c>
      <c r="D276" t="s">
        <v>25</v>
      </c>
      <c r="E276" s="5" t="s">
        <v>132</v>
      </c>
      <c r="F276" t="s">
        <v>91</v>
      </c>
      <c r="G276" t="s">
        <v>95</v>
      </c>
      <c r="H276" t="s">
        <v>91</v>
      </c>
      <c r="I276" t="s">
        <v>92</v>
      </c>
      <c r="J276" t="s">
        <v>20</v>
      </c>
      <c r="K276" t="s">
        <v>93</v>
      </c>
      <c r="L276" s="10">
        <v>44095</v>
      </c>
      <c r="M276">
        <v>3</v>
      </c>
      <c r="N276" s="10">
        <v>44095</v>
      </c>
      <c r="O276" s="10">
        <v>44092</v>
      </c>
      <c r="P276" s="10">
        <v>44092</v>
      </c>
      <c r="Q276" s="6">
        <v>99553615.170000002</v>
      </c>
      <c r="R276">
        <v>1</v>
      </c>
      <c r="S276" s="7">
        <v>99.972883999999993</v>
      </c>
      <c r="T276" s="6">
        <v>0</v>
      </c>
      <c r="U276" s="6">
        <v>99526620.280000001</v>
      </c>
      <c r="V276" s="8">
        <v>3.3000000000000002E-2</v>
      </c>
      <c r="W276" s="8">
        <f t="shared" si="20"/>
        <v>3.3000000000000002E-2</v>
      </c>
      <c r="X276" t="s">
        <v>107</v>
      </c>
    </row>
    <row r="277" spans="1:24" x14ac:dyDescent="0.25">
      <c r="A277">
        <v>276</v>
      </c>
      <c r="B277" s="4" t="s">
        <v>101</v>
      </c>
      <c r="C277" s="4" t="s">
        <v>102</v>
      </c>
      <c r="D277" t="s">
        <v>24</v>
      </c>
      <c r="E277" s="5" t="s">
        <v>132</v>
      </c>
      <c r="F277" t="s">
        <v>91</v>
      </c>
      <c r="G277" t="s">
        <v>112</v>
      </c>
      <c r="H277" t="s">
        <v>91</v>
      </c>
      <c r="I277" t="s">
        <v>92</v>
      </c>
      <c r="J277" t="s">
        <v>75</v>
      </c>
      <c r="K277" t="s">
        <v>93</v>
      </c>
      <c r="L277" s="10">
        <v>44092</v>
      </c>
      <c r="M277">
        <v>0</v>
      </c>
      <c r="N277" s="10">
        <v>44092</v>
      </c>
      <c r="O277" s="10">
        <v>44092</v>
      </c>
      <c r="P277" s="10">
        <v>44092</v>
      </c>
      <c r="Q277" s="6">
        <v>754000000</v>
      </c>
      <c r="R277">
        <v>1</v>
      </c>
      <c r="S277" s="7">
        <v>100</v>
      </c>
      <c r="T277" s="6">
        <v>0</v>
      </c>
      <c r="U277" s="6">
        <v>754000000</v>
      </c>
      <c r="V277" s="8">
        <v>0</v>
      </c>
      <c r="W277" s="8">
        <v>0</v>
      </c>
      <c r="X277" t="s">
        <v>111</v>
      </c>
    </row>
    <row r="278" spans="1:24" x14ac:dyDescent="0.25">
      <c r="A278">
        <v>277</v>
      </c>
      <c r="B278" s="4" t="s">
        <v>133</v>
      </c>
      <c r="C278" s="4" t="s">
        <v>134</v>
      </c>
      <c r="D278" t="s">
        <v>25</v>
      </c>
      <c r="E278" s="5" t="s">
        <v>132</v>
      </c>
      <c r="F278" t="s">
        <v>91</v>
      </c>
      <c r="G278" t="s">
        <v>95</v>
      </c>
      <c r="H278" t="s">
        <v>91</v>
      </c>
      <c r="I278" t="s">
        <v>92</v>
      </c>
      <c r="J278" t="s">
        <v>75</v>
      </c>
      <c r="K278" t="s">
        <v>93</v>
      </c>
      <c r="L278" s="10">
        <v>44095</v>
      </c>
      <c r="M278">
        <v>3</v>
      </c>
      <c r="N278" s="10">
        <v>44095</v>
      </c>
      <c r="O278" s="10">
        <v>44092</v>
      </c>
      <c r="P278" s="10">
        <v>44092</v>
      </c>
      <c r="Q278" s="6">
        <v>161023040.68000001</v>
      </c>
      <c r="R278">
        <v>1</v>
      </c>
      <c r="S278" s="7">
        <v>99.972883999999993</v>
      </c>
      <c r="T278" s="6">
        <v>0</v>
      </c>
      <c r="U278" s="6">
        <v>160979377.78</v>
      </c>
      <c r="V278" s="8">
        <v>3.3000000000000002E-2</v>
      </c>
      <c r="W278" s="8">
        <f t="shared" ref="W278:W284" si="21">V278</f>
        <v>3.3000000000000002E-2</v>
      </c>
      <c r="X278" t="s">
        <v>107</v>
      </c>
    </row>
    <row r="279" spans="1:24" x14ac:dyDescent="0.25">
      <c r="A279">
        <v>278</v>
      </c>
      <c r="B279" s="4" t="s">
        <v>133</v>
      </c>
      <c r="C279" s="4" t="s">
        <v>134</v>
      </c>
      <c r="D279" t="s">
        <v>25</v>
      </c>
      <c r="E279" s="5" t="s">
        <v>132</v>
      </c>
      <c r="F279" t="s">
        <v>91</v>
      </c>
      <c r="G279" t="s">
        <v>95</v>
      </c>
      <c r="H279" t="s">
        <v>91</v>
      </c>
      <c r="I279" t="s">
        <v>92</v>
      </c>
      <c r="J279" t="s">
        <v>75</v>
      </c>
      <c r="K279" t="s">
        <v>93</v>
      </c>
      <c r="L279" s="10">
        <v>44095</v>
      </c>
      <c r="M279">
        <v>3</v>
      </c>
      <c r="N279" s="10">
        <v>44095</v>
      </c>
      <c r="O279" s="10">
        <v>44092</v>
      </c>
      <c r="P279" s="10">
        <v>44092</v>
      </c>
      <c r="Q279" s="6">
        <v>103550578.70999999</v>
      </c>
      <c r="R279">
        <v>1</v>
      </c>
      <c r="S279" s="7">
        <v>99.972883999999993</v>
      </c>
      <c r="T279" s="6">
        <v>0</v>
      </c>
      <c r="U279" s="6">
        <v>103522500</v>
      </c>
      <c r="V279" s="8">
        <v>3.3000000000000002E-2</v>
      </c>
      <c r="W279" s="8">
        <f t="shared" si="21"/>
        <v>3.3000000000000002E-2</v>
      </c>
      <c r="X279" t="s">
        <v>107</v>
      </c>
    </row>
    <row r="280" spans="1:24" x14ac:dyDescent="0.25">
      <c r="A280">
        <v>279</v>
      </c>
      <c r="B280" s="4" t="s">
        <v>133</v>
      </c>
      <c r="C280" s="4" t="s">
        <v>134</v>
      </c>
      <c r="D280" t="s">
        <v>25</v>
      </c>
      <c r="E280" s="5" t="s">
        <v>132</v>
      </c>
      <c r="F280" t="s">
        <v>91</v>
      </c>
      <c r="G280" t="s">
        <v>95</v>
      </c>
      <c r="H280" t="s">
        <v>91</v>
      </c>
      <c r="I280" t="s">
        <v>92</v>
      </c>
      <c r="J280" t="s">
        <v>75</v>
      </c>
      <c r="K280" t="s">
        <v>93</v>
      </c>
      <c r="L280" s="10">
        <v>44095</v>
      </c>
      <c r="M280">
        <v>3</v>
      </c>
      <c r="N280" s="10">
        <v>44095</v>
      </c>
      <c r="O280" s="10">
        <v>44092</v>
      </c>
      <c r="P280" s="10">
        <v>44092</v>
      </c>
      <c r="Q280" s="6">
        <v>103547411.18000001</v>
      </c>
      <c r="R280">
        <v>1</v>
      </c>
      <c r="S280" s="7">
        <v>99.972883999999993</v>
      </c>
      <c r="T280" s="6">
        <v>0</v>
      </c>
      <c r="U280" s="6">
        <v>103519333.33</v>
      </c>
      <c r="V280" s="8">
        <v>3.3000000000000002E-2</v>
      </c>
      <c r="W280" s="8">
        <f t="shared" si="21"/>
        <v>3.3000000000000002E-2</v>
      </c>
      <c r="X280" t="s">
        <v>107</v>
      </c>
    </row>
    <row r="281" spans="1:24" x14ac:dyDescent="0.25">
      <c r="A281">
        <v>280</v>
      </c>
      <c r="B281" s="4" t="s">
        <v>133</v>
      </c>
      <c r="C281" s="4" t="s">
        <v>134</v>
      </c>
      <c r="D281" t="s">
        <v>25</v>
      </c>
      <c r="E281" s="5" t="s">
        <v>132</v>
      </c>
      <c r="F281" t="s">
        <v>91</v>
      </c>
      <c r="G281" t="s">
        <v>95</v>
      </c>
      <c r="H281" t="s">
        <v>91</v>
      </c>
      <c r="I281" t="s">
        <v>92</v>
      </c>
      <c r="J281" t="s">
        <v>75</v>
      </c>
      <c r="K281" t="s">
        <v>93</v>
      </c>
      <c r="L281" s="10">
        <v>44095</v>
      </c>
      <c r="M281">
        <v>3</v>
      </c>
      <c r="N281" s="10">
        <v>44095</v>
      </c>
      <c r="O281" s="10">
        <v>44092</v>
      </c>
      <c r="P281" s="10">
        <v>44092</v>
      </c>
      <c r="Q281" s="6">
        <v>237895879.91</v>
      </c>
      <c r="R281">
        <v>1</v>
      </c>
      <c r="S281" s="7">
        <v>99.972883999999993</v>
      </c>
      <c r="T281" s="6">
        <v>0</v>
      </c>
      <c r="U281" s="6">
        <v>237831372.22</v>
      </c>
      <c r="V281" s="8">
        <v>3.3000000000000002E-2</v>
      </c>
      <c r="W281" s="8">
        <f t="shared" si="21"/>
        <v>3.3000000000000002E-2</v>
      </c>
      <c r="X281" t="s">
        <v>107</v>
      </c>
    </row>
    <row r="282" spans="1:24" x14ac:dyDescent="0.25">
      <c r="A282">
        <v>281</v>
      </c>
      <c r="B282" s="4" t="s">
        <v>133</v>
      </c>
      <c r="C282" s="4" t="s">
        <v>134</v>
      </c>
      <c r="D282" t="s">
        <v>25</v>
      </c>
      <c r="E282" s="5" t="s">
        <v>132</v>
      </c>
      <c r="F282" t="s">
        <v>91</v>
      </c>
      <c r="G282" t="s">
        <v>95</v>
      </c>
      <c r="H282" t="s">
        <v>91</v>
      </c>
      <c r="I282" t="s">
        <v>92</v>
      </c>
      <c r="J282" t="s">
        <v>75</v>
      </c>
      <c r="K282" t="s">
        <v>93</v>
      </c>
      <c r="L282" s="10">
        <v>44095</v>
      </c>
      <c r="M282">
        <v>3</v>
      </c>
      <c r="N282" s="10">
        <v>44095</v>
      </c>
      <c r="O282" s="10">
        <v>44092</v>
      </c>
      <c r="P282" s="10">
        <v>44092</v>
      </c>
      <c r="Q282" s="6">
        <v>37232053.490000002</v>
      </c>
      <c r="R282">
        <v>1</v>
      </c>
      <c r="S282" s="7">
        <v>99.972883999999993</v>
      </c>
      <c r="T282" s="6">
        <v>0</v>
      </c>
      <c r="U282" s="6">
        <v>37221957.670000002</v>
      </c>
      <c r="V282" s="8">
        <v>3.3000000000000002E-2</v>
      </c>
      <c r="W282" s="8">
        <f t="shared" si="21"/>
        <v>3.3000000000000002E-2</v>
      </c>
      <c r="X282" t="s">
        <v>107</v>
      </c>
    </row>
    <row r="283" spans="1:24" x14ac:dyDescent="0.25">
      <c r="A283">
        <v>282</v>
      </c>
      <c r="B283" s="4" t="s">
        <v>133</v>
      </c>
      <c r="C283" s="4" t="s">
        <v>134</v>
      </c>
      <c r="D283" t="s">
        <v>25</v>
      </c>
      <c r="E283" s="5" t="s">
        <v>132</v>
      </c>
      <c r="F283" t="s">
        <v>91</v>
      </c>
      <c r="G283" t="s">
        <v>95</v>
      </c>
      <c r="H283" t="s">
        <v>91</v>
      </c>
      <c r="I283" t="s">
        <v>92</v>
      </c>
      <c r="J283" t="s">
        <v>75</v>
      </c>
      <c r="K283" t="s">
        <v>93</v>
      </c>
      <c r="L283" s="10">
        <v>44095</v>
      </c>
      <c r="M283">
        <v>3</v>
      </c>
      <c r="N283" s="10">
        <v>44095</v>
      </c>
      <c r="O283" s="10">
        <v>44092</v>
      </c>
      <c r="P283" s="10">
        <v>44092</v>
      </c>
      <c r="Q283" s="6">
        <v>103685115.19</v>
      </c>
      <c r="R283">
        <v>1</v>
      </c>
      <c r="S283" s="7">
        <v>99.972883999999993</v>
      </c>
      <c r="T283" s="6">
        <v>0</v>
      </c>
      <c r="U283" s="6">
        <v>103657000</v>
      </c>
      <c r="V283" s="8">
        <v>3.3000000000000002E-2</v>
      </c>
      <c r="W283" s="8">
        <f t="shared" si="21"/>
        <v>3.3000000000000002E-2</v>
      </c>
      <c r="X283" t="s">
        <v>107</v>
      </c>
    </row>
    <row r="284" spans="1:24" x14ac:dyDescent="0.25">
      <c r="A284">
        <v>283</v>
      </c>
      <c r="B284" s="4" t="s">
        <v>133</v>
      </c>
      <c r="C284" s="4" t="s">
        <v>134</v>
      </c>
      <c r="D284" t="s">
        <v>25</v>
      </c>
      <c r="E284" s="5" t="s">
        <v>132</v>
      </c>
      <c r="F284" t="s">
        <v>91</v>
      </c>
      <c r="G284" t="s">
        <v>95</v>
      </c>
      <c r="H284" t="s">
        <v>91</v>
      </c>
      <c r="I284" t="s">
        <v>92</v>
      </c>
      <c r="J284" t="s">
        <v>76</v>
      </c>
      <c r="K284" t="s">
        <v>93</v>
      </c>
      <c r="L284" s="10">
        <v>44095</v>
      </c>
      <c r="M284">
        <v>3</v>
      </c>
      <c r="N284" s="10">
        <v>44095</v>
      </c>
      <c r="O284" s="10">
        <v>44092</v>
      </c>
      <c r="P284" s="10">
        <v>44092</v>
      </c>
      <c r="Q284" s="6">
        <v>116471617.93000001</v>
      </c>
      <c r="R284">
        <v>1</v>
      </c>
      <c r="S284" s="7">
        <v>99.972883999999993</v>
      </c>
      <c r="T284" s="6">
        <v>0</v>
      </c>
      <c r="U284" s="6">
        <v>116440035.56</v>
      </c>
      <c r="V284" s="8">
        <v>3.3000000000000002E-2</v>
      </c>
      <c r="W284" s="8">
        <f t="shared" si="21"/>
        <v>3.3000000000000002E-2</v>
      </c>
      <c r="X284" t="s">
        <v>107</v>
      </c>
    </row>
    <row r="285" spans="1:24" x14ac:dyDescent="0.25">
      <c r="A285">
        <v>284</v>
      </c>
      <c r="B285" s="4" t="s">
        <v>101</v>
      </c>
      <c r="C285" s="4" t="s">
        <v>102</v>
      </c>
      <c r="D285" t="s">
        <v>24</v>
      </c>
      <c r="E285" s="5" t="s">
        <v>132</v>
      </c>
      <c r="F285" t="s">
        <v>91</v>
      </c>
      <c r="G285" t="s">
        <v>112</v>
      </c>
      <c r="H285" t="s">
        <v>91</v>
      </c>
      <c r="I285" t="s">
        <v>92</v>
      </c>
      <c r="J285" t="s">
        <v>76</v>
      </c>
      <c r="K285" t="s">
        <v>93</v>
      </c>
      <c r="L285" s="10">
        <v>44092</v>
      </c>
      <c r="M285">
        <v>0</v>
      </c>
      <c r="N285" s="10">
        <v>44092</v>
      </c>
      <c r="O285" s="10">
        <v>44092</v>
      </c>
      <c r="P285" s="10">
        <v>44092</v>
      </c>
      <c r="Q285" s="6">
        <v>1736400000</v>
      </c>
      <c r="R285">
        <v>1</v>
      </c>
      <c r="S285" s="7">
        <v>100</v>
      </c>
      <c r="T285" s="6">
        <v>0</v>
      </c>
      <c r="U285" s="6">
        <v>1736400000</v>
      </c>
      <c r="V285" s="8">
        <v>0</v>
      </c>
      <c r="W285" s="8">
        <v>0</v>
      </c>
      <c r="X285" t="s">
        <v>111</v>
      </c>
    </row>
    <row r="286" spans="1:24" x14ac:dyDescent="0.25">
      <c r="A286">
        <v>285</v>
      </c>
      <c r="B286" s="4" t="s">
        <v>133</v>
      </c>
      <c r="C286" s="4" t="s">
        <v>134</v>
      </c>
      <c r="D286" t="s">
        <v>25</v>
      </c>
      <c r="E286" s="5" t="s">
        <v>132</v>
      </c>
      <c r="F286" t="s">
        <v>91</v>
      </c>
      <c r="G286" t="s">
        <v>95</v>
      </c>
      <c r="H286" t="s">
        <v>91</v>
      </c>
      <c r="I286" t="s">
        <v>92</v>
      </c>
      <c r="J286" t="s">
        <v>76</v>
      </c>
      <c r="K286" t="s">
        <v>93</v>
      </c>
      <c r="L286" s="10">
        <v>44095</v>
      </c>
      <c r="M286">
        <v>3</v>
      </c>
      <c r="N286" s="10">
        <v>44095</v>
      </c>
      <c r="O286" s="10">
        <v>44092</v>
      </c>
      <c r="P286" s="10">
        <v>44092</v>
      </c>
      <c r="Q286" s="6">
        <v>99155498.049999997</v>
      </c>
      <c r="R286">
        <v>1</v>
      </c>
      <c r="S286" s="7">
        <v>99.972883999999993</v>
      </c>
      <c r="T286" s="6">
        <v>0</v>
      </c>
      <c r="U286" s="6">
        <v>99128611.109999999</v>
      </c>
      <c r="V286" s="8">
        <v>3.3000000000000002E-2</v>
      </c>
      <c r="W286" s="8">
        <f t="shared" ref="W286:W293" si="22">V286</f>
        <v>3.3000000000000002E-2</v>
      </c>
      <c r="X286" t="s">
        <v>107</v>
      </c>
    </row>
    <row r="287" spans="1:24" x14ac:dyDescent="0.25">
      <c r="A287">
        <v>286</v>
      </c>
      <c r="B287" s="4" t="s">
        <v>133</v>
      </c>
      <c r="C287" s="4" t="s">
        <v>134</v>
      </c>
      <c r="D287" t="s">
        <v>25</v>
      </c>
      <c r="E287" s="5" t="s">
        <v>132</v>
      </c>
      <c r="F287" t="s">
        <v>91</v>
      </c>
      <c r="G287" t="s">
        <v>95</v>
      </c>
      <c r="H287" t="s">
        <v>91</v>
      </c>
      <c r="I287" t="s">
        <v>92</v>
      </c>
      <c r="J287" t="s">
        <v>76</v>
      </c>
      <c r="K287" t="s">
        <v>93</v>
      </c>
      <c r="L287" s="10">
        <v>44095</v>
      </c>
      <c r="M287">
        <v>3</v>
      </c>
      <c r="N287" s="10">
        <v>44095</v>
      </c>
      <c r="O287" s="10">
        <v>44092</v>
      </c>
      <c r="P287" s="10">
        <v>44092</v>
      </c>
      <c r="Q287" s="6">
        <v>200204659.19</v>
      </c>
      <c r="R287">
        <v>1</v>
      </c>
      <c r="S287" s="7">
        <v>99.972883999999993</v>
      </c>
      <c r="T287" s="6">
        <v>0</v>
      </c>
      <c r="U287" s="6">
        <v>200150371.83000001</v>
      </c>
      <c r="V287" s="8">
        <v>3.3000000000000002E-2</v>
      </c>
      <c r="W287" s="8">
        <f t="shared" si="22"/>
        <v>3.3000000000000002E-2</v>
      </c>
      <c r="X287" t="s">
        <v>107</v>
      </c>
    </row>
    <row r="288" spans="1:24" x14ac:dyDescent="0.25">
      <c r="A288">
        <v>287</v>
      </c>
      <c r="B288" s="4" t="s">
        <v>133</v>
      </c>
      <c r="C288" s="4" t="s">
        <v>134</v>
      </c>
      <c r="D288" t="s">
        <v>25</v>
      </c>
      <c r="E288" s="5" t="s">
        <v>132</v>
      </c>
      <c r="F288" t="s">
        <v>91</v>
      </c>
      <c r="G288" t="s">
        <v>95</v>
      </c>
      <c r="H288" t="s">
        <v>91</v>
      </c>
      <c r="I288" t="s">
        <v>92</v>
      </c>
      <c r="J288" t="s">
        <v>76</v>
      </c>
      <c r="K288" t="s">
        <v>93</v>
      </c>
      <c r="L288" s="10">
        <v>44095</v>
      </c>
      <c r="M288">
        <v>3</v>
      </c>
      <c r="N288" s="10">
        <v>44095</v>
      </c>
      <c r="O288" s="10">
        <v>44092</v>
      </c>
      <c r="P288" s="10">
        <v>44092</v>
      </c>
      <c r="Q288" s="6">
        <v>550110325.04999995</v>
      </c>
      <c r="R288">
        <v>1</v>
      </c>
      <c r="S288" s="7">
        <v>99.972883999999993</v>
      </c>
      <c r="T288" s="6">
        <v>0</v>
      </c>
      <c r="U288" s="6">
        <v>549961157.5</v>
      </c>
      <c r="V288" s="8">
        <v>3.3000000000000002E-2</v>
      </c>
      <c r="W288" s="8">
        <f t="shared" si="22"/>
        <v>3.3000000000000002E-2</v>
      </c>
      <c r="X288" t="s">
        <v>107</v>
      </c>
    </row>
    <row r="289" spans="1:24" x14ac:dyDescent="0.25">
      <c r="A289">
        <v>288</v>
      </c>
      <c r="B289" s="4" t="s">
        <v>133</v>
      </c>
      <c r="C289" s="4" t="s">
        <v>134</v>
      </c>
      <c r="D289" t="s">
        <v>25</v>
      </c>
      <c r="E289" s="5" t="s">
        <v>132</v>
      </c>
      <c r="F289" t="s">
        <v>91</v>
      </c>
      <c r="G289" t="s">
        <v>95</v>
      </c>
      <c r="H289" t="s">
        <v>91</v>
      </c>
      <c r="I289" t="s">
        <v>92</v>
      </c>
      <c r="J289" t="s">
        <v>76</v>
      </c>
      <c r="K289" t="s">
        <v>93</v>
      </c>
      <c r="L289" s="10">
        <v>44095</v>
      </c>
      <c r="M289">
        <v>3</v>
      </c>
      <c r="N289" s="10">
        <v>44095</v>
      </c>
      <c r="O289" s="10">
        <v>44092</v>
      </c>
      <c r="P289" s="10">
        <v>44092</v>
      </c>
      <c r="Q289" s="6">
        <v>201087459.99000001</v>
      </c>
      <c r="R289">
        <v>1</v>
      </c>
      <c r="S289" s="7">
        <v>99.972883999999993</v>
      </c>
      <c r="T289" s="6">
        <v>0</v>
      </c>
      <c r="U289" s="6">
        <v>201032933.25</v>
      </c>
      <c r="V289" s="8">
        <v>3.3000000000000002E-2</v>
      </c>
      <c r="W289" s="8">
        <f t="shared" si="22"/>
        <v>3.3000000000000002E-2</v>
      </c>
      <c r="X289" t="s">
        <v>107</v>
      </c>
    </row>
    <row r="290" spans="1:24" x14ac:dyDescent="0.25">
      <c r="A290">
        <v>289</v>
      </c>
      <c r="B290" s="4" t="s">
        <v>133</v>
      </c>
      <c r="C290" s="4" t="s">
        <v>134</v>
      </c>
      <c r="D290" t="s">
        <v>25</v>
      </c>
      <c r="E290" s="5" t="s">
        <v>132</v>
      </c>
      <c r="F290" t="s">
        <v>91</v>
      </c>
      <c r="G290" t="s">
        <v>95</v>
      </c>
      <c r="H290" t="s">
        <v>91</v>
      </c>
      <c r="I290" t="s">
        <v>92</v>
      </c>
      <c r="J290" t="s">
        <v>76</v>
      </c>
      <c r="K290" t="s">
        <v>93</v>
      </c>
      <c r="L290" s="10">
        <v>44095</v>
      </c>
      <c r="M290">
        <v>3</v>
      </c>
      <c r="N290" s="10">
        <v>44095</v>
      </c>
      <c r="O290" s="10">
        <v>44092</v>
      </c>
      <c r="P290" s="10">
        <v>44092</v>
      </c>
      <c r="Q290" s="6">
        <v>100409171.31999999</v>
      </c>
      <c r="R290">
        <v>1</v>
      </c>
      <c r="S290" s="7">
        <v>99.972883999999993</v>
      </c>
      <c r="T290" s="6">
        <v>0</v>
      </c>
      <c r="U290" s="6">
        <v>100381944.44</v>
      </c>
      <c r="V290" s="8">
        <v>3.3000000000000002E-2</v>
      </c>
      <c r="W290" s="8">
        <f t="shared" si="22"/>
        <v>3.3000000000000002E-2</v>
      </c>
      <c r="X290" t="s">
        <v>107</v>
      </c>
    </row>
    <row r="291" spans="1:24" x14ac:dyDescent="0.25">
      <c r="A291">
        <v>290</v>
      </c>
      <c r="B291" s="4" t="s">
        <v>133</v>
      </c>
      <c r="C291" s="4" t="s">
        <v>134</v>
      </c>
      <c r="D291" t="s">
        <v>25</v>
      </c>
      <c r="E291" s="5" t="s">
        <v>132</v>
      </c>
      <c r="F291" t="s">
        <v>91</v>
      </c>
      <c r="G291" t="s">
        <v>95</v>
      </c>
      <c r="H291" t="s">
        <v>91</v>
      </c>
      <c r="I291" t="s">
        <v>92</v>
      </c>
      <c r="J291" t="s">
        <v>76</v>
      </c>
      <c r="K291" t="s">
        <v>93</v>
      </c>
      <c r="L291" s="10">
        <v>44095</v>
      </c>
      <c r="M291">
        <v>3</v>
      </c>
      <c r="N291" s="10">
        <v>44095</v>
      </c>
      <c r="O291" s="10">
        <v>44092</v>
      </c>
      <c r="P291" s="10">
        <v>44092</v>
      </c>
      <c r="Q291" s="6">
        <v>257190781.34999999</v>
      </c>
      <c r="R291">
        <v>1</v>
      </c>
      <c r="S291" s="7">
        <v>99.972883999999993</v>
      </c>
      <c r="T291" s="6">
        <v>0</v>
      </c>
      <c r="U291" s="6">
        <v>257121041.66999999</v>
      </c>
      <c r="V291" s="8">
        <v>3.3000000000000002E-2</v>
      </c>
      <c r="W291" s="8">
        <f t="shared" si="22"/>
        <v>3.3000000000000002E-2</v>
      </c>
      <c r="X291" t="s">
        <v>107</v>
      </c>
    </row>
    <row r="292" spans="1:24" x14ac:dyDescent="0.25">
      <c r="A292">
        <v>291</v>
      </c>
      <c r="B292" s="4" t="s">
        <v>133</v>
      </c>
      <c r="C292" s="4" t="s">
        <v>134</v>
      </c>
      <c r="D292" t="s">
        <v>25</v>
      </c>
      <c r="E292" s="5" t="s">
        <v>132</v>
      </c>
      <c r="F292" t="s">
        <v>91</v>
      </c>
      <c r="G292" t="s">
        <v>95</v>
      </c>
      <c r="H292" t="s">
        <v>91</v>
      </c>
      <c r="I292" t="s">
        <v>92</v>
      </c>
      <c r="J292" t="s">
        <v>76</v>
      </c>
      <c r="K292" t="s">
        <v>93</v>
      </c>
      <c r="L292" s="10">
        <v>44095</v>
      </c>
      <c r="M292">
        <v>3</v>
      </c>
      <c r="N292" s="10">
        <v>44095</v>
      </c>
      <c r="O292" s="10">
        <v>44092</v>
      </c>
      <c r="P292" s="10">
        <v>44092</v>
      </c>
      <c r="Q292" s="6">
        <v>102428882.05</v>
      </c>
      <c r="R292">
        <v>1</v>
      </c>
      <c r="S292" s="7">
        <v>99.972883999999993</v>
      </c>
      <c r="T292" s="6">
        <v>0</v>
      </c>
      <c r="U292" s="6">
        <v>102401107.5</v>
      </c>
      <c r="V292" s="8">
        <v>3.3000000000000002E-2</v>
      </c>
      <c r="W292" s="8">
        <f t="shared" si="22"/>
        <v>3.3000000000000002E-2</v>
      </c>
      <c r="X292" t="s">
        <v>107</v>
      </c>
    </row>
    <row r="293" spans="1:24" x14ac:dyDescent="0.25">
      <c r="A293">
        <v>292</v>
      </c>
      <c r="B293" s="4" t="s">
        <v>133</v>
      </c>
      <c r="C293" s="4" t="s">
        <v>134</v>
      </c>
      <c r="D293" t="s">
        <v>25</v>
      </c>
      <c r="E293" s="5" t="s">
        <v>132</v>
      </c>
      <c r="F293" t="s">
        <v>91</v>
      </c>
      <c r="G293" t="s">
        <v>95</v>
      </c>
      <c r="H293" t="s">
        <v>91</v>
      </c>
      <c r="I293" t="s">
        <v>92</v>
      </c>
      <c r="J293" t="s">
        <v>77</v>
      </c>
      <c r="K293" t="s">
        <v>93</v>
      </c>
      <c r="L293" s="10">
        <v>44095</v>
      </c>
      <c r="M293">
        <v>3</v>
      </c>
      <c r="N293" s="10">
        <v>44095</v>
      </c>
      <c r="O293" s="10">
        <v>44092</v>
      </c>
      <c r="P293" s="10">
        <v>44092</v>
      </c>
      <c r="Q293" s="6">
        <v>95878334.689999998</v>
      </c>
      <c r="R293">
        <v>1</v>
      </c>
      <c r="S293" s="7">
        <v>99.973130999999995</v>
      </c>
      <c r="T293" s="6">
        <v>0</v>
      </c>
      <c r="U293" s="6">
        <v>95852572.670000002</v>
      </c>
      <c r="V293" s="8">
        <v>3.27E-2</v>
      </c>
      <c r="W293" s="8">
        <f t="shared" si="22"/>
        <v>3.27E-2</v>
      </c>
      <c r="X293" t="s">
        <v>107</v>
      </c>
    </row>
    <row r="294" spans="1:24" x14ac:dyDescent="0.25">
      <c r="A294">
        <v>293</v>
      </c>
      <c r="B294" s="4" t="s">
        <v>99</v>
      </c>
      <c r="C294" s="4" t="s">
        <v>100</v>
      </c>
      <c r="D294" t="s">
        <v>25</v>
      </c>
      <c r="E294" s="5" t="s">
        <v>132</v>
      </c>
      <c r="F294" t="s">
        <v>91</v>
      </c>
      <c r="G294" t="s">
        <v>112</v>
      </c>
      <c r="H294" t="s">
        <v>91</v>
      </c>
      <c r="I294" t="s">
        <v>92</v>
      </c>
      <c r="J294" t="s">
        <v>77</v>
      </c>
      <c r="K294" t="s">
        <v>93</v>
      </c>
      <c r="L294" s="10">
        <v>44092</v>
      </c>
      <c r="M294">
        <v>0</v>
      </c>
      <c r="N294" s="10">
        <v>44092</v>
      </c>
      <c r="O294" s="10">
        <v>44092</v>
      </c>
      <c r="P294" s="10">
        <v>44092</v>
      </c>
      <c r="Q294" s="6">
        <v>100807169.34999999</v>
      </c>
      <c r="R294">
        <v>1</v>
      </c>
      <c r="S294" s="7">
        <v>100</v>
      </c>
      <c r="T294" s="6">
        <v>0</v>
      </c>
      <c r="U294" s="6">
        <v>100807169.34999999</v>
      </c>
      <c r="V294" s="8">
        <v>0</v>
      </c>
      <c r="W294" s="8">
        <v>0</v>
      </c>
      <c r="X294" t="s">
        <v>107</v>
      </c>
    </row>
    <row r="295" spans="1:24" x14ac:dyDescent="0.25">
      <c r="A295">
        <v>294</v>
      </c>
      <c r="B295" s="4" t="s">
        <v>133</v>
      </c>
      <c r="C295" s="4" t="s">
        <v>134</v>
      </c>
      <c r="D295" t="s">
        <v>25</v>
      </c>
      <c r="E295" s="5" t="s">
        <v>132</v>
      </c>
      <c r="F295" t="s">
        <v>91</v>
      </c>
      <c r="G295" t="s">
        <v>95</v>
      </c>
      <c r="H295" t="s">
        <v>91</v>
      </c>
      <c r="I295" t="s">
        <v>92</v>
      </c>
      <c r="J295" t="s">
        <v>15</v>
      </c>
      <c r="K295" t="s">
        <v>93</v>
      </c>
      <c r="L295" s="10">
        <v>44095</v>
      </c>
      <c r="M295">
        <v>3</v>
      </c>
      <c r="N295" s="10">
        <v>44095</v>
      </c>
      <c r="O295" s="10">
        <v>44092</v>
      </c>
      <c r="P295" s="10">
        <v>44092</v>
      </c>
      <c r="Q295" s="6">
        <v>220017993.25999999</v>
      </c>
      <c r="R295">
        <v>1</v>
      </c>
      <c r="S295" s="7">
        <v>99.972883999999993</v>
      </c>
      <c r="T295" s="6">
        <v>0</v>
      </c>
      <c r="U295" s="6">
        <v>219958333.33000001</v>
      </c>
      <c r="V295" s="8">
        <v>3.3000000000000002E-2</v>
      </c>
      <c r="W295" s="8">
        <f t="shared" ref="W295:W296" si="23">V295</f>
        <v>3.3000000000000002E-2</v>
      </c>
      <c r="X295" t="s">
        <v>107</v>
      </c>
    </row>
    <row r="296" spans="1:24" x14ac:dyDescent="0.25">
      <c r="A296">
        <v>295</v>
      </c>
      <c r="B296" s="4" t="s">
        <v>133</v>
      </c>
      <c r="C296" s="4" t="s">
        <v>134</v>
      </c>
      <c r="D296" t="s">
        <v>25</v>
      </c>
      <c r="E296" s="5" t="s">
        <v>132</v>
      </c>
      <c r="F296" t="s">
        <v>91</v>
      </c>
      <c r="G296" t="s">
        <v>95</v>
      </c>
      <c r="H296" t="s">
        <v>91</v>
      </c>
      <c r="I296" t="s">
        <v>92</v>
      </c>
      <c r="J296" t="s">
        <v>15</v>
      </c>
      <c r="K296" t="s">
        <v>93</v>
      </c>
      <c r="L296" s="10">
        <v>44095</v>
      </c>
      <c r="M296">
        <v>3</v>
      </c>
      <c r="N296" s="10">
        <v>44095</v>
      </c>
      <c r="O296" s="10">
        <v>44092</v>
      </c>
      <c r="P296" s="10">
        <v>44092</v>
      </c>
      <c r="Q296" s="6">
        <v>13799228.449999999</v>
      </c>
      <c r="R296">
        <v>1</v>
      </c>
      <c r="S296" s="7">
        <v>99.973048000000006</v>
      </c>
      <c r="T296" s="6">
        <v>0</v>
      </c>
      <c r="U296" s="6">
        <v>13795509.33</v>
      </c>
      <c r="V296" s="8">
        <v>3.2799999999999996E-2</v>
      </c>
      <c r="W296" s="8">
        <f t="shared" si="23"/>
        <v>3.2799999999999996E-2</v>
      </c>
      <c r="X296" t="s">
        <v>107</v>
      </c>
    </row>
    <row r="297" spans="1:24" x14ac:dyDescent="0.25">
      <c r="A297">
        <v>296</v>
      </c>
      <c r="B297" s="4" t="s">
        <v>164</v>
      </c>
      <c r="C297" s="4" t="s">
        <v>165</v>
      </c>
      <c r="D297" t="s">
        <v>85</v>
      </c>
      <c r="E297" s="5" t="s">
        <v>159</v>
      </c>
      <c r="F297" s="5" t="s">
        <v>108</v>
      </c>
      <c r="G297" t="s">
        <v>95</v>
      </c>
      <c r="H297" t="s">
        <v>90</v>
      </c>
      <c r="I297" t="s">
        <v>92</v>
      </c>
      <c r="J297" t="s">
        <v>15</v>
      </c>
      <c r="K297" t="s">
        <v>93</v>
      </c>
      <c r="L297" s="10">
        <v>44251</v>
      </c>
      <c r="M297">
        <v>159</v>
      </c>
      <c r="N297" s="10">
        <v>44251</v>
      </c>
      <c r="O297" s="10">
        <v>44092</v>
      </c>
      <c r="P297" s="10">
        <v>44092</v>
      </c>
      <c r="Q297" s="6">
        <v>300</v>
      </c>
      <c r="R297">
        <v>500000</v>
      </c>
      <c r="S297" s="7">
        <v>98.382199999999997</v>
      </c>
      <c r="T297" s="6">
        <v>0</v>
      </c>
      <c r="U297" s="6">
        <v>147573300</v>
      </c>
      <c r="V297" s="8">
        <v>3.7749000000000005E-2</v>
      </c>
      <c r="W297" s="8">
        <v>3.7749999999999999E-2</v>
      </c>
      <c r="X297" t="s">
        <v>104</v>
      </c>
    </row>
    <row r="298" spans="1:24" x14ac:dyDescent="0.25">
      <c r="A298">
        <v>297</v>
      </c>
      <c r="B298" s="4" t="s">
        <v>99</v>
      </c>
      <c r="C298" s="4" t="s">
        <v>100</v>
      </c>
      <c r="D298" t="s">
        <v>25</v>
      </c>
      <c r="E298" s="5" t="s">
        <v>132</v>
      </c>
      <c r="F298" t="s">
        <v>91</v>
      </c>
      <c r="G298" t="s">
        <v>112</v>
      </c>
      <c r="H298" t="s">
        <v>91</v>
      </c>
      <c r="I298" t="s">
        <v>92</v>
      </c>
      <c r="J298" t="s">
        <v>15</v>
      </c>
      <c r="K298" t="s">
        <v>93</v>
      </c>
      <c r="L298" s="10">
        <v>44092</v>
      </c>
      <c r="M298">
        <v>0</v>
      </c>
      <c r="N298" s="10">
        <v>44092</v>
      </c>
      <c r="O298" s="10">
        <v>44092</v>
      </c>
      <c r="P298" s="10">
        <v>44092</v>
      </c>
      <c r="Q298" s="6">
        <v>1556035036.45</v>
      </c>
      <c r="R298">
        <v>1</v>
      </c>
      <c r="S298" s="7">
        <v>100</v>
      </c>
      <c r="T298" s="6">
        <v>0</v>
      </c>
      <c r="U298" s="6">
        <v>1556035036.45</v>
      </c>
      <c r="V298" s="8">
        <v>0</v>
      </c>
      <c r="W298" s="8">
        <v>0</v>
      </c>
      <c r="X298" t="s">
        <v>107</v>
      </c>
    </row>
    <row r="299" spans="1:24" x14ac:dyDescent="0.25">
      <c r="A299">
        <v>298</v>
      </c>
      <c r="B299" s="4" t="s">
        <v>133</v>
      </c>
      <c r="C299" s="4" t="s">
        <v>134</v>
      </c>
      <c r="D299" t="s">
        <v>25</v>
      </c>
      <c r="E299" s="5" t="s">
        <v>132</v>
      </c>
      <c r="F299" t="s">
        <v>91</v>
      </c>
      <c r="G299" t="s">
        <v>95</v>
      </c>
      <c r="H299" t="s">
        <v>91</v>
      </c>
      <c r="I299" t="s">
        <v>92</v>
      </c>
      <c r="J299" t="s">
        <v>15</v>
      </c>
      <c r="K299" t="s">
        <v>93</v>
      </c>
      <c r="L299" s="10">
        <v>44095</v>
      </c>
      <c r="M299">
        <v>3</v>
      </c>
      <c r="N299" s="10">
        <v>44095</v>
      </c>
      <c r="O299" s="10">
        <v>44092</v>
      </c>
      <c r="P299" s="10">
        <v>44092</v>
      </c>
      <c r="Q299" s="6">
        <v>340423834.43000001</v>
      </c>
      <c r="R299">
        <v>1</v>
      </c>
      <c r="S299" s="7">
        <v>99.972883999999993</v>
      </c>
      <c r="T299" s="6">
        <v>0</v>
      </c>
      <c r="U299" s="6">
        <v>340331525.32999998</v>
      </c>
      <c r="V299" s="8">
        <v>3.3000000000000002E-2</v>
      </c>
      <c r="W299" s="8">
        <f t="shared" ref="W299:W300" si="24">V299</f>
        <v>3.3000000000000002E-2</v>
      </c>
      <c r="X299" t="s">
        <v>107</v>
      </c>
    </row>
    <row r="300" spans="1:24" x14ac:dyDescent="0.25">
      <c r="A300">
        <v>299</v>
      </c>
      <c r="B300" s="4" t="s">
        <v>133</v>
      </c>
      <c r="C300" s="4" t="s">
        <v>134</v>
      </c>
      <c r="D300" t="s">
        <v>25</v>
      </c>
      <c r="E300" s="5" t="s">
        <v>132</v>
      </c>
      <c r="F300" t="s">
        <v>91</v>
      </c>
      <c r="G300" t="s">
        <v>95</v>
      </c>
      <c r="H300" t="s">
        <v>91</v>
      </c>
      <c r="I300" t="s">
        <v>92</v>
      </c>
      <c r="J300" t="s">
        <v>15</v>
      </c>
      <c r="K300" t="s">
        <v>93</v>
      </c>
      <c r="L300" s="10">
        <v>44095</v>
      </c>
      <c r="M300">
        <v>3</v>
      </c>
      <c r="N300" s="10">
        <v>44095</v>
      </c>
      <c r="O300" s="10">
        <v>44092</v>
      </c>
      <c r="P300" s="10">
        <v>44092</v>
      </c>
      <c r="Q300" s="6">
        <v>109710165.59999999</v>
      </c>
      <c r="R300">
        <v>1</v>
      </c>
      <c r="S300" s="7">
        <v>99.972883999999993</v>
      </c>
      <c r="T300" s="6">
        <v>0</v>
      </c>
      <c r="U300" s="6">
        <v>109680416.67</v>
      </c>
      <c r="V300" s="8">
        <v>3.3000000000000002E-2</v>
      </c>
      <c r="W300" s="8">
        <f t="shared" si="24"/>
        <v>3.3000000000000002E-2</v>
      </c>
      <c r="X300" t="s">
        <v>107</v>
      </c>
    </row>
    <row r="301" spans="1:24" x14ac:dyDescent="0.25">
      <c r="A301">
        <v>300</v>
      </c>
      <c r="B301" s="4" t="s">
        <v>182</v>
      </c>
      <c r="C301" s="4" t="s">
        <v>183</v>
      </c>
      <c r="D301" t="s">
        <v>85</v>
      </c>
      <c r="E301" s="5" t="s">
        <v>159</v>
      </c>
      <c r="F301" s="5" t="s">
        <v>108</v>
      </c>
      <c r="G301" t="s">
        <v>95</v>
      </c>
      <c r="H301" t="s">
        <v>90</v>
      </c>
      <c r="I301" t="s">
        <v>92</v>
      </c>
      <c r="J301" t="s">
        <v>15</v>
      </c>
      <c r="K301" t="s">
        <v>93</v>
      </c>
      <c r="L301" s="10">
        <v>44267</v>
      </c>
      <c r="M301">
        <v>175</v>
      </c>
      <c r="N301" s="10">
        <v>44267</v>
      </c>
      <c r="O301" s="10">
        <v>44092</v>
      </c>
      <c r="P301" s="10">
        <v>44092</v>
      </c>
      <c r="Q301" s="6">
        <v>1000</v>
      </c>
      <c r="R301">
        <v>500000</v>
      </c>
      <c r="S301" s="7">
        <v>97.385300000000001</v>
      </c>
      <c r="T301" s="6">
        <v>0</v>
      </c>
      <c r="U301" s="6">
        <v>486926500</v>
      </c>
      <c r="V301" s="8">
        <v>5.5999999999999994E-2</v>
      </c>
      <c r="W301" s="9">
        <v>5.6000000000000001E-2</v>
      </c>
      <c r="X301" t="s">
        <v>105</v>
      </c>
    </row>
    <row r="302" spans="1:24" x14ac:dyDescent="0.25">
      <c r="A302">
        <v>301</v>
      </c>
      <c r="B302" s="4" t="s">
        <v>99</v>
      </c>
      <c r="C302" s="4" t="s">
        <v>100</v>
      </c>
      <c r="D302" t="s">
        <v>25</v>
      </c>
      <c r="E302" s="5" t="s">
        <v>132</v>
      </c>
      <c r="F302" t="s">
        <v>91</v>
      </c>
      <c r="G302" t="s">
        <v>112</v>
      </c>
      <c r="H302" t="s">
        <v>91</v>
      </c>
      <c r="I302" t="s">
        <v>92</v>
      </c>
      <c r="J302" t="s">
        <v>78</v>
      </c>
      <c r="K302" t="s">
        <v>93</v>
      </c>
      <c r="L302" s="10">
        <v>44092</v>
      </c>
      <c r="M302">
        <v>0</v>
      </c>
      <c r="N302" s="10">
        <v>44092</v>
      </c>
      <c r="O302" s="10">
        <v>44092</v>
      </c>
      <c r="P302" s="10">
        <v>44092</v>
      </c>
      <c r="Q302" s="6">
        <v>14345593.42</v>
      </c>
      <c r="R302">
        <v>1</v>
      </c>
      <c r="S302" s="7">
        <v>100</v>
      </c>
      <c r="T302" s="6">
        <v>0</v>
      </c>
      <c r="U302" s="6">
        <v>14345593.42</v>
      </c>
      <c r="V302" s="8">
        <v>0</v>
      </c>
      <c r="W302" s="8">
        <v>0</v>
      </c>
      <c r="X302" t="s">
        <v>107</v>
      </c>
    </row>
    <row r="303" spans="1:24" x14ac:dyDescent="0.25">
      <c r="A303">
        <v>302</v>
      </c>
      <c r="B303" s="4" t="s">
        <v>133</v>
      </c>
      <c r="C303" s="4" t="s">
        <v>134</v>
      </c>
      <c r="D303" t="s">
        <v>25</v>
      </c>
      <c r="E303" s="5" t="s">
        <v>132</v>
      </c>
      <c r="F303" t="s">
        <v>91</v>
      </c>
      <c r="G303" t="s">
        <v>95</v>
      </c>
      <c r="H303" t="s">
        <v>91</v>
      </c>
      <c r="I303" t="s">
        <v>92</v>
      </c>
      <c r="J303" t="s">
        <v>78</v>
      </c>
      <c r="K303" t="s">
        <v>93</v>
      </c>
      <c r="L303" s="10">
        <v>44095</v>
      </c>
      <c r="M303">
        <v>3</v>
      </c>
      <c r="N303" s="10">
        <v>44095</v>
      </c>
      <c r="O303" s="10">
        <v>44092</v>
      </c>
      <c r="P303" s="10">
        <v>44092</v>
      </c>
      <c r="Q303" s="6">
        <v>14344002.83</v>
      </c>
      <c r="R303">
        <v>1</v>
      </c>
      <c r="S303" s="7">
        <v>99.973130999999995</v>
      </c>
      <c r="T303" s="6">
        <v>0</v>
      </c>
      <c r="U303" s="6">
        <v>14340148.67</v>
      </c>
      <c r="V303" s="8">
        <v>3.27E-2</v>
      </c>
      <c r="W303" s="8">
        <f>V303</f>
        <v>3.27E-2</v>
      </c>
      <c r="X303" t="s">
        <v>107</v>
      </c>
    </row>
    <row r="304" spans="1:24" x14ac:dyDescent="0.25">
      <c r="A304">
        <v>303</v>
      </c>
      <c r="B304" s="4" t="s">
        <v>99</v>
      </c>
      <c r="C304" s="4" t="s">
        <v>100</v>
      </c>
      <c r="D304" t="s">
        <v>25</v>
      </c>
      <c r="E304" s="5" t="s">
        <v>132</v>
      </c>
      <c r="F304" t="s">
        <v>91</v>
      </c>
      <c r="G304" t="s">
        <v>112</v>
      </c>
      <c r="H304" t="s">
        <v>91</v>
      </c>
      <c r="I304" t="s">
        <v>92</v>
      </c>
      <c r="J304" t="s">
        <v>79</v>
      </c>
      <c r="K304" t="s">
        <v>93</v>
      </c>
      <c r="L304" s="10">
        <v>44092</v>
      </c>
      <c r="M304">
        <v>0</v>
      </c>
      <c r="N304" s="10">
        <v>44092</v>
      </c>
      <c r="O304" s="10">
        <v>44092</v>
      </c>
      <c r="P304" s="10">
        <v>44092</v>
      </c>
      <c r="Q304" s="6">
        <v>16994010.670000002</v>
      </c>
      <c r="R304">
        <v>1</v>
      </c>
      <c r="S304" s="7">
        <v>100</v>
      </c>
      <c r="T304" s="6">
        <v>0</v>
      </c>
      <c r="U304" s="6">
        <v>16994010.670000002</v>
      </c>
      <c r="V304" s="8">
        <v>0</v>
      </c>
      <c r="W304" s="8">
        <v>0</v>
      </c>
      <c r="X304" t="s">
        <v>107</v>
      </c>
    </row>
    <row r="305" spans="1:24" x14ac:dyDescent="0.25">
      <c r="A305">
        <v>304</v>
      </c>
      <c r="B305" s="4" t="s">
        <v>133</v>
      </c>
      <c r="C305" s="4" t="s">
        <v>134</v>
      </c>
      <c r="D305" t="s">
        <v>25</v>
      </c>
      <c r="E305" s="5" t="s">
        <v>132</v>
      </c>
      <c r="F305" t="s">
        <v>91</v>
      </c>
      <c r="G305" t="s">
        <v>95</v>
      </c>
      <c r="H305" t="s">
        <v>91</v>
      </c>
      <c r="I305" t="s">
        <v>92</v>
      </c>
      <c r="J305" t="s">
        <v>79</v>
      </c>
      <c r="K305" t="s">
        <v>93</v>
      </c>
      <c r="L305" s="10">
        <v>44095</v>
      </c>
      <c r="M305">
        <v>3</v>
      </c>
      <c r="N305" s="10">
        <v>44095</v>
      </c>
      <c r="O305" s="10">
        <v>44092</v>
      </c>
      <c r="P305" s="10">
        <v>44092</v>
      </c>
      <c r="Q305" s="6">
        <v>102531.41</v>
      </c>
      <c r="R305">
        <v>1</v>
      </c>
      <c r="S305" s="7">
        <v>99.972886000000003</v>
      </c>
      <c r="T305" s="6">
        <v>0</v>
      </c>
      <c r="U305" s="6">
        <v>102503.61</v>
      </c>
      <c r="V305" s="8">
        <v>3.3000000000000002E-2</v>
      </c>
      <c r="W305" s="8">
        <f t="shared" ref="W305:W308" si="25">V305</f>
        <v>3.3000000000000002E-2</v>
      </c>
      <c r="X305" t="s">
        <v>107</v>
      </c>
    </row>
    <row r="306" spans="1:24" x14ac:dyDescent="0.25">
      <c r="A306">
        <v>305</v>
      </c>
      <c r="B306" s="4" t="s">
        <v>133</v>
      </c>
      <c r="C306" s="4" t="s">
        <v>134</v>
      </c>
      <c r="D306" t="s">
        <v>25</v>
      </c>
      <c r="E306" s="5" t="s">
        <v>132</v>
      </c>
      <c r="F306" t="s">
        <v>91</v>
      </c>
      <c r="G306" t="s">
        <v>95</v>
      </c>
      <c r="H306" t="s">
        <v>91</v>
      </c>
      <c r="I306" t="s">
        <v>92</v>
      </c>
      <c r="J306" t="s">
        <v>79</v>
      </c>
      <c r="K306" t="s">
        <v>93</v>
      </c>
      <c r="L306" s="10">
        <v>44095</v>
      </c>
      <c r="M306">
        <v>3</v>
      </c>
      <c r="N306" s="10">
        <v>44095</v>
      </c>
      <c r="O306" s="10">
        <v>44092</v>
      </c>
      <c r="P306" s="10">
        <v>44092</v>
      </c>
      <c r="Q306" s="6">
        <v>17795191.48</v>
      </c>
      <c r="R306">
        <v>1</v>
      </c>
      <c r="S306" s="7">
        <v>99.973129999999998</v>
      </c>
      <c r="T306" s="6">
        <v>0</v>
      </c>
      <c r="U306" s="6">
        <v>17790410</v>
      </c>
      <c r="V306" s="8">
        <v>3.27E-2</v>
      </c>
      <c r="W306" s="8">
        <f t="shared" si="25"/>
        <v>3.27E-2</v>
      </c>
      <c r="X306" t="s">
        <v>107</v>
      </c>
    </row>
    <row r="307" spans="1:24" x14ac:dyDescent="0.25">
      <c r="A307">
        <v>306</v>
      </c>
      <c r="B307" s="4" t="s">
        <v>133</v>
      </c>
      <c r="C307" s="4" t="s">
        <v>134</v>
      </c>
      <c r="D307" t="s">
        <v>25</v>
      </c>
      <c r="E307" s="5" t="s">
        <v>132</v>
      </c>
      <c r="F307" t="s">
        <v>91</v>
      </c>
      <c r="G307" t="s">
        <v>95</v>
      </c>
      <c r="H307" t="s">
        <v>91</v>
      </c>
      <c r="I307" t="s">
        <v>92</v>
      </c>
      <c r="J307" t="s">
        <v>80</v>
      </c>
      <c r="K307" t="s">
        <v>93</v>
      </c>
      <c r="L307" s="10">
        <v>44095</v>
      </c>
      <c r="M307">
        <v>3</v>
      </c>
      <c r="N307" s="10">
        <v>44095</v>
      </c>
      <c r="O307" s="10">
        <v>44092</v>
      </c>
      <c r="P307" s="10">
        <v>44092</v>
      </c>
      <c r="Q307" s="6">
        <v>103891.25</v>
      </c>
      <c r="R307">
        <v>1</v>
      </c>
      <c r="S307" s="7">
        <v>99.972885000000005</v>
      </c>
      <c r="T307" s="6">
        <v>0</v>
      </c>
      <c r="U307" s="6">
        <v>103863.08</v>
      </c>
      <c r="V307" s="8">
        <v>3.3000000000000002E-2</v>
      </c>
      <c r="W307" s="8">
        <f t="shared" si="25"/>
        <v>3.3000000000000002E-2</v>
      </c>
      <c r="X307" t="s">
        <v>107</v>
      </c>
    </row>
    <row r="308" spans="1:24" x14ac:dyDescent="0.25">
      <c r="A308">
        <v>307</v>
      </c>
      <c r="B308" s="4" t="s">
        <v>133</v>
      </c>
      <c r="C308" s="4" t="s">
        <v>134</v>
      </c>
      <c r="D308" t="s">
        <v>25</v>
      </c>
      <c r="E308" s="5" t="s">
        <v>132</v>
      </c>
      <c r="F308" t="s">
        <v>91</v>
      </c>
      <c r="G308" t="s">
        <v>95</v>
      </c>
      <c r="H308" t="s">
        <v>91</v>
      </c>
      <c r="I308" t="s">
        <v>92</v>
      </c>
      <c r="J308" t="s">
        <v>80</v>
      </c>
      <c r="K308" t="s">
        <v>93</v>
      </c>
      <c r="L308" s="10">
        <v>44095</v>
      </c>
      <c r="M308">
        <v>3</v>
      </c>
      <c r="N308" s="10">
        <v>44095</v>
      </c>
      <c r="O308" s="10">
        <v>44092</v>
      </c>
      <c r="P308" s="10">
        <v>44092</v>
      </c>
      <c r="Q308" s="6">
        <v>323656785.60000002</v>
      </c>
      <c r="R308">
        <v>1</v>
      </c>
      <c r="S308" s="7">
        <v>99.973130999999995</v>
      </c>
      <c r="T308" s="6">
        <v>0</v>
      </c>
      <c r="U308" s="6">
        <v>323569820.67000002</v>
      </c>
      <c r="V308" s="8">
        <v>3.27E-2</v>
      </c>
      <c r="W308" s="8">
        <f t="shared" si="25"/>
        <v>3.27E-2</v>
      </c>
      <c r="X308" t="s">
        <v>107</v>
      </c>
    </row>
    <row r="309" spans="1:24" x14ac:dyDescent="0.25">
      <c r="A309">
        <v>308</v>
      </c>
      <c r="B309" s="4" t="s">
        <v>99</v>
      </c>
      <c r="C309" s="4" t="s">
        <v>100</v>
      </c>
      <c r="D309" t="s">
        <v>25</v>
      </c>
      <c r="E309" s="5" t="s">
        <v>132</v>
      </c>
      <c r="F309" t="s">
        <v>91</v>
      </c>
      <c r="G309" t="s">
        <v>112</v>
      </c>
      <c r="H309" t="s">
        <v>91</v>
      </c>
      <c r="I309" t="s">
        <v>92</v>
      </c>
      <c r="J309" t="s">
        <v>80</v>
      </c>
      <c r="K309" t="s">
        <v>93</v>
      </c>
      <c r="L309" s="10">
        <v>44092</v>
      </c>
      <c r="M309">
        <v>0</v>
      </c>
      <c r="N309" s="10">
        <v>44092</v>
      </c>
      <c r="O309" s="10">
        <v>44092</v>
      </c>
      <c r="P309" s="10">
        <v>44092</v>
      </c>
      <c r="Q309" s="6">
        <v>310968325.19</v>
      </c>
      <c r="R309">
        <v>1</v>
      </c>
      <c r="S309" s="7">
        <v>100</v>
      </c>
      <c r="T309" s="6">
        <v>0</v>
      </c>
      <c r="U309" s="6">
        <v>310968325.19</v>
      </c>
      <c r="V309" s="8">
        <v>0</v>
      </c>
      <c r="W309" s="8">
        <v>0</v>
      </c>
      <c r="X309" t="s">
        <v>107</v>
      </c>
    </row>
    <row r="310" spans="1:24" x14ac:dyDescent="0.25">
      <c r="A310">
        <v>309</v>
      </c>
      <c r="B310" s="4" t="s">
        <v>99</v>
      </c>
      <c r="C310" s="4" t="s">
        <v>100</v>
      </c>
      <c r="D310" t="s">
        <v>25</v>
      </c>
      <c r="E310" s="5" t="s">
        <v>132</v>
      </c>
      <c r="F310" t="s">
        <v>91</v>
      </c>
      <c r="G310" t="s">
        <v>112</v>
      </c>
      <c r="H310" t="s">
        <v>91</v>
      </c>
      <c r="I310" t="s">
        <v>92</v>
      </c>
      <c r="J310" t="s">
        <v>81</v>
      </c>
      <c r="K310" t="s">
        <v>93</v>
      </c>
      <c r="L310" s="10">
        <v>44092</v>
      </c>
      <c r="M310">
        <v>0</v>
      </c>
      <c r="N310" s="10">
        <v>44092</v>
      </c>
      <c r="O310" s="10">
        <v>44092</v>
      </c>
      <c r="P310" s="10">
        <v>44092</v>
      </c>
      <c r="Q310" s="6">
        <v>30456798.350000001</v>
      </c>
      <c r="R310">
        <v>1</v>
      </c>
      <c r="S310" s="7">
        <v>100</v>
      </c>
      <c r="T310" s="6">
        <v>0</v>
      </c>
      <c r="U310" s="6">
        <v>30456798.350000001</v>
      </c>
      <c r="V310" s="8">
        <v>0</v>
      </c>
      <c r="W310" s="8">
        <v>0</v>
      </c>
      <c r="X310" t="s">
        <v>107</v>
      </c>
    </row>
    <row r="311" spans="1:24" x14ac:dyDescent="0.25">
      <c r="A311">
        <v>310</v>
      </c>
      <c r="B311" s="4" t="s">
        <v>133</v>
      </c>
      <c r="C311" s="4" t="s">
        <v>134</v>
      </c>
      <c r="D311" t="s">
        <v>25</v>
      </c>
      <c r="E311" s="5" t="s">
        <v>132</v>
      </c>
      <c r="F311" t="s">
        <v>91</v>
      </c>
      <c r="G311" t="s">
        <v>95</v>
      </c>
      <c r="H311" t="s">
        <v>91</v>
      </c>
      <c r="I311" t="s">
        <v>92</v>
      </c>
      <c r="J311" t="s">
        <v>81</v>
      </c>
      <c r="K311" t="s">
        <v>93</v>
      </c>
      <c r="L311" s="10">
        <v>44095</v>
      </c>
      <c r="M311">
        <v>3</v>
      </c>
      <c r="N311" s="10">
        <v>44095</v>
      </c>
      <c r="O311" s="10">
        <v>44092</v>
      </c>
      <c r="P311" s="10">
        <v>44092</v>
      </c>
      <c r="Q311" s="6">
        <v>26746712.039999999</v>
      </c>
      <c r="R311">
        <v>1</v>
      </c>
      <c r="S311" s="7">
        <v>99.973129999999998</v>
      </c>
      <c r="T311" s="6">
        <v>0</v>
      </c>
      <c r="U311" s="6">
        <v>26739525.329999998</v>
      </c>
      <c r="V311" s="8">
        <v>3.27E-2</v>
      </c>
      <c r="W311" s="8">
        <f>V311</f>
        <v>3.27E-2</v>
      </c>
      <c r="X311" t="s">
        <v>107</v>
      </c>
    </row>
    <row r="313" spans="1:24" x14ac:dyDescent="0.25">
      <c r="A313" s="11" t="s">
        <v>184</v>
      </c>
    </row>
    <row r="314" spans="1:24" x14ac:dyDescent="0.25">
      <c r="A314">
        <v>1</v>
      </c>
      <c r="B314" s="12" t="s">
        <v>185</v>
      </c>
    </row>
    <row r="315" spans="1:24" x14ac:dyDescent="0.25">
      <c r="A315">
        <f>A314+1</f>
        <v>2</v>
      </c>
      <c r="B315" s="12" t="s">
        <v>186</v>
      </c>
    </row>
    <row r="316" spans="1:24" x14ac:dyDescent="0.25">
      <c r="A316">
        <v>3</v>
      </c>
      <c r="B316" s="12" t="s">
        <v>187</v>
      </c>
    </row>
    <row r="317" spans="1:24" x14ac:dyDescent="0.25">
      <c r="A317">
        <v>4</v>
      </c>
      <c r="B317" s="12" t="s">
        <v>188</v>
      </c>
    </row>
    <row r="318" spans="1:24" x14ac:dyDescent="0.25">
      <c r="A318">
        <v>5</v>
      </c>
      <c r="B318" s="12" t="s">
        <v>189</v>
      </c>
    </row>
    <row r="320" spans="1:24" x14ac:dyDescent="0.25">
      <c r="A320" t="s">
        <v>113</v>
      </c>
    </row>
    <row r="321" spans="1:1" x14ac:dyDescent="0.25">
      <c r="A321" t="s">
        <v>114</v>
      </c>
    </row>
    <row r="322" spans="1:1" x14ac:dyDescent="0.25">
      <c r="A322" t="s">
        <v>115</v>
      </c>
    </row>
    <row r="323" spans="1:1" x14ac:dyDescent="0.25">
      <c r="A323" t="s">
        <v>116</v>
      </c>
    </row>
    <row r="324" spans="1:1" x14ac:dyDescent="0.25">
      <c r="A324" t="s">
        <v>117</v>
      </c>
    </row>
    <row r="325" spans="1:1" x14ac:dyDescent="0.25">
      <c r="A325" t="s">
        <v>118</v>
      </c>
    </row>
    <row r="326" spans="1:1" x14ac:dyDescent="0.25">
      <c r="A326" t="s">
        <v>119</v>
      </c>
    </row>
    <row r="327" spans="1:1" x14ac:dyDescent="0.25">
      <c r="A327" t="s">
        <v>120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DOCUMENTGUID%">{00000000-0000-0000-0000-000000000000}</XMLData>
</file>

<file path=customXml/item2.xml><?xml version="1.0" encoding="utf-8"?>
<XMLData TextToDisplay="RightsWATCHMark">7|CITI-No PII-Public|{00000000-0000-0000-0000-000000000000}</XMLData>
</file>

<file path=customXml/item3.xml><?xml version="1.0" encoding="utf-8"?>
<XMLData TextToDisplay="%CLASSIFICATIONDATETIME%">10:57 22/09/2020</XMLData>
</file>

<file path=customXml/itemProps1.xml><?xml version="1.0" encoding="utf-8"?>
<ds:datastoreItem xmlns:ds="http://schemas.openxmlformats.org/officeDocument/2006/customXml" ds:itemID="{56878218-E913-4EEF-B107-9EF4BC519FBC}">
  <ds:schemaRefs/>
</ds:datastoreItem>
</file>

<file path=customXml/itemProps2.xml><?xml version="1.0" encoding="utf-8"?>
<ds:datastoreItem xmlns:ds="http://schemas.openxmlformats.org/officeDocument/2006/customXml" ds:itemID="{E8774C84-7983-4925-BA24-E9FC3944DBDA}">
  <ds:schemaRefs/>
</ds:datastoreItem>
</file>

<file path=customXml/itemProps3.xml><?xml version="1.0" encoding="utf-8"?>
<ds:datastoreItem xmlns:ds="http://schemas.openxmlformats.org/officeDocument/2006/customXml" ds:itemID="{21CA1760-3211-4C42-B7B6-5C4433C0425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Transaction Data</vt:lpstr>
    </vt:vector>
  </TitlesOfParts>
  <Company>Citigroup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Gupta, Ramesh1 [ICG-OPS]</dc:creator>
  <cp:lastModifiedBy>Vichare, Niranjan (India)</cp:lastModifiedBy>
  <dcterms:created xsi:type="dcterms:W3CDTF">2020-09-09T08:36:07Z</dcterms:created>
  <dcterms:modified xsi:type="dcterms:W3CDTF">2020-10-02T13:55:16Z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ies>
</file>