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1028"/>
  <workbookPr dateCompatibility="0"/>
  <mc:AlternateContent xmlns:mc="http://schemas.openxmlformats.org/markup-compatibility/2006">
    <mc:Choice Requires="x15">
      <x15ac:absPath xmlns:x15ac="http://schemas.microsoft.com/office/spreadsheetml/2010/11/ac" url="/Users/navelsu1/Documents/Content upload/15th May 2024/"/>
    </mc:Choice>
  </mc:AlternateContent>
  <xr:revisionPtr revIDLastSave="0" documentId="8_{850F6301-53C1-5545-A526-E8B67AE25384}" xr6:coauthVersionLast="47" xr6:coauthVersionMax="47" xr10:uidLastSave="{00000000-0000-0000-0000-000000000000}"/>
  <bookViews>
    <workbookView xWindow="15120" yWindow="760" windowWidth="19440" windowHeight="15000" xr2:uid="{00000000-000D-0000-FFFF-FFFF00000000}"/>
  </bookViews>
  <sheets>
    <sheet name="Top 10 Issuer" sheetId="1" r:id="rId1"/>
    <sheet name="Sectorwise breakup" sheetId="2" r:id="rId2"/>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C901" i="2" l="1"/>
  <c r="C893" i="2"/>
  <c r="C886" i="2"/>
  <c r="C879" i="2"/>
  <c r="C872" i="2"/>
  <c r="C864" i="2"/>
  <c r="C856" i="2"/>
  <c r="C849" i="2"/>
  <c r="C830" i="2"/>
  <c r="C823" i="2"/>
  <c r="C816" i="2"/>
  <c r="C797" i="2"/>
  <c r="C778" i="2"/>
  <c r="C759" i="2"/>
  <c r="C751" i="2"/>
  <c r="C742" i="2"/>
  <c r="C718" i="2"/>
  <c r="C701" i="2"/>
  <c r="C681" i="2"/>
  <c r="C662" i="2"/>
  <c r="C655" i="2"/>
  <c r="C645" i="2"/>
  <c r="C631" i="2"/>
  <c r="C625" i="2"/>
  <c r="C599" i="2"/>
  <c r="C580" i="2"/>
  <c r="C553" i="2"/>
  <c r="C541" i="2"/>
  <c r="C534" i="2"/>
  <c r="C527" i="2"/>
  <c r="C500" i="2"/>
  <c r="C488" i="2"/>
  <c r="C481" i="2"/>
  <c r="C463" i="2"/>
  <c r="C456" i="2"/>
  <c r="C449" i="2"/>
  <c r="C442" i="2"/>
  <c r="C428" i="2"/>
  <c r="C411" i="2"/>
  <c r="C400" i="2"/>
  <c r="C391" i="2"/>
  <c r="C377" i="2"/>
  <c r="C365" i="2"/>
  <c r="C355" i="2"/>
  <c r="C336" i="2"/>
  <c r="C330" i="2"/>
  <c r="C323" i="2"/>
  <c r="C316" i="2"/>
  <c r="C296" i="2"/>
  <c r="C274" i="2"/>
  <c r="C267" i="2"/>
  <c r="C260" i="2"/>
  <c r="C239" i="2"/>
  <c r="C221" i="2"/>
  <c r="C214" i="2"/>
  <c r="C207" i="2"/>
  <c r="C200" i="2"/>
  <c r="C193" i="2"/>
  <c r="C184" i="2"/>
  <c r="C176" i="2"/>
  <c r="C157" i="2"/>
  <c r="C138" i="2"/>
  <c r="C131" i="2"/>
  <c r="C108" i="2"/>
  <c r="C90" i="2"/>
  <c r="C69" i="2"/>
  <c r="C43" i="2"/>
  <c r="C22" i="2"/>
</calcChain>
</file>

<file path=xl/sharedStrings.xml><?xml version="1.0" encoding="utf-8"?>
<sst xmlns="http://purl.oclc.org/ooxml/spreadsheetml/main" count="1538" uniqueCount="350">
  <si>
    <t>Scheme code</t>
  </si>
  <si>
    <t>Sid Name</t>
  </si>
  <si>
    <t xml:space="preserve">Name for Top 10 Holdings issuerwise </t>
  </si>
  <si>
    <t>Total</t>
  </si>
  <si>
    <t>YD01</t>
  </si>
  <si>
    <t>DSP Flexi Cap Fund</t>
  </si>
  <si>
    <t>ICICI Bank Limited</t>
  </si>
  <si>
    <t>HDFC Bank Limited</t>
  </si>
  <si>
    <t>Clearing Corporation of India Ltd.</t>
  </si>
  <si>
    <t>Infosys Limited</t>
  </si>
  <si>
    <t>Bajaj Finance Limited</t>
  </si>
  <si>
    <t>Bajaj Finserv Limited</t>
  </si>
  <si>
    <t>Avenue Supermarts Limited</t>
  </si>
  <si>
    <t>Axis Bank Limited</t>
  </si>
  <si>
    <t>YD02</t>
  </si>
  <si>
    <t>DSP India T.I.G.E.R. Fund</t>
  </si>
  <si>
    <t>Larsen &amp; Toubro Limited</t>
  </si>
  <si>
    <t>Reliance Industries Limited</t>
  </si>
  <si>
    <t>Tata Steel Limited</t>
  </si>
  <si>
    <t>Siemens Limited</t>
  </si>
  <si>
    <t>YD03</t>
  </si>
  <si>
    <t>DSP Equity Opportunities Fund</t>
  </si>
  <si>
    <t>State Bank of India</t>
  </si>
  <si>
    <t>YD04</t>
  </si>
  <si>
    <t>DSP Midcap Fund</t>
  </si>
  <si>
    <t>IPCA Laboratories Limited</t>
  </si>
  <si>
    <t>YD06</t>
  </si>
  <si>
    <t>DSP Top 100 Equity Fund</t>
  </si>
  <si>
    <t>HCL Technologies Limited</t>
  </si>
  <si>
    <t>SBI Life Insurance Company Limited</t>
  </si>
  <si>
    <t>Cipla Limited</t>
  </si>
  <si>
    <t>YD07</t>
  </si>
  <si>
    <t>Kotak Mahindra Bank Limited</t>
  </si>
  <si>
    <t>YD0Z</t>
  </si>
  <si>
    <t>DSP World Agriculture Fund</t>
  </si>
  <si>
    <t>BlackRock Global Funds</t>
  </si>
  <si>
    <t>YD12</t>
  </si>
  <si>
    <t>DSP Small Cap Fund</t>
  </si>
  <si>
    <t>Suprajit Engineering Limited</t>
  </si>
  <si>
    <t>YD14</t>
  </si>
  <si>
    <t>DSP Equity &amp; Bond Fund</t>
  </si>
  <si>
    <t>Government of India</t>
  </si>
  <si>
    <t>YD15</t>
  </si>
  <si>
    <t>YD16</t>
  </si>
  <si>
    <t>DSP Savings Fund</t>
  </si>
  <si>
    <t>Small Industries Development Bank of India</t>
  </si>
  <si>
    <t>National Bank for Agriculture and Rural Development</t>
  </si>
  <si>
    <t>YD21</t>
  </si>
  <si>
    <t>DSP Regular Savings Fund</t>
  </si>
  <si>
    <t>Indian Railway Finance Corporation Limited</t>
  </si>
  <si>
    <t>Export-Import Bank of India</t>
  </si>
  <si>
    <t>Power Grid Corporation of India Limited</t>
  </si>
  <si>
    <t>REC Limited</t>
  </si>
  <si>
    <t>Indian Oil Corporation Limited</t>
  </si>
  <si>
    <t>YD25</t>
  </si>
  <si>
    <t>DSP Natural Resources and New Energy Fund</t>
  </si>
  <si>
    <t>Hindalco Industries Limited</t>
  </si>
  <si>
    <t>Jindal Steel &amp; Power Limited</t>
  </si>
  <si>
    <t>YD26</t>
  </si>
  <si>
    <t>DSP Bond Fund</t>
  </si>
  <si>
    <t>Power Finance Corporation Limited</t>
  </si>
  <si>
    <t>LIC Housing Finance Limited</t>
  </si>
  <si>
    <t>YD27</t>
  </si>
  <si>
    <t>DSP Short Term Fund</t>
  </si>
  <si>
    <t>National Housing Bank</t>
  </si>
  <si>
    <t>YD28</t>
  </si>
  <si>
    <t>DSP Strategic Bond Fund</t>
  </si>
  <si>
    <t>YD29</t>
  </si>
  <si>
    <t>DSP Ultra Short Fund</t>
  </si>
  <si>
    <t>YD31</t>
  </si>
  <si>
    <t>DSP Credit Risk Fund</t>
  </si>
  <si>
    <t>YD32</t>
  </si>
  <si>
    <t>DSP Liquidity Fund</t>
  </si>
  <si>
    <t>YD33</t>
  </si>
  <si>
    <t>YD59</t>
  </si>
  <si>
    <t>DSP World Energy Fund</t>
  </si>
  <si>
    <t>YD60</t>
  </si>
  <si>
    <t>DSP World Mining Fund</t>
  </si>
  <si>
    <t>YD63</t>
  </si>
  <si>
    <t>DSP Focus Fund</t>
  </si>
  <si>
    <t>YDF9</t>
  </si>
  <si>
    <t>DSP US Flexible^ Equity Fund</t>
  </si>
  <si>
    <t>YDL5</t>
  </si>
  <si>
    <t>DSP Banking &amp; PSU Debt Fund</t>
  </si>
  <si>
    <t>NTPC Limited</t>
  </si>
  <si>
    <t>YDN4</t>
  </si>
  <si>
    <t>DSP Dynamic Asset Allocation Fund</t>
  </si>
  <si>
    <t>YDQ0</t>
  </si>
  <si>
    <t>YDQ4</t>
  </si>
  <si>
    <t>DSP 10Y G-Sec Fund</t>
  </si>
  <si>
    <t>YDR2</t>
  </si>
  <si>
    <t>DSP Low Duration Fund</t>
  </si>
  <si>
    <t>YDR8</t>
  </si>
  <si>
    <t>DSP Equity Savings Fund</t>
  </si>
  <si>
    <t>YDT1</t>
  </si>
  <si>
    <t>Sun Pharmaceutical Industries Limited</t>
  </si>
  <si>
    <t>YDT5</t>
  </si>
  <si>
    <t>DSP Arbitrage Fund</t>
  </si>
  <si>
    <t>YDU1</t>
  </si>
  <si>
    <t>YDW6</t>
  </si>
  <si>
    <t>DSP Corporate Bond Fund</t>
  </si>
  <si>
    <t>YDX0</t>
  </si>
  <si>
    <t>DSP Healthcare Fund</t>
  </si>
  <si>
    <t>Apollo Hospitals Enterprise Limited</t>
  </si>
  <si>
    <t>Lupin Limited</t>
  </si>
  <si>
    <t>Alkem Laboratories Limited</t>
  </si>
  <si>
    <t>YDX3</t>
  </si>
  <si>
    <t>DSP Overnight Fund</t>
  </si>
  <si>
    <t>YDX6</t>
  </si>
  <si>
    <t>DSP Nifty 50 Index Fund</t>
  </si>
  <si>
    <t>Tata Consultancy Services Limited</t>
  </si>
  <si>
    <t>YDX7</t>
  </si>
  <si>
    <t>DSP Nifty Next 50 Index Fund</t>
  </si>
  <si>
    <t>YDY1</t>
  </si>
  <si>
    <t>DSP Quant Fund</t>
  </si>
  <si>
    <t>YDY3</t>
  </si>
  <si>
    <t>DSP Value Fund</t>
  </si>
  <si>
    <t>Berkshire Hathaway Inc - Class B</t>
  </si>
  <si>
    <t>YDY4</t>
  </si>
  <si>
    <t>ICICI Securities Limited</t>
  </si>
  <si>
    <t>Tata Motors Limited</t>
  </si>
  <si>
    <t>Godrej Industries Limited</t>
  </si>
  <si>
    <t>YDY5</t>
  </si>
  <si>
    <t>DSP FMP Series 264 - 60M - 17D</t>
  </si>
  <si>
    <t>YDY6</t>
  </si>
  <si>
    <t>DSP Nifty 50 Equal Weight ETF</t>
  </si>
  <si>
    <t>YDY7</t>
  </si>
  <si>
    <t>DSP Nifty 50 ETF</t>
  </si>
  <si>
    <t>YDY8</t>
  </si>
  <si>
    <t>DSP Nifty Midcap 150 Quality 50 ETF</t>
  </si>
  <si>
    <t>Tata Elxsi Limited</t>
  </si>
  <si>
    <t>Bharat Electronics Limited</t>
  </si>
  <si>
    <t>Bank of Baroda</t>
  </si>
  <si>
    <t>Canara Bank</t>
  </si>
  <si>
    <t>JSW Steel Limited</t>
  </si>
  <si>
    <t>YDY9</t>
  </si>
  <si>
    <t>DSP Global Innovation Fund of Fund</t>
  </si>
  <si>
    <t>Hindustan Petroleum Corporation Limited</t>
  </si>
  <si>
    <t>ITC Limited</t>
  </si>
  <si>
    <t>YDZ0</t>
  </si>
  <si>
    <t>DSP Nifty SDL Plus G-Sec Jun 2028</t>
  </si>
  <si>
    <t>Ratnamani Metals &amp; Tubes Limited</t>
  </si>
  <si>
    <t>Cyient Limited</t>
  </si>
  <si>
    <t>DSP Nifty 50 Equal Weight Index Fund</t>
  </si>
  <si>
    <t>DSP NIFTY 1D Rate Liquid ETF</t>
  </si>
  <si>
    <t>The Phoenix Mills Limited</t>
  </si>
  <si>
    <t>Triveni Engineering &amp; Industries Limited</t>
  </si>
  <si>
    <t>Nuvoco Vistas Corporation Limited</t>
  </si>
  <si>
    <t>DSP Mutual Fund</t>
  </si>
  <si>
    <t>Veritas Global Focus Fund</t>
  </si>
  <si>
    <t>Harding Loevner Global Equity Fund</t>
  </si>
  <si>
    <t>WCM GLOBAL EQUITY FUND</t>
  </si>
  <si>
    <t>Lindsell Train Global Equity Fund</t>
  </si>
  <si>
    <t>iShares NASDAQ 100 UCITS ETF</t>
  </si>
  <si>
    <t>Bluebox Global Technology Fund</t>
  </si>
  <si>
    <t>iShares PHLX Semiconductor ETF</t>
  </si>
  <si>
    <t>YDZ1</t>
  </si>
  <si>
    <t>DSP Nifty Midcap 150 Qlty 50 Index Fund</t>
  </si>
  <si>
    <t>YDZ2</t>
  </si>
  <si>
    <t>DSP SILVER ETF</t>
  </si>
  <si>
    <t>SILVER</t>
  </si>
  <si>
    <t>The Federal Bank Limited</t>
  </si>
  <si>
    <t>Bharat Forge Limited</t>
  </si>
  <si>
    <t>Indian Bank</t>
  </si>
  <si>
    <t>Persistent Systems Limited</t>
  </si>
  <si>
    <t>AU Small Finance Bank Limited</t>
  </si>
  <si>
    <t>YDZ3</t>
  </si>
  <si>
    <t>DSP FMP Series 267 - 1246 Days</t>
  </si>
  <si>
    <t>YDZ4</t>
  </si>
  <si>
    <t>DSP FMP Series 268 - 1281 Days</t>
  </si>
  <si>
    <t>Punjab National Bank</t>
  </si>
  <si>
    <t>Bharti Telecom Limited</t>
  </si>
  <si>
    <t>Cholamandalam Investment and Finance Company Limited</t>
  </si>
  <si>
    <t>IndusInd Bank Limited</t>
  </si>
  <si>
    <t>LTIMindtree Limited</t>
  </si>
  <si>
    <t>Tube Investments of India Limited</t>
  </si>
  <si>
    <t>Polycab India Limited</t>
  </si>
  <si>
    <t>Alembic Pharmaceuticals Limited</t>
  </si>
  <si>
    <t>YDZ6</t>
  </si>
  <si>
    <t>DSP NIFTY BANK ETF</t>
  </si>
  <si>
    <t>YDZ7</t>
  </si>
  <si>
    <t>DSP Crisil SDL Plus G-Sec Apr 2033 Index</t>
  </si>
  <si>
    <t>Hindustan Aeronautics Limited</t>
  </si>
  <si>
    <t>Coromandel International Limited</t>
  </si>
  <si>
    <t>YDZ8</t>
  </si>
  <si>
    <t>DSP Nifty SDL Plus GSec Sep27 Index Fund</t>
  </si>
  <si>
    <t>YDZ9</t>
  </si>
  <si>
    <t>DSP FMP Series 270 - 1144 Days</t>
  </si>
  <si>
    <t>Apar Industries Limited</t>
  </si>
  <si>
    <t>Bajaj Housing Finance Limited</t>
  </si>
  <si>
    <t>IDFC First Bank Limited</t>
  </si>
  <si>
    <t>Vaneck Gold Miners ETF</t>
  </si>
  <si>
    <t>Samvardhana Motherson International Limited</t>
  </si>
  <si>
    <t>Muthoot Finance Limited</t>
  </si>
  <si>
    <t>Suven Pharmaceuticals Limited</t>
  </si>
  <si>
    <t>YD1B</t>
  </si>
  <si>
    <t>GOLD</t>
  </si>
  <si>
    <t>Mahindra &amp; Mahindra Limited</t>
  </si>
  <si>
    <t>Kalpataru Projects International Limited</t>
  </si>
  <si>
    <t>Union Bank of India</t>
  </si>
  <si>
    <t>MphasiS Limited</t>
  </si>
  <si>
    <t>YD1C</t>
  </si>
  <si>
    <t>DSP NIFTY IT ETF</t>
  </si>
  <si>
    <t>Wipro Limited</t>
  </si>
  <si>
    <t>Tech Mahindra Limited</t>
  </si>
  <si>
    <t>Coforge Limited</t>
  </si>
  <si>
    <t>L&amp;T Technology Services Limited</t>
  </si>
  <si>
    <t>YD1D</t>
  </si>
  <si>
    <t>DSP NIFTY PVT BANK ETF</t>
  </si>
  <si>
    <t>Bandhan Bank Limited</t>
  </si>
  <si>
    <t>RBL Bank Limited</t>
  </si>
  <si>
    <t>City Union Bank Limited</t>
  </si>
  <si>
    <t>YD1E</t>
  </si>
  <si>
    <t>DSP NIFTY PSU BANK ETF</t>
  </si>
  <si>
    <t>Bank of India</t>
  </si>
  <si>
    <t>Bank of Maharashtra</t>
  </si>
  <si>
    <t>Indian Overseas Bank</t>
  </si>
  <si>
    <t>Central Bank of India</t>
  </si>
  <si>
    <t>YD1F</t>
  </si>
  <si>
    <t>DSP S&amp;P BSE SENSEX ETF</t>
  </si>
  <si>
    <t>Jamnagar Utilities &amp; Power Private Limited</t>
  </si>
  <si>
    <t>Concord Biotech Limited</t>
  </si>
  <si>
    <t>Tata Power Company Limited</t>
  </si>
  <si>
    <t>Kirloskar Oil Engines Limited</t>
  </si>
  <si>
    <t>eClerx Services Limited</t>
  </si>
  <si>
    <t>Coal India Limited</t>
  </si>
  <si>
    <t>National Bank for Financing Infrastructure and Development</t>
  </si>
  <si>
    <t>Bharti Airtel Limited</t>
  </si>
  <si>
    <t>Shriram Finance Limited</t>
  </si>
  <si>
    <t>Trent Limited</t>
  </si>
  <si>
    <t>TVS Motor Company Limited</t>
  </si>
  <si>
    <t>YD1G</t>
  </si>
  <si>
    <t>DSP Multi Asset Allocation Fund</t>
  </si>
  <si>
    <t>DSP Gold ETF</t>
  </si>
  <si>
    <t>SBI Funds Management Pvt Ltd/Fund Parent</t>
  </si>
  <si>
    <t>Julius Baer Capital (India) Private Limited</t>
  </si>
  <si>
    <t>DLF Limited</t>
  </si>
  <si>
    <t>Titan Company Limited</t>
  </si>
  <si>
    <t>Piramal Capital &amp; Housing Finance Limited</t>
  </si>
  <si>
    <t>Axis Finance Limited</t>
  </si>
  <si>
    <t>iShares Global Industrials ETF</t>
  </si>
  <si>
    <t>The Communication Services Select Sector SPDR Fund</t>
  </si>
  <si>
    <t>YD1H</t>
  </si>
  <si>
    <t>DSP Gold ETF Fund of Fund</t>
  </si>
  <si>
    <t>DSP ELSS Tax Saver Fund</t>
  </si>
  <si>
    <t>GAIL (India) Limited</t>
  </si>
  <si>
    <t>NMDC Limited</t>
  </si>
  <si>
    <t>Motilal Oswal Finvest Limited</t>
  </si>
  <si>
    <t>Globus Medical Inc</t>
  </si>
  <si>
    <t>Page Industries Limited</t>
  </si>
  <si>
    <t>HDFC Asset Management Company Limited</t>
  </si>
  <si>
    <t>YD1I</t>
  </si>
  <si>
    <t>DSP Banking &amp; Financial Services Fund</t>
  </si>
  <si>
    <t>Nippon Life India Asset Management Limited</t>
  </si>
  <si>
    <t>YD1J</t>
  </si>
  <si>
    <t>Indian Energy Exchange Limited</t>
  </si>
  <si>
    <t>Castrol India Limited</t>
  </si>
  <si>
    <t>KEI Industries Limited</t>
  </si>
  <si>
    <t>Sonata Software Limited</t>
  </si>
  <si>
    <t>Central Depository Services (India) Limited</t>
  </si>
  <si>
    <t>Gillette India Limited</t>
  </si>
  <si>
    <t>Sanofi India Limited</t>
  </si>
  <si>
    <t>Voltamp Transformers Limited</t>
  </si>
  <si>
    <t>Century Textiles &amp; Industries Limited</t>
  </si>
  <si>
    <t>Bajaj Financial Securities Limited</t>
  </si>
  <si>
    <t>Adani Ports and Special Economic Zone Limited</t>
  </si>
  <si>
    <t>Bharat Petroleum Corporation Limited</t>
  </si>
  <si>
    <t>Oracle Financial Services Software Limited</t>
  </si>
  <si>
    <t>Invesco NASDAQ-100 Equal Weight UCITS ETF Acc</t>
  </si>
  <si>
    <t>DSP Nifty Smallcap250 Quality 50 Index Fund</t>
  </si>
  <si>
    <t>Gujarat State Petronet Limited</t>
  </si>
  <si>
    <t>YD1K</t>
  </si>
  <si>
    <t>DSP Multicap Fund</t>
  </si>
  <si>
    <t>Supreme Industries Limited</t>
  </si>
  <si>
    <t>Jubilant Ingrevia Limited</t>
  </si>
  <si>
    <t>DSP Gilt Fund</t>
  </si>
  <si>
    <t>Nirma Limited</t>
  </si>
  <si>
    <t>Tata Projects Limited</t>
  </si>
  <si>
    <t>HDFC Securities Limited</t>
  </si>
  <si>
    <t>Maruti Suzuki India Limited</t>
  </si>
  <si>
    <t>Abbott India Limited</t>
  </si>
  <si>
    <t>DSP Silver ETF</t>
  </si>
  <si>
    <t>Schaeffler India Limited</t>
  </si>
  <si>
    <t>Bayer Cropscience Limited</t>
  </si>
  <si>
    <t>YD1L</t>
  </si>
  <si>
    <t>DSP Nifty Healthcare ETF</t>
  </si>
  <si>
    <t>Dr. Reddy's Laboratories Limited</t>
  </si>
  <si>
    <t>Max Healthcare Institute Limited</t>
  </si>
  <si>
    <t>Divi's Laboratories Limited</t>
  </si>
  <si>
    <t>Aurobindo Pharma Limited</t>
  </si>
  <si>
    <t>Indus Towers Limited</t>
  </si>
  <si>
    <t>UNO Minda Limited</t>
  </si>
  <si>
    <t>Solar Industries India Limited</t>
  </si>
  <si>
    <t>Petronet LNG Limited</t>
  </si>
  <si>
    <t>Hero MotoCorp Limited</t>
  </si>
  <si>
    <t>Lumax Auto Technologies Limited</t>
  </si>
  <si>
    <t>Sikka Ports &amp; Terminals Limited</t>
  </si>
  <si>
    <t>Grasim Industries Limited</t>
  </si>
  <si>
    <t>Reliance Retail Ventures Limited</t>
  </si>
  <si>
    <t>DSP World Gold Fund of Fund</t>
  </si>
  <si>
    <t>Zydus Lifesciences Limited</t>
  </si>
  <si>
    <t>Adani Enterprises Limited</t>
  </si>
  <si>
    <t>DSP Global Allocation Fund of Fund</t>
  </si>
  <si>
    <t>ISHARES USD TRES BOND 7-10Y</t>
  </si>
  <si>
    <t>Deutsche Investments India Private Limited</t>
  </si>
  <si>
    <t>Bharat Highways InvIT</t>
  </si>
  <si>
    <t>Interglobe Aviation Limited</t>
  </si>
  <si>
    <t>DSP Floater Fund</t>
  </si>
  <si>
    <t>KRANESHARES CSI CHINA INTRNT</t>
  </si>
  <si>
    <t>Triveni Turbine Limited</t>
  </si>
  <si>
    <t>YD1M</t>
  </si>
  <si>
    <t>DSP US Treasury Fund of Fund</t>
  </si>
  <si>
    <t>ISHARES USD TRSRY 1-3Y USD A</t>
  </si>
  <si>
    <t>YD1N</t>
  </si>
  <si>
    <t>DSP S&amp;P BSE Liquid Rate ETF</t>
  </si>
  <si>
    <t>Scheme Portfolio Holdings (Top 10 Issuer) as on  30-April-2024</t>
  </si>
  <si>
    <t>Sector wise break up (As on 30-APR-2024)</t>
  </si>
  <si>
    <t>Sector</t>
  </si>
  <si>
    <t>% of Scheme</t>
  </si>
  <si>
    <t>FINANCIAL SERVICES</t>
  </si>
  <si>
    <t>Capital Goods</t>
  </si>
  <si>
    <t>Automobile and Auto Components</t>
  </si>
  <si>
    <t>Information Technology</t>
  </si>
  <si>
    <t>Healthcare</t>
  </si>
  <si>
    <t>Fast Moving Consumer Goods</t>
  </si>
  <si>
    <t>Oil, Gas &amp; Consumable Fuels</t>
  </si>
  <si>
    <t>Chemicals</t>
  </si>
  <si>
    <t>Consumer Durables</t>
  </si>
  <si>
    <t>CONSUMER SERVICES</t>
  </si>
  <si>
    <t>TREPS / Reverse Repo / Corporate Debt Repo</t>
  </si>
  <si>
    <t>Telecommunication</t>
  </si>
  <si>
    <t>Construction Materials</t>
  </si>
  <si>
    <t>CONSTRUCTION</t>
  </si>
  <si>
    <t>Metals &amp; Mining</t>
  </si>
  <si>
    <t>TEXTILES</t>
  </si>
  <si>
    <t>MEDIA, ENTERTAINMENT &amp; PUBLICATION</t>
  </si>
  <si>
    <t>Net Receivables/Payables</t>
  </si>
  <si>
    <t>Grand Total</t>
  </si>
  <si>
    <t>POWER</t>
  </si>
  <si>
    <t>Realty</t>
  </si>
  <si>
    <t>Diversified</t>
  </si>
  <si>
    <t>SERVICES</t>
  </si>
  <si>
    <t>INDEX OPTION</t>
  </si>
  <si>
    <t>Cash Margin</t>
  </si>
  <si>
    <t>Mutual Fund</t>
  </si>
  <si>
    <t>G-Sec</t>
  </si>
  <si>
    <t>T-Bill</t>
  </si>
  <si>
    <t>Commodities</t>
  </si>
  <si>
    <t>Forest Materials</t>
  </si>
  <si>
    <t>^The term “Flexible” in the name of the Scheme signifies that the Investment Manager of the Underlying Fund can invest either in growth or value investment characteristic securities placing an emphasis as the market outlook warrants.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</si>
</sst>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9">
    <border>
      <start/>
      <end/>
      <top/>
      <bottom/>
      <diagonal/>
    </border>
    <border>
      <start style="thin">
        <color rgb="FF999999"/>
      </start>
      <end/>
      <top style="thin">
        <color rgb="FF999999"/>
      </top>
      <bottom/>
      <diagonal/>
    </border>
    <border>
      <start style="thin">
        <color rgb="FF999999"/>
      </start>
      <end/>
      <top/>
      <bottom/>
      <diagonal/>
    </border>
    <border>
      <start style="thin">
        <color rgb="FF999999"/>
      </start>
      <end style="thin">
        <color rgb="FF999999"/>
      </end>
      <top style="thin">
        <color rgb="FF999999"/>
      </top>
      <bottom/>
      <diagonal/>
    </border>
    <border>
      <start style="thin">
        <color rgb="FF999999"/>
      </start>
      <end style="thin">
        <color rgb="FF999999"/>
      </end>
      <top/>
      <bottom/>
      <diagonal/>
    </border>
    <border>
      <start style="thin">
        <color rgb="FF999999"/>
      </start>
      <end/>
      <top style="thin">
        <color indexed="65"/>
      </top>
      <bottom/>
      <diagonal/>
    </border>
    <border>
      <start style="thin">
        <color rgb="FF999999"/>
      </start>
      <end/>
      <top style="thin">
        <color rgb="FF999999"/>
      </top>
      <bottom style="thin">
        <color rgb="FF999999"/>
      </bottom>
      <diagonal/>
    </border>
    <border>
      <start style="thin">
        <color rgb="FF999999"/>
      </start>
      <end style="thin">
        <color rgb="FF999999"/>
      </end>
      <top style="thin">
        <color rgb="FF999999"/>
      </top>
      <bottom style="thin">
        <color rgb="FF999999"/>
      </bottom>
      <diagonal/>
    </border>
    <border>
      <start style="thin">
        <color auto="1"/>
      </start>
      <end style="thin">
        <color auto="1"/>
      </end>
      <top style="thin">
        <color auto="1"/>
      </top>
      <bottom style="thin">
        <color indexed="64"/>
      </bottom>
      <diagonal/>
    </border>
  </borders>
  <cellStyleXfs count="2">
    <xf numFmtId="0" fontId="0" fillId="0" borderId="0"/>
    <xf numFmtId="9" fontId="1" fillId="0" borderId="0" applyFont="0" applyFill="0" applyBorder="0" applyAlignment="0" applyProtection="0"/>
  </cellStyleXfs>
  <cellXfs count="22">
    <xf numFmtId="0" fontId="0" fillId="0" borderId="0" xfId="0"/>
    <xf numFmtId="0" fontId="0" fillId="0" borderId="1" xfId="0" applyBorder="1"/>
    <xf numFmtId="0" fontId="0" fillId="0" borderId="2" xfId="0" applyBorder="1"/>
    <xf numFmtId="10" fontId="1" fillId="0" borderId="0" xfId="1" applyNumberFormat="1" applyFont="1"/>
    <xf numFmtId="10" fontId="0" fillId="0" borderId="3" xfId="0" applyNumberFormat="1" applyBorder="1"/>
    <xf numFmtId="10" fontId="0" fillId="0" borderId="4" xfId="0" applyNumberFormat="1" applyBorder="1"/>
    <xf numFmtId="0" fontId="0" fillId="0" borderId="5" xfId="0" applyBorder="1"/>
    <xf numFmtId="0" fontId="0" fillId="0" borderId="6" xfId="0" applyBorder="1"/>
    <xf numFmtId="10" fontId="0" fillId="0" borderId="7" xfId="0" applyNumberFormat="1" applyBorder="1"/>
    <xf numFmtId="0" fontId="2" fillId="0" borderId="1" xfId="0" applyFont="1" applyBorder="1"/>
    <xf numFmtId="0" fontId="2" fillId="0" borderId="3" xfId="0" applyFont="1" applyBorder="1"/>
    <xf numFmtId="0" fontId="2" fillId="0" borderId="8" xfId="0" applyFont="1" applyBorder="1"/>
    <xf numFmtId="10" fontId="2" fillId="0" borderId="8" xfId="0" applyNumberFormat="1" applyFont="1" applyBorder="1"/>
    <xf numFmtId="0" fontId="0" fillId="0" borderId="8" xfId="0" applyBorder="1"/>
    <xf numFmtId="10" fontId="0" fillId="0" borderId="8" xfId="0" applyNumberFormat="1" applyBorder="1"/>
    <xf numFmtId="10" fontId="0" fillId="0" borderId="0" xfId="0" applyNumberFormat="1"/>
    <xf numFmtId="49" fontId="3" fillId="2" borderId="8" xfId="0" applyNumberFormat="1" applyFont="1" applyFill="1" applyBorder="1" applyAlignment="1">
      <alignment horizontal="center" vertical="center"/>
    </xf>
    <xf numFmtId="0" fontId="2" fillId="0" borderId="8" xfId="0" applyFont="1" applyBorder="1" applyAlignment="1">
      <alignment horizontal="center"/>
    </xf>
    <xf numFmtId="10" fontId="2" fillId="0" borderId="8" xfId="0" applyNumberFormat="1" applyFont="1" applyBorder="1" applyAlignment="1">
      <alignment horizontal="center"/>
    </xf>
    <xf numFmtId="0" fontId="0" fillId="0" borderId="0" xfId="0" applyAlignment="1">
      <alignment horizontal="left" vertical="top" wrapText="1"/>
    </xf>
    <xf numFmtId="0" fontId="2" fillId="0" borderId="8" xfId="0" applyFont="1" applyBorder="1" applyAlignment="1">
      <alignment horizontal="center" vertical="center"/>
    </xf>
    <xf numFmtId="10" fontId="2" fillId="0" borderId="8" xfId="0" applyNumberFormat="1" applyFont="1" applyBorder="1" applyAlignment="1">
      <alignment horizontal="center" vertical="center"/>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498"/>
  <sheetViews>
    <sheetView tabSelected="1" workbookViewId="0">
      <pane ySplit="3" topLeftCell="A4" activePane="bottomLeft" state="frozen"/>
      <selection pane="bottomLeft"/>
    </sheetView>
  </sheetViews>
  <sheetFormatPr baseColWidth="10" defaultColWidth="8.83203125" defaultRowHeight="15" x14ac:dyDescent="0.2"/>
  <cols>
    <col min="2" max="2" width="12.6640625" bestFit="1" customWidth="1"/>
    <col min="3" max="3" width="41.5" bestFit="1" customWidth="1"/>
    <col min="4" max="4" width="55.5" bestFit="1" customWidth="1"/>
    <col min="5" max="5" width="7.1640625" style="3" bestFit="1" customWidth="1"/>
  </cols>
  <sheetData>
    <row r="2" spans="2:5" ht="31.5" customHeight="1" x14ac:dyDescent="0.2">
      <c r="B2" s="16" t="s">
        <v>315</v>
      </c>
      <c r="C2" s="16"/>
      <c r="D2" s="16"/>
      <c r="E2" s="16"/>
    </row>
    <row r="3" spans="2:5" x14ac:dyDescent="0.2">
      <c r="B3" s="9" t="s">
        <v>0</v>
      </c>
      <c r="C3" s="9" t="s">
        <v>1</v>
      </c>
      <c r="D3" s="9" t="s">
        <v>2</v>
      </c>
      <c r="E3" s="10" t="s">
        <v>3</v>
      </c>
    </row>
    <row r="4" spans="2:5" x14ac:dyDescent="0.2">
      <c r="B4" s="1" t="s">
        <v>4</v>
      </c>
      <c r="C4" s="1" t="s">
        <v>5</v>
      </c>
      <c r="D4" s="1" t="s">
        <v>10</v>
      </c>
      <c r="E4" s="4">
        <v>7.0872211598662194E-2</v>
      </c>
    </row>
    <row r="5" spans="2:5" x14ac:dyDescent="0.2">
      <c r="B5" s="6"/>
      <c r="C5" s="6"/>
      <c r="D5" s="2" t="s">
        <v>8</v>
      </c>
      <c r="E5" s="5">
        <v>6.5530076977379309E-2</v>
      </c>
    </row>
    <row r="6" spans="2:5" x14ac:dyDescent="0.2">
      <c r="B6" s="6"/>
      <c r="C6" s="6"/>
      <c r="D6" s="2" t="s">
        <v>6</v>
      </c>
      <c r="E6" s="5">
        <v>5.9073020097458954E-2</v>
      </c>
    </row>
    <row r="7" spans="2:5" x14ac:dyDescent="0.2">
      <c r="B7" s="6"/>
      <c r="C7" s="6"/>
      <c r="D7" s="2" t="s">
        <v>7</v>
      </c>
      <c r="E7" s="5">
        <v>5.2197284839192969E-2</v>
      </c>
    </row>
    <row r="8" spans="2:5" x14ac:dyDescent="0.2">
      <c r="B8" s="6"/>
      <c r="C8" s="6"/>
      <c r="D8" s="2" t="s">
        <v>192</v>
      </c>
      <c r="E8" s="5">
        <v>3.8008061229478897E-2</v>
      </c>
    </row>
    <row r="9" spans="2:5" x14ac:dyDescent="0.2">
      <c r="B9" s="6"/>
      <c r="C9" s="6"/>
      <c r="D9" s="2" t="s">
        <v>12</v>
      </c>
      <c r="E9" s="5">
        <v>3.783940062024943E-2</v>
      </c>
    </row>
    <row r="10" spans="2:5" x14ac:dyDescent="0.2">
      <c r="B10" s="6"/>
      <c r="C10" s="6"/>
      <c r="D10" s="2" t="s">
        <v>13</v>
      </c>
      <c r="E10" s="5">
        <v>3.2474623898535018E-2</v>
      </c>
    </row>
    <row r="11" spans="2:5" x14ac:dyDescent="0.2">
      <c r="B11" s="6"/>
      <c r="C11" s="6"/>
      <c r="D11" s="2" t="s">
        <v>9</v>
      </c>
      <c r="E11" s="5">
        <v>2.9884216169706851E-2</v>
      </c>
    </row>
    <row r="12" spans="2:5" x14ac:dyDescent="0.2">
      <c r="B12" s="6"/>
      <c r="C12" s="6"/>
      <c r="D12" s="2" t="s">
        <v>176</v>
      </c>
      <c r="E12" s="5">
        <v>2.6160286438243203E-2</v>
      </c>
    </row>
    <row r="13" spans="2:5" x14ac:dyDescent="0.2">
      <c r="B13" s="6"/>
      <c r="C13" s="6"/>
      <c r="D13" s="2" t="s">
        <v>131</v>
      </c>
      <c r="E13" s="5">
        <v>2.4961629251930049E-2</v>
      </c>
    </row>
    <row r="14" spans="2:5" x14ac:dyDescent="0.2">
      <c r="B14" s="1" t="s">
        <v>14</v>
      </c>
      <c r="C14" s="1" t="s">
        <v>15</v>
      </c>
      <c r="D14" s="1" t="s">
        <v>8</v>
      </c>
      <c r="E14" s="4">
        <v>6.1832522387676885E-2</v>
      </c>
    </row>
    <row r="15" spans="2:5" x14ac:dyDescent="0.2">
      <c r="B15" s="6"/>
      <c r="C15" s="6"/>
      <c r="D15" s="2" t="s">
        <v>84</v>
      </c>
      <c r="E15" s="5">
        <v>3.9918612168090874E-2</v>
      </c>
    </row>
    <row r="16" spans="2:5" x14ac:dyDescent="0.2">
      <c r="B16" s="6"/>
      <c r="C16" s="6"/>
      <c r="D16" s="2" t="s">
        <v>16</v>
      </c>
      <c r="E16" s="5">
        <v>3.8188889320270175E-2</v>
      </c>
    </row>
    <row r="17" spans="2:5" x14ac:dyDescent="0.2">
      <c r="B17" s="6"/>
      <c r="C17" s="6"/>
      <c r="D17" s="2" t="s">
        <v>19</v>
      </c>
      <c r="E17" s="5">
        <v>3.7506897988006681E-2</v>
      </c>
    </row>
    <row r="18" spans="2:5" x14ac:dyDescent="0.2">
      <c r="B18" s="6"/>
      <c r="C18" s="6"/>
      <c r="D18" s="2" t="s">
        <v>223</v>
      </c>
      <c r="E18" s="5">
        <v>3.6974383920634658E-2</v>
      </c>
    </row>
    <row r="19" spans="2:5" x14ac:dyDescent="0.2">
      <c r="B19" s="6"/>
      <c r="C19" s="6"/>
      <c r="D19" s="2" t="s">
        <v>188</v>
      </c>
      <c r="E19" s="5">
        <v>3.2726293337467086E-2</v>
      </c>
    </row>
    <row r="20" spans="2:5" x14ac:dyDescent="0.2">
      <c r="B20" s="6"/>
      <c r="C20" s="6"/>
      <c r="D20" s="2" t="s">
        <v>182</v>
      </c>
      <c r="E20" s="5">
        <v>3.1652389500709407E-2</v>
      </c>
    </row>
    <row r="21" spans="2:5" x14ac:dyDescent="0.2">
      <c r="B21" s="6"/>
      <c r="C21" s="6"/>
      <c r="D21" s="2" t="s">
        <v>198</v>
      </c>
      <c r="E21" s="5">
        <v>3.0440432627074486E-2</v>
      </c>
    </row>
    <row r="22" spans="2:5" x14ac:dyDescent="0.2">
      <c r="B22" s="6"/>
      <c r="C22" s="6"/>
      <c r="D22" s="2" t="s">
        <v>17</v>
      </c>
      <c r="E22" s="5">
        <v>3.0020218660432814E-2</v>
      </c>
    </row>
    <row r="23" spans="2:5" x14ac:dyDescent="0.2">
      <c r="B23" s="6"/>
      <c r="C23" s="6"/>
      <c r="D23" s="2" t="s">
        <v>176</v>
      </c>
      <c r="E23" s="5">
        <v>2.2482887897017939E-2</v>
      </c>
    </row>
    <row r="24" spans="2:5" x14ac:dyDescent="0.2">
      <c r="B24" s="1" t="s">
        <v>20</v>
      </c>
      <c r="C24" s="1" t="s">
        <v>21</v>
      </c>
      <c r="D24" s="1" t="s">
        <v>6</v>
      </c>
      <c r="E24" s="4">
        <v>7.272070632086243E-2</v>
      </c>
    </row>
    <row r="25" spans="2:5" x14ac:dyDescent="0.2">
      <c r="B25" s="6"/>
      <c r="C25" s="6"/>
      <c r="D25" s="2" t="s">
        <v>7</v>
      </c>
      <c r="E25" s="5">
        <v>5.0803601230286113E-2</v>
      </c>
    </row>
    <row r="26" spans="2:5" x14ac:dyDescent="0.2">
      <c r="B26" s="6"/>
      <c r="C26" s="6"/>
      <c r="D26" s="2" t="s">
        <v>22</v>
      </c>
      <c r="E26" s="5">
        <v>3.9076211229959565E-2</v>
      </c>
    </row>
    <row r="27" spans="2:5" x14ac:dyDescent="0.2">
      <c r="B27" s="6"/>
      <c r="C27" s="6"/>
      <c r="D27" s="2" t="s">
        <v>13</v>
      </c>
      <c r="E27" s="5">
        <v>3.1247152852563485E-2</v>
      </c>
    </row>
    <row r="28" spans="2:5" x14ac:dyDescent="0.2">
      <c r="B28" s="6"/>
      <c r="C28" s="6"/>
      <c r="D28" s="2" t="s">
        <v>60</v>
      </c>
      <c r="E28" s="5">
        <v>2.9053614059152591E-2</v>
      </c>
    </row>
    <row r="29" spans="2:5" x14ac:dyDescent="0.2">
      <c r="B29" s="6"/>
      <c r="C29" s="6"/>
      <c r="D29" s="2" t="s">
        <v>197</v>
      </c>
      <c r="E29" s="5">
        <v>2.5638232349126582E-2</v>
      </c>
    </row>
    <row r="30" spans="2:5" x14ac:dyDescent="0.2">
      <c r="B30" s="6"/>
      <c r="C30" s="6"/>
      <c r="D30" s="2" t="s">
        <v>290</v>
      </c>
      <c r="E30" s="5">
        <v>2.4181905858295986E-2</v>
      </c>
    </row>
    <row r="31" spans="2:5" x14ac:dyDescent="0.2">
      <c r="B31" s="6"/>
      <c r="C31" s="6"/>
      <c r="D31" s="2" t="s">
        <v>192</v>
      </c>
      <c r="E31" s="5">
        <v>2.2454211991247801E-2</v>
      </c>
    </row>
    <row r="32" spans="2:5" x14ac:dyDescent="0.2">
      <c r="B32" s="6"/>
      <c r="C32" s="6"/>
      <c r="D32" s="2" t="s">
        <v>137</v>
      </c>
      <c r="E32" s="5">
        <v>2.0750669002233973E-2</v>
      </c>
    </row>
    <row r="33" spans="2:5" x14ac:dyDescent="0.2">
      <c r="B33" s="6"/>
      <c r="C33" s="6"/>
      <c r="D33" s="2" t="s">
        <v>120</v>
      </c>
      <c r="E33" s="5">
        <v>1.968815215304329E-2</v>
      </c>
    </row>
    <row r="34" spans="2:5" x14ac:dyDescent="0.2">
      <c r="B34" s="1" t="s">
        <v>23</v>
      </c>
      <c r="C34" s="1" t="s">
        <v>24</v>
      </c>
      <c r="D34" s="1" t="s">
        <v>8</v>
      </c>
      <c r="E34" s="4">
        <v>8.0167241820883736E-2</v>
      </c>
    </row>
    <row r="35" spans="2:5" x14ac:dyDescent="0.2">
      <c r="B35" s="6"/>
      <c r="C35" s="6"/>
      <c r="D35" s="2" t="s">
        <v>25</v>
      </c>
      <c r="E35" s="5">
        <v>4.461895781829759E-2</v>
      </c>
    </row>
    <row r="36" spans="2:5" x14ac:dyDescent="0.2">
      <c r="B36" s="6"/>
      <c r="C36" s="6"/>
      <c r="D36" s="2" t="s">
        <v>145</v>
      </c>
      <c r="E36" s="5">
        <v>4.2202303667535884E-2</v>
      </c>
    </row>
    <row r="37" spans="2:5" x14ac:dyDescent="0.2">
      <c r="B37" s="6"/>
      <c r="C37" s="6"/>
      <c r="D37" s="2" t="s">
        <v>105</v>
      </c>
      <c r="E37" s="5">
        <v>4.0465161328156189E-2</v>
      </c>
    </row>
    <row r="38" spans="2:5" x14ac:dyDescent="0.2">
      <c r="B38" s="6"/>
      <c r="C38" s="6"/>
      <c r="D38" s="2" t="s">
        <v>273</v>
      </c>
      <c r="E38" s="5">
        <v>3.4066949981655881E-2</v>
      </c>
    </row>
    <row r="39" spans="2:5" x14ac:dyDescent="0.2">
      <c r="B39" s="6"/>
      <c r="C39" s="6"/>
      <c r="D39" s="2" t="s">
        <v>162</v>
      </c>
      <c r="E39" s="5">
        <v>3.3714748047634281E-2</v>
      </c>
    </row>
    <row r="40" spans="2:5" x14ac:dyDescent="0.2">
      <c r="B40" s="6"/>
      <c r="C40" s="6"/>
      <c r="D40" s="2" t="s">
        <v>183</v>
      </c>
      <c r="E40" s="5">
        <v>2.9272254668242792E-2</v>
      </c>
    </row>
    <row r="41" spans="2:5" x14ac:dyDescent="0.2">
      <c r="B41" s="6"/>
      <c r="C41" s="6"/>
      <c r="D41" s="2" t="s">
        <v>161</v>
      </c>
      <c r="E41" s="5">
        <v>2.8547106348585819E-2</v>
      </c>
    </row>
    <row r="42" spans="2:5" x14ac:dyDescent="0.2">
      <c r="B42" s="6"/>
      <c r="C42" s="6"/>
      <c r="D42" s="2" t="s">
        <v>291</v>
      </c>
      <c r="E42" s="5">
        <v>2.7812186340901192E-2</v>
      </c>
    </row>
    <row r="43" spans="2:5" x14ac:dyDescent="0.2">
      <c r="B43" s="6"/>
      <c r="C43" s="6"/>
      <c r="D43" s="2" t="s">
        <v>294</v>
      </c>
      <c r="E43" s="5">
        <v>2.5501769407852249E-2</v>
      </c>
    </row>
    <row r="44" spans="2:5" x14ac:dyDescent="0.2">
      <c r="B44" s="1" t="s">
        <v>26</v>
      </c>
      <c r="C44" s="1" t="s">
        <v>27</v>
      </c>
      <c r="D44" s="1" t="s">
        <v>7</v>
      </c>
      <c r="E44" s="4">
        <v>9.6619177012181007E-2</v>
      </c>
    </row>
    <row r="45" spans="2:5" x14ac:dyDescent="0.2">
      <c r="B45" s="6"/>
      <c r="C45" s="6"/>
      <c r="D45" s="2" t="s">
        <v>6</v>
      </c>
      <c r="E45" s="5">
        <v>9.6344963737478459E-2</v>
      </c>
    </row>
    <row r="46" spans="2:5" x14ac:dyDescent="0.2">
      <c r="B46" s="6"/>
      <c r="C46" s="6"/>
      <c r="D46" s="2" t="s">
        <v>13</v>
      </c>
      <c r="E46" s="5">
        <v>6.0315586383965086E-2</v>
      </c>
    </row>
    <row r="47" spans="2:5" x14ac:dyDescent="0.2">
      <c r="B47" s="6"/>
      <c r="C47" s="6"/>
      <c r="D47" s="2" t="s">
        <v>138</v>
      </c>
      <c r="E47" s="5">
        <v>5.9789400797264726E-2</v>
      </c>
    </row>
    <row r="48" spans="2:5" x14ac:dyDescent="0.2">
      <c r="B48" s="6"/>
      <c r="C48" s="6"/>
      <c r="D48" s="2" t="s">
        <v>10</v>
      </c>
      <c r="E48" s="5">
        <v>5.7935705514472649E-2</v>
      </c>
    </row>
    <row r="49" spans="2:5" x14ac:dyDescent="0.2">
      <c r="B49" s="6"/>
      <c r="C49" s="6"/>
      <c r="D49" s="2" t="s">
        <v>197</v>
      </c>
      <c r="E49" s="5">
        <v>5.6523053332295167E-2</v>
      </c>
    </row>
    <row r="50" spans="2:5" x14ac:dyDescent="0.2">
      <c r="B50" s="6"/>
      <c r="C50" s="6"/>
      <c r="D50" s="2" t="s">
        <v>8</v>
      </c>
      <c r="E50" s="5">
        <v>4.2410500260275624E-2</v>
      </c>
    </row>
    <row r="51" spans="2:5" x14ac:dyDescent="0.2">
      <c r="B51" s="6"/>
      <c r="C51" s="6"/>
      <c r="D51" s="2" t="s">
        <v>25</v>
      </c>
      <c r="E51" s="5">
        <v>4.1811281397890768E-2</v>
      </c>
    </row>
    <row r="52" spans="2:5" x14ac:dyDescent="0.2">
      <c r="B52" s="6"/>
      <c r="C52" s="6"/>
      <c r="D52" s="2" t="s">
        <v>29</v>
      </c>
      <c r="E52" s="5">
        <v>4.0844446705216815E-2</v>
      </c>
    </row>
    <row r="53" spans="2:5" x14ac:dyDescent="0.2">
      <c r="B53" s="6"/>
      <c r="C53" s="6"/>
      <c r="D53" s="2" t="s">
        <v>95</v>
      </c>
      <c r="E53" s="5">
        <v>3.7069618451015335E-2</v>
      </c>
    </row>
    <row r="54" spans="2:5" x14ac:dyDescent="0.2">
      <c r="B54" s="1" t="s">
        <v>31</v>
      </c>
      <c r="C54" s="1" t="s">
        <v>244</v>
      </c>
      <c r="D54" s="1" t="s">
        <v>6</v>
      </c>
      <c r="E54" s="4">
        <v>8.4267192473270344E-2</v>
      </c>
    </row>
    <row r="55" spans="2:5" x14ac:dyDescent="0.2">
      <c r="B55" s="6"/>
      <c r="C55" s="6"/>
      <c r="D55" s="2" t="s">
        <v>7</v>
      </c>
      <c r="E55" s="5">
        <v>7.4414877068536528E-2</v>
      </c>
    </row>
    <row r="56" spans="2:5" x14ac:dyDescent="0.2">
      <c r="B56" s="6"/>
      <c r="C56" s="6"/>
      <c r="D56" s="2" t="s">
        <v>22</v>
      </c>
      <c r="E56" s="5">
        <v>4.6844803726279617E-2</v>
      </c>
    </row>
    <row r="57" spans="2:5" x14ac:dyDescent="0.2">
      <c r="B57" s="6"/>
      <c r="C57" s="6"/>
      <c r="D57" s="2" t="s">
        <v>13</v>
      </c>
      <c r="E57" s="5">
        <v>3.1198685701758787E-2</v>
      </c>
    </row>
    <row r="58" spans="2:5" x14ac:dyDescent="0.2">
      <c r="B58" s="6"/>
      <c r="C58" s="6"/>
      <c r="D58" s="2" t="s">
        <v>197</v>
      </c>
      <c r="E58" s="5">
        <v>2.8632268808964398E-2</v>
      </c>
    </row>
    <row r="59" spans="2:5" x14ac:dyDescent="0.2">
      <c r="B59" s="6"/>
      <c r="C59" s="6"/>
      <c r="D59" s="2" t="s">
        <v>8</v>
      </c>
      <c r="E59" s="5">
        <v>2.6177629492339979E-2</v>
      </c>
    </row>
    <row r="60" spans="2:5" x14ac:dyDescent="0.2">
      <c r="B60" s="6"/>
      <c r="C60" s="6"/>
      <c r="D60" s="2" t="s">
        <v>9</v>
      </c>
      <c r="E60" s="5">
        <v>2.5353903582466791E-2</v>
      </c>
    </row>
    <row r="61" spans="2:5" x14ac:dyDescent="0.2">
      <c r="B61" s="6"/>
      <c r="C61" s="6"/>
      <c r="D61" s="2" t="s">
        <v>60</v>
      </c>
      <c r="E61" s="5">
        <v>2.5092021780601163E-2</v>
      </c>
    </row>
    <row r="62" spans="2:5" x14ac:dyDescent="0.2">
      <c r="B62" s="6"/>
      <c r="C62" s="6"/>
      <c r="D62" s="2" t="s">
        <v>290</v>
      </c>
      <c r="E62" s="5">
        <v>2.4174113488545621E-2</v>
      </c>
    </row>
    <row r="63" spans="2:5" x14ac:dyDescent="0.2">
      <c r="B63" s="6"/>
      <c r="C63" s="6"/>
      <c r="D63" s="2" t="s">
        <v>28</v>
      </c>
      <c r="E63" s="5">
        <v>2.3211302161813604E-2</v>
      </c>
    </row>
    <row r="64" spans="2:5" x14ac:dyDescent="0.2">
      <c r="B64" s="1" t="s">
        <v>33</v>
      </c>
      <c r="C64" s="1" t="s">
        <v>34</v>
      </c>
      <c r="D64" s="1" t="s">
        <v>35</v>
      </c>
      <c r="E64" s="4">
        <v>0.99329002830877589</v>
      </c>
    </row>
    <row r="65" spans="2:5" x14ac:dyDescent="0.2">
      <c r="B65" s="6"/>
      <c r="C65" s="6"/>
      <c r="D65" s="2" t="s">
        <v>8</v>
      </c>
      <c r="E65" s="5">
        <v>2.2303260558148446E-2</v>
      </c>
    </row>
    <row r="66" spans="2:5" x14ac:dyDescent="0.2">
      <c r="B66" s="1" t="s">
        <v>36</v>
      </c>
      <c r="C66" s="1" t="s">
        <v>37</v>
      </c>
      <c r="D66" s="1" t="s">
        <v>8</v>
      </c>
      <c r="E66" s="4">
        <v>7.4864833875589037E-2</v>
      </c>
    </row>
    <row r="67" spans="2:5" x14ac:dyDescent="0.2">
      <c r="B67" s="6"/>
      <c r="C67" s="6"/>
      <c r="D67" s="2" t="s">
        <v>142</v>
      </c>
      <c r="E67" s="5">
        <v>4.577863363072001E-2</v>
      </c>
    </row>
    <row r="68" spans="2:5" x14ac:dyDescent="0.2">
      <c r="B68" s="6"/>
      <c r="C68" s="6"/>
      <c r="D68" s="2" t="s">
        <v>25</v>
      </c>
      <c r="E68" s="5">
        <v>3.086155472461662E-2</v>
      </c>
    </row>
    <row r="69" spans="2:5" x14ac:dyDescent="0.2">
      <c r="B69" s="6"/>
      <c r="C69" s="6"/>
      <c r="D69" s="2" t="s">
        <v>38</v>
      </c>
      <c r="E69" s="5">
        <v>2.9862689357621448E-2</v>
      </c>
    </row>
    <row r="70" spans="2:5" x14ac:dyDescent="0.2">
      <c r="B70" s="6"/>
      <c r="C70" s="6"/>
      <c r="D70" s="2" t="s">
        <v>224</v>
      </c>
      <c r="E70" s="5">
        <v>2.7987498742361998E-2</v>
      </c>
    </row>
    <row r="71" spans="2:5" x14ac:dyDescent="0.2">
      <c r="B71" s="6"/>
      <c r="C71" s="6"/>
      <c r="D71" s="2" t="s">
        <v>262</v>
      </c>
      <c r="E71" s="5">
        <v>2.6689223623652159E-2</v>
      </c>
    </row>
    <row r="72" spans="2:5" x14ac:dyDescent="0.2">
      <c r="B72" s="6"/>
      <c r="C72" s="6"/>
      <c r="D72" s="2" t="s">
        <v>274</v>
      </c>
      <c r="E72" s="5">
        <v>2.5888309562483565E-2</v>
      </c>
    </row>
    <row r="73" spans="2:5" x14ac:dyDescent="0.2">
      <c r="B73" s="6"/>
      <c r="C73" s="6"/>
      <c r="D73" s="2" t="s">
        <v>146</v>
      </c>
      <c r="E73" s="5">
        <v>2.3590792005762796E-2</v>
      </c>
    </row>
    <row r="74" spans="2:5" x14ac:dyDescent="0.2">
      <c r="B74" s="6"/>
      <c r="C74" s="6"/>
      <c r="D74" s="2" t="s">
        <v>141</v>
      </c>
      <c r="E74" s="5">
        <v>2.2400250533268218E-2</v>
      </c>
    </row>
    <row r="75" spans="2:5" x14ac:dyDescent="0.2">
      <c r="B75" s="6"/>
      <c r="C75" s="6"/>
      <c r="D75" s="2" t="s">
        <v>295</v>
      </c>
      <c r="E75" s="5">
        <v>2.2052795593257835E-2</v>
      </c>
    </row>
    <row r="76" spans="2:5" x14ac:dyDescent="0.2">
      <c r="B76" s="1" t="s">
        <v>39</v>
      </c>
      <c r="C76" s="1" t="s">
        <v>40</v>
      </c>
      <c r="D76" s="1" t="s">
        <v>41</v>
      </c>
      <c r="E76" s="4">
        <v>0.10068922329558275</v>
      </c>
    </row>
    <row r="77" spans="2:5" x14ac:dyDescent="0.2">
      <c r="B77" s="6"/>
      <c r="C77" s="6"/>
      <c r="D77" s="2" t="s">
        <v>7</v>
      </c>
      <c r="E77" s="5">
        <v>9.2898816036932494E-2</v>
      </c>
    </row>
    <row r="78" spans="2:5" x14ac:dyDescent="0.2">
      <c r="B78" s="6"/>
      <c r="C78" s="6"/>
      <c r="D78" s="2" t="s">
        <v>10</v>
      </c>
      <c r="E78" s="5">
        <v>6.2508229755238051E-2</v>
      </c>
    </row>
    <row r="79" spans="2:5" x14ac:dyDescent="0.2">
      <c r="B79" s="6"/>
      <c r="C79" s="6"/>
      <c r="D79" s="2" t="s">
        <v>8</v>
      </c>
      <c r="E79" s="5">
        <v>5.1282817490566124E-2</v>
      </c>
    </row>
    <row r="80" spans="2:5" x14ac:dyDescent="0.2">
      <c r="B80" s="6"/>
      <c r="C80" s="6"/>
      <c r="D80" s="2" t="s">
        <v>6</v>
      </c>
      <c r="E80" s="5">
        <v>4.7294054466764608E-2</v>
      </c>
    </row>
    <row r="81" spans="2:5" x14ac:dyDescent="0.2">
      <c r="B81" s="6"/>
      <c r="C81" s="6"/>
      <c r="D81" s="2" t="s">
        <v>12</v>
      </c>
      <c r="E81" s="5">
        <v>3.0361715408338194E-2</v>
      </c>
    </row>
    <row r="82" spans="2:5" x14ac:dyDescent="0.2">
      <c r="B82" s="6"/>
      <c r="C82" s="6"/>
      <c r="D82" s="2" t="s">
        <v>13</v>
      </c>
      <c r="E82" s="5">
        <v>2.968127429598777E-2</v>
      </c>
    </row>
    <row r="83" spans="2:5" x14ac:dyDescent="0.2">
      <c r="B83" s="6"/>
      <c r="C83" s="6"/>
      <c r="D83" s="2" t="s">
        <v>192</v>
      </c>
      <c r="E83" s="5">
        <v>2.8691104259643069E-2</v>
      </c>
    </row>
    <row r="84" spans="2:5" x14ac:dyDescent="0.2">
      <c r="B84" s="6"/>
      <c r="C84" s="6"/>
      <c r="D84" s="2" t="s">
        <v>46</v>
      </c>
      <c r="E84" s="5">
        <v>2.5475357648777817E-2</v>
      </c>
    </row>
    <row r="85" spans="2:5" x14ac:dyDescent="0.2">
      <c r="B85" s="6"/>
      <c r="C85" s="6"/>
      <c r="D85" s="2" t="s">
        <v>52</v>
      </c>
      <c r="E85" s="5">
        <v>2.398965029121557E-2</v>
      </c>
    </row>
    <row r="86" spans="2:5" x14ac:dyDescent="0.2">
      <c r="B86" s="1" t="s">
        <v>42</v>
      </c>
      <c r="C86" s="1" t="s">
        <v>275</v>
      </c>
      <c r="D86" s="1" t="s">
        <v>41</v>
      </c>
      <c r="E86" s="4">
        <v>0.97455893735828336</v>
      </c>
    </row>
    <row r="87" spans="2:5" x14ac:dyDescent="0.2">
      <c r="B87" s="6"/>
      <c r="C87" s="6"/>
      <c r="D87" s="2" t="s">
        <v>8</v>
      </c>
      <c r="E87" s="5">
        <v>2.2166859605908869E-2</v>
      </c>
    </row>
    <row r="88" spans="2:5" x14ac:dyDescent="0.2">
      <c r="B88" s="1" t="s">
        <v>43</v>
      </c>
      <c r="C88" s="1" t="s">
        <v>44</v>
      </c>
      <c r="D88" s="1" t="s">
        <v>41</v>
      </c>
      <c r="E88" s="4">
        <v>0.12275472905718077</v>
      </c>
    </row>
    <row r="89" spans="2:5" x14ac:dyDescent="0.2">
      <c r="B89" s="6"/>
      <c r="C89" s="6"/>
      <c r="D89" s="2" t="s">
        <v>46</v>
      </c>
      <c r="E89" s="5">
        <v>7.5871740001702007E-2</v>
      </c>
    </row>
    <row r="90" spans="2:5" x14ac:dyDescent="0.2">
      <c r="B90" s="6"/>
      <c r="C90" s="6"/>
      <c r="D90" s="2" t="s">
        <v>7</v>
      </c>
      <c r="E90" s="5">
        <v>6.9529693606552798E-2</v>
      </c>
    </row>
    <row r="91" spans="2:5" x14ac:dyDescent="0.2">
      <c r="B91" s="6"/>
      <c r="C91" s="6"/>
      <c r="D91" s="2" t="s">
        <v>199</v>
      </c>
      <c r="E91" s="5">
        <v>6.3196986371243435E-2</v>
      </c>
    </row>
    <row r="92" spans="2:5" x14ac:dyDescent="0.2">
      <c r="B92" s="6"/>
      <c r="C92" s="6"/>
      <c r="D92" s="2" t="s">
        <v>133</v>
      </c>
      <c r="E92" s="5">
        <v>5.6774259636493712E-2</v>
      </c>
    </row>
    <row r="93" spans="2:5" x14ac:dyDescent="0.2">
      <c r="B93" s="6"/>
      <c r="C93" s="6"/>
      <c r="D93" s="2" t="s">
        <v>61</v>
      </c>
      <c r="E93" s="5">
        <v>5.0587214912289888E-2</v>
      </c>
    </row>
    <row r="94" spans="2:5" x14ac:dyDescent="0.2">
      <c r="B94" s="6"/>
      <c r="C94" s="6"/>
      <c r="D94" s="2" t="s">
        <v>170</v>
      </c>
      <c r="E94" s="5">
        <v>5.0585809307914571E-2</v>
      </c>
    </row>
    <row r="95" spans="2:5" x14ac:dyDescent="0.2">
      <c r="B95" s="6"/>
      <c r="C95" s="6"/>
      <c r="D95" s="2" t="s">
        <v>173</v>
      </c>
      <c r="E95" s="5">
        <v>5.0572239819522087E-2</v>
      </c>
    </row>
    <row r="96" spans="2:5" x14ac:dyDescent="0.2">
      <c r="B96" s="6"/>
      <c r="C96" s="6"/>
      <c r="D96" s="2" t="s">
        <v>190</v>
      </c>
      <c r="E96" s="5">
        <v>5.0570131412959116E-2</v>
      </c>
    </row>
    <row r="97" spans="2:5" x14ac:dyDescent="0.2">
      <c r="B97" s="6"/>
      <c r="C97" s="6"/>
      <c r="D97" s="2" t="s">
        <v>189</v>
      </c>
      <c r="E97" s="5">
        <v>5.0534558809922248E-2</v>
      </c>
    </row>
    <row r="98" spans="2:5" x14ac:dyDescent="0.2">
      <c r="B98" s="1" t="s">
        <v>47</v>
      </c>
      <c r="C98" s="1" t="s">
        <v>48</v>
      </c>
      <c r="D98" s="1" t="s">
        <v>41</v>
      </c>
      <c r="E98" s="4">
        <v>0.33065698694706658</v>
      </c>
    </row>
    <row r="99" spans="2:5" x14ac:dyDescent="0.2">
      <c r="B99" s="6"/>
      <c r="C99" s="6"/>
      <c r="D99" s="2" t="s">
        <v>64</v>
      </c>
      <c r="E99" s="5">
        <v>8.6788049357319166E-2</v>
      </c>
    </row>
    <row r="100" spans="2:5" x14ac:dyDescent="0.2">
      <c r="B100" s="6"/>
      <c r="C100" s="6"/>
      <c r="D100" s="2" t="s">
        <v>7</v>
      </c>
      <c r="E100" s="5">
        <v>6.1204947516432878E-2</v>
      </c>
    </row>
    <row r="101" spans="2:5" x14ac:dyDescent="0.2">
      <c r="B101" s="6"/>
      <c r="C101" s="6"/>
      <c r="D101" s="2" t="s">
        <v>51</v>
      </c>
      <c r="E101" s="5">
        <v>5.9454855171249224E-2</v>
      </c>
    </row>
    <row r="102" spans="2:5" x14ac:dyDescent="0.2">
      <c r="B102" s="6"/>
      <c r="C102" s="6"/>
      <c r="D102" s="2" t="s">
        <v>52</v>
      </c>
      <c r="E102" s="5">
        <v>5.7368604627668345E-2</v>
      </c>
    </row>
    <row r="103" spans="2:5" x14ac:dyDescent="0.2">
      <c r="B103" s="6"/>
      <c r="C103" s="6"/>
      <c r="D103" s="2" t="s">
        <v>53</v>
      </c>
      <c r="E103" s="5">
        <v>5.7122498989081859E-2</v>
      </c>
    </row>
    <row r="104" spans="2:5" x14ac:dyDescent="0.2">
      <c r="B104" s="6"/>
      <c r="C104" s="6"/>
      <c r="D104" s="2" t="s">
        <v>60</v>
      </c>
      <c r="E104" s="5">
        <v>4.8006406835503328E-2</v>
      </c>
    </row>
    <row r="105" spans="2:5" x14ac:dyDescent="0.2">
      <c r="B105" s="6"/>
      <c r="C105" s="6"/>
      <c r="D105" s="2" t="s">
        <v>50</v>
      </c>
      <c r="E105" s="5">
        <v>2.9175693896482287E-2</v>
      </c>
    </row>
    <row r="106" spans="2:5" x14ac:dyDescent="0.2">
      <c r="B106" s="6"/>
      <c r="C106" s="6"/>
      <c r="D106" s="2" t="s">
        <v>6</v>
      </c>
      <c r="E106" s="5">
        <v>2.8927968373409989E-2</v>
      </c>
    </row>
    <row r="107" spans="2:5" x14ac:dyDescent="0.2">
      <c r="B107" s="6"/>
      <c r="C107" s="6"/>
      <c r="D107" s="2" t="s">
        <v>46</v>
      </c>
      <c r="E107" s="5">
        <v>2.891728359633115E-2</v>
      </c>
    </row>
    <row r="108" spans="2:5" x14ac:dyDescent="0.2">
      <c r="B108" s="1" t="s">
        <v>54</v>
      </c>
      <c r="C108" s="1" t="s">
        <v>55</v>
      </c>
      <c r="D108" s="1" t="s">
        <v>35</v>
      </c>
      <c r="E108" s="4">
        <v>0.1517627722728434</v>
      </c>
    </row>
    <row r="109" spans="2:5" x14ac:dyDescent="0.2">
      <c r="B109" s="6"/>
      <c r="C109" s="6"/>
      <c r="D109" s="2" t="s">
        <v>18</v>
      </c>
      <c r="E109" s="5">
        <v>9.6099588161612154E-2</v>
      </c>
    </row>
    <row r="110" spans="2:5" x14ac:dyDescent="0.2">
      <c r="B110" s="6"/>
      <c r="C110" s="6"/>
      <c r="D110" s="2" t="s">
        <v>225</v>
      </c>
      <c r="E110" s="5">
        <v>9.1537344585324698E-2</v>
      </c>
    </row>
    <row r="111" spans="2:5" x14ac:dyDescent="0.2">
      <c r="B111" s="6"/>
      <c r="C111" s="6"/>
      <c r="D111" s="2" t="s">
        <v>56</v>
      </c>
      <c r="E111" s="5">
        <v>8.6784141705192108E-2</v>
      </c>
    </row>
    <row r="112" spans="2:5" x14ac:dyDescent="0.2">
      <c r="B112" s="6"/>
      <c r="C112" s="6"/>
      <c r="D112" s="2" t="s">
        <v>8</v>
      </c>
      <c r="E112" s="5">
        <v>8.2803261349508092E-2</v>
      </c>
    </row>
    <row r="113" spans="2:5" x14ac:dyDescent="0.2">
      <c r="B113" s="6"/>
      <c r="C113" s="6"/>
      <c r="D113" s="2" t="s">
        <v>57</v>
      </c>
      <c r="E113" s="5">
        <v>7.0399105533236306E-2</v>
      </c>
    </row>
    <row r="114" spans="2:5" x14ac:dyDescent="0.2">
      <c r="B114" s="6"/>
      <c r="C114" s="6"/>
      <c r="D114" s="2" t="s">
        <v>17</v>
      </c>
      <c r="E114" s="5">
        <v>5.372440802836928E-2</v>
      </c>
    </row>
    <row r="115" spans="2:5" x14ac:dyDescent="0.2">
      <c r="B115" s="6"/>
      <c r="C115" s="6"/>
      <c r="D115" s="2" t="s">
        <v>246</v>
      </c>
      <c r="E115" s="5">
        <v>4.9188070778603273E-2</v>
      </c>
    </row>
    <row r="116" spans="2:5" x14ac:dyDescent="0.2">
      <c r="B116" s="6"/>
      <c r="C116" s="6"/>
      <c r="D116" s="2" t="s">
        <v>245</v>
      </c>
      <c r="E116" s="5">
        <v>4.6092636276879227E-2</v>
      </c>
    </row>
    <row r="117" spans="2:5" x14ac:dyDescent="0.2">
      <c r="B117" s="6"/>
      <c r="C117" s="6"/>
      <c r="D117" s="2" t="s">
        <v>266</v>
      </c>
      <c r="E117" s="5">
        <v>3.700020311120162E-2</v>
      </c>
    </row>
    <row r="118" spans="2:5" x14ac:dyDescent="0.2">
      <c r="B118" s="1" t="s">
        <v>58</v>
      </c>
      <c r="C118" s="1" t="s">
        <v>59</v>
      </c>
      <c r="D118" s="1" t="s">
        <v>41</v>
      </c>
      <c r="E118" s="4">
        <v>0.14141101226108752</v>
      </c>
    </row>
    <row r="119" spans="2:5" x14ac:dyDescent="0.2">
      <c r="B119" s="6"/>
      <c r="C119" s="6"/>
      <c r="D119" s="2" t="s">
        <v>17</v>
      </c>
      <c r="E119" s="5">
        <v>7.4155761440059378E-2</v>
      </c>
    </row>
    <row r="120" spans="2:5" x14ac:dyDescent="0.2">
      <c r="B120" s="6"/>
      <c r="C120" s="6"/>
      <c r="D120" s="2" t="s">
        <v>220</v>
      </c>
      <c r="E120" s="5">
        <v>7.3334153817423975E-2</v>
      </c>
    </row>
    <row r="121" spans="2:5" x14ac:dyDescent="0.2">
      <c r="B121" s="6"/>
      <c r="C121" s="6"/>
      <c r="D121" s="2" t="s">
        <v>84</v>
      </c>
      <c r="E121" s="5">
        <v>7.306128189807598E-2</v>
      </c>
    </row>
    <row r="122" spans="2:5" x14ac:dyDescent="0.2">
      <c r="B122" s="6"/>
      <c r="C122" s="6"/>
      <c r="D122" s="2" t="s">
        <v>189</v>
      </c>
      <c r="E122" s="5">
        <v>7.2691522533159497E-2</v>
      </c>
    </row>
    <row r="123" spans="2:5" x14ac:dyDescent="0.2">
      <c r="B123" s="6"/>
      <c r="C123" s="6"/>
      <c r="D123" s="2" t="s">
        <v>61</v>
      </c>
      <c r="E123" s="5">
        <v>7.2345875569834323E-2</v>
      </c>
    </row>
    <row r="124" spans="2:5" x14ac:dyDescent="0.2">
      <c r="B124" s="6"/>
      <c r="C124" s="6"/>
      <c r="D124" s="2" t="s">
        <v>10</v>
      </c>
      <c r="E124" s="5">
        <v>7.2114751405267269E-2</v>
      </c>
    </row>
    <row r="125" spans="2:5" x14ac:dyDescent="0.2">
      <c r="B125" s="6"/>
      <c r="C125" s="6"/>
      <c r="D125" s="2" t="s">
        <v>45</v>
      </c>
      <c r="E125" s="5">
        <v>7.1899892842323829E-2</v>
      </c>
    </row>
    <row r="126" spans="2:5" x14ac:dyDescent="0.2">
      <c r="B126" s="6"/>
      <c r="C126" s="6"/>
      <c r="D126" s="2" t="s">
        <v>46</v>
      </c>
      <c r="E126" s="5">
        <v>7.0600362286584603E-2</v>
      </c>
    </row>
    <row r="127" spans="2:5" x14ac:dyDescent="0.2">
      <c r="B127" s="6"/>
      <c r="C127" s="6"/>
      <c r="D127" s="2" t="s">
        <v>60</v>
      </c>
      <c r="E127" s="5">
        <v>7.0304363850142465E-2</v>
      </c>
    </row>
    <row r="128" spans="2:5" x14ac:dyDescent="0.2">
      <c r="B128" s="1" t="s">
        <v>62</v>
      </c>
      <c r="C128" s="1" t="s">
        <v>63</v>
      </c>
      <c r="D128" s="1" t="s">
        <v>41</v>
      </c>
      <c r="E128" s="4">
        <v>0.19385447826622021</v>
      </c>
    </row>
    <row r="129" spans="2:5" x14ac:dyDescent="0.2">
      <c r="B129" s="6"/>
      <c r="C129" s="6"/>
      <c r="D129" s="2" t="s">
        <v>60</v>
      </c>
      <c r="E129" s="5">
        <v>8.6887728738643186E-2</v>
      </c>
    </row>
    <row r="130" spans="2:5" x14ac:dyDescent="0.2">
      <c r="B130" s="6"/>
      <c r="C130" s="6"/>
      <c r="D130" s="2" t="s">
        <v>52</v>
      </c>
      <c r="E130" s="5">
        <v>7.6947635583429749E-2</v>
      </c>
    </row>
    <row r="131" spans="2:5" x14ac:dyDescent="0.2">
      <c r="B131" s="6"/>
      <c r="C131" s="6"/>
      <c r="D131" s="2" t="s">
        <v>46</v>
      </c>
      <c r="E131" s="5">
        <v>7.6807505595574407E-2</v>
      </c>
    </row>
    <row r="132" spans="2:5" x14ac:dyDescent="0.2">
      <c r="B132" s="6"/>
      <c r="C132" s="6"/>
      <c r="D132" s="2" t="s">
        <v>45</v>
      </c>
      <c r="E132" s="5">
        <v>5.0092631417625405E-2</v>
      </c>
    </row>
    <row r="133" spans="2:5" x14ac:dyDescent="0.2">
      <c r="B133" s="6"/>
      <c r="C133" s="6"/>
      <c r="D133" s="2" t="s">
        <v>193</v>
      </c>
      <c r="E133" s="5">
        <v>4.7273346259802368E-2</v>
      </c>
    </row>
    <row r="134" spans="2:5" x14ac:dyDescent="0.2">
      <c r="B134" s="6"/>
      <c r="C134" s="6"/>
      <c r="D134" s="2" t="s">
        <v>7</v>
      </c>
      <c r="E134" s="5">
        <v>4.322384674059767E-2</v>
      </c>
    </row>
    <row r="135" spans="2:5" x14ac:dyDescent="0.2">
      <c r="B135" s="6"/>
      <c r="C135" s="6"/>
      <c r="D135" s="2" t="s">
        <v>171</v>
      </c>
      <c r="E135" s="5">
        <v>3.9456269239206039E-2</v>
      </c>
    </row>
    <row r="136" spans="2:5" x14ac:dyDescent="0.2">
      <c r="B136" s="6"/>
      <c r="C136" s="6"/>
      <c r="D136" s="2" t="s">
        <v>172</v>
      </c>
      <c r="E136" s="5">
        <v>3.6569093302153216E-2</v>
      </c>
    </row>
    <row r="137" spans="2:5" x14ac:dyDescent="0.2">
      <c r="B137" s="6"/>
      <c r="C137" s="6"/>
      <c r="D137" s="2" t="s">
        <v>220</v>
      </c>
      <c r="E137" s="5">
        <v>3.4738481488408579E-2</v>
      </c>
    </row>
    <row r="138" spans="2:5" x14ac:dyDescent="0.2">
      <c r="B138" s="1" t="s">
        <v>65</v>
      </c>
      <c r="C138" s="1" t="s">
        <v>66</v>
      </c>
      <c r="D138" s="1" t="s">
        <v>41</v>
      </c>
      <c r="E138" s="4">
        <v>0.85507424718442171</v>
      </c>
    </row>
    <row r="139" spans="2:5" x14ac:dyDescent="0.2">
      <c r="B139" s="6"/>
      <c r="C139" s="6"/>
      <c r="D139" s="2" t="s">
        <v>22</v>
      </c>
      <c r="E139" s="5">
        <v>8.413130605717975E-2</v>
      </c>
    </row>
    <row r="140" spans="2:5" x14ac:dyDescent="0.2">
      <c r="B140" s="6"/>
      <c r="C140" s="6"/>
      <c r="D140" s="2" t="s">
        <v>7</v>
      </c>
      <c r="E140" s="5">
        <v>2.8434069133742881E-2</v>
      </c>
    </row>
    <row r="141" spans="2:5" x14ac:dyDescent="0.2">
      <c r="B141" s="6"/>
      <c r="C141" s="6"/>
      <c r="D141" s="2" t="s">
        <v>8</v>
      </c>
      <c r="E141" s="5">
        <v>2.8182403843470781E-2</v>
      </c>
    </row>
    <row r="142" spans="2:5" x14ac:dyDescent="0.2">
      <c r="B142" s="6"/>
      <c r="C142" s="6"/>
      <c r="D142" s="2" t="s">
        <v>234</v>
      </c>
      <c r="E142" s="5">
        <v>2.3703281250249887E-3</v>
      </c>
    </row>
    <row r="143" spans="2:5" x14ac:dyDescent="0.2">
      <c r="B143" s="1" t="s">
        <v>67</v>
      </c>
      <c r="C143" s="1" t="s">
        <v>68</v>
      </c>
      <c r="D143" s="1" t="s">
        <v>41</v>
      </c>
      <c r="E143" s="4">
        <v>0.11090804177849586</v>
      </c>
    </row>
    <row r="144" spans="2:5" x14ac:dyDescent="0.2">
      <c r="B144" s="6"/>
      <c r="C144" s="6"/>
      <c r="D144" s="2" t="s">
        <v>6</v>
      </c>
      <c r="E144" s="5">
        <v>9.7318124719566357E-2</v>
      </c>
    </row>
    <row r="145" spans="2:5" x14ac:dyDescent="0.2">
      <c r="B145" s="6"/>
      <c r="C145" s="6"/>
      <c r="D145" s="2" t="s">
        <v>7</v>
      </c>
      <c r="E145" s="5">
        <v>9.6632300657212511E-2</v>
      </c>
    </row>
    <row r="146" spans="2:5" x14ac:dyDescent="0.2">
      <c r="B146" s="6"/>
      <c r="C146" s="6"/>
      <c r="D146" s="2" t="s">
        <v>46</v>
      </c>
      <c r="E146" s="5">
        <v>9.1144615695436471E-2</v>
      </c>
    </row>
    <row r="147" spans="2:5" x14ac:dyDescent="0.2">
      <c r="B147" s="6"/>
      <c r="C147" s="6"/>
      <c r="D147" s="2" t="s">
        <v>45</v>
      </c>
      <c r="E147" s="5">
        <v>8.4733891709737774E-2</v>
      </c>
    </row>
    <row r="148" spans="2:5" x14ac:dyDescent="0.2">
      <c r="B148" s="6"/>
      <c r="C148" s="6"/>
      <c r="D148" s="2" t="s">
        <v>61</v>
      </c>
      <c r="E148" s="5">
        <v>6.7802571998366534E-2</v>
      </c>
    </row>
    <row r="149" spans="2:5" x14ac:dyDescent="0.2">
      <c r="B149" s="6"/>
      <c r="C149" s="6"/>
      <c r="D149" s="2" t="s">
        <v>13</v>
      </c>
      <c r="E149" s="5">
        <v>5.3895498640955754E-2</v>
      </c>
    </row>
    <row r="150" spans="2:5" x14ac:dyDescent="0.2">
      <c r="B150" s="6"/>
      <c r="C150" s="6"/>
      <c r="D150" s="2" t="s">
        <v>32</v>
      </c>
      <c r="E150" s="5">
        <v>4.3785367463424638E-2</v>
      </c>
    </row>
    <row r="151" spans="2:5" x14ac:dyDescent="0.2">
      <c r="B151" s="6"/>
      <c r="C151" s="6"/>
      <c r="D151" s="2" t="s">
        <v>189</v>
      </c>
      <c r="E151" s="5">
        <v>2.3579476316936066E-2</v>
      </c>
    </row>
    <row r="152" spans="2:5" x14ac:dyDescent="0.2">
      <c r="B152" s="6"/>
      <c r="C152" s="6"/>
      <c r="D152" s="2" t="s">
        <v>193</v>
      </c>
      <c r="E152" s="5">
        <v>2.2409346686694333E-2</v>
      </c>
    </row>
    <row r="153" spans="2:5" x14ac:dyDescent="0.2">
      <c r="B153" s="1" t="s">
        <v>69</v>
      </c>
      <c r="C153" s="1" t="s">
        <v>70</v>
      </c>
      <c r="D153" s="1" t="s">
        <v>41</v>
      </c>
      <c r="E153" s="4">
        <v>0.18264397084506934</v>
      </c>
    </row>
    <row r="154" spans="2:5" x14ac:dyDescent="0.2">
      <c r="B154" s="6"/>
      <c r="C154" s="6"/>
      <c r="D154" s="2" t="s">
        <v>121</v>
      </c>
      <c r="E154" s="5">
        <v>8.0671298321781562E-2</v>
      </c>
    </row>
    <row r="155" spans="2:5" x14ac:dyDescent="0.2">
      <c r="B155" s="6"/>
      <c r="C155" s="6"/>
      <c r="D155" s="2" t="s">
        <v>134</v>
      </c>
      <c r="E155" s="5">
        <v>8.0078072828339772E-2</v>
      </c>
    </row>
    <row r="156" spans="2:5" x14ac:dyDescent="0.2">
      <c r="B156" s="6"/>
      <c r="C156" s="6"/>
      <c r="D156" s="2" t="s">
        <v>147</v>
      </c>
      <c r="E156" s="5">
        <v>7.954478404043E-2</v>
      </c>
    </row>
    <row r="157" spans="2:5" x14ac:dyDescent="0.2">
      <c r="B157" s="6"/>
      <c r="C157" s="6"/>
      <c r="D157" s="2" t="s">
        <v>276</v>
      </c>
      <c r="E157" s="5">
        <v>7.7664022489357498E-2</v>
      </c>
    </row>
    <row r="158" spans="2:5" x14ac:dyDescent="0.2">
      <c r="B158" s="6"/>
      <c r="C158" s="6"/>
      <c r="D158" s="2" t="s">
        <v>263</v>
      </c>
      <c r="E158" s="5">
        <v>5.46149090541257E-2</v>
      </c>
    </row>
    <row r="159" spans="2:5" x14ac:dyDescent="0.2">
      <c r="B159" s="6"/>
      <c r="C159" s="6"/>
      <c r="D159" s="2" t="s">
        <v>238</v>
      </c>
      <c r="E159" s="5">
        <v>5.4498157092659816E-2</v>
      </c>
    </row>
    <row r="160" spans="2:5" x14ac:dyDescent="0.2">
      <c r="B160" s="6"/>
      <c r="C160" s="6"/>
      <c r="D160" s="2" t="s">
        <v>277</v>
      </c>
      <c r="E160" s="5">
        <v>5.4109557587915892E-2</v>
      </c>
    </row>
    <row r="161" spans="2:5" x14ac:dyDescent="0.2">
      <c r="B161" s="6"/>
      <c r="C161" s="6"/>
      <c r="D161" s="2" t="s">
        <v>247</v>
      </c>
      <c r="E161" s="5">
        <v>5.3093493166613902E-2</v>
      </c>
    </row>
    <row r="162" spans="2:5" x14ac:dyDescent="0.2">
      <c r="B162" s="6"/>
      <c r="C162" s="6"/>
      <c r="D162" s="2" t="s">
        <v>222</v>
      </c>
      <c r="E162" s="5">
        <v>5.2623793233229403E-2</v>
      </c>
    </row>
    <row r="163" spans="2:5" x14ac:dyDescent="0.2">
      <c r="B163" s="1" t="s">
        <v>71</v>
      </c>
      <c r="C163" s="1" t="s">
        <v>72</v>
      </c>
      <c r="D163" s="1" t="s">
        <v>41</v>
      </c>
      <c r="E163" s="4">
        <v>0.27293710282022521</v>
      </c>
    </row>
    <row r="164" spans="2:5" x14ac:dyDescent="0.2">
      <c r="B164" s="6"/>
      <c r="C164" s="6"/>
      <c r="D164" s="2" t="s">
        <v>46</v>
      </c>
      <c r="E164" s="5">
        <v>0.1467249934652983</v>
      </c>
    </row>
    <row r="165" spans="2:5" x14ac:dyDescent="0.2">
      <c r="B165" s="6"/>
      <c r="C165" s="6"/>
      <c r="D165" s="2" t="s">
        <v>199</v>
      </c>
      <c r="E165" s="5">
        <v>5.8620167406711547E-2</v>
      </c>
    </row>
    <row r="166" spans="2:5" x14ac:dyDescent="0.2">
      <c r="B166" s="6"/>
      <c r="C166" s="6"/>
      <c r="D166" s="2" t="s">
        <v>132</v>
      </c>
      <c r="E166" s="5">
        <v>5.0568015621429444E-2</v>
      </c>
    </row>
    <row r="167" spans="2:5" x14ac:dyDescent="0.2">
      <c r="B167" s="6"/>
      <c r="C167" s="6"/>
      <c r="D167" s="2" t="s">
        <v>133</v>
      </c>
      <c r="E167" s="5">
        <v>4.7571985398193004E-2</v>
      </c>
    </row>
    <row r="168" spans="2:5" x14ac:dyDescent="0.2">
      <c r="B168" s="6"/>
      <c r="C168" s="6"/>
      <c r="D168" s="2" t="s">
        <v>45</v>
      </c>
      <c r="E168" s="5">
        <v>4.4082461963255319E-2</v>
      </c>
    </row>
    <row r="169" spans="2:5" x14ac:dyDescent="0.2">
      <c r="B169" s="6"/>
      <c r="C169" s="6"/>
      <c r="D169" s="2" t="s">
        <v>298</v>
      </c>
      <c r="E169" s="5">
        <v>4.39415825197743E-2</v>
      </c>
    </row>
    <row r="170" spans="2:5" x14ac:dyDescent="0.2">
      <c r="B170" s="6"/>
      <c r="C170" s="6"/>
      <c r="D170" s="2" t="s">
        <v>163</v>
      </c>
      <c r="E170" s="5">
        <v>4.0379064535295085E-2</v>
      </c>
    </row>
    <row r="171" spans="2:5" x14ac:dyDescent="0.2">
      <c r="B171" s="6"/>
      <c r="C171" s="6"/>
      <c r="D171" s="2" t="s">
        <v>7</v>
      </c>
      <c r="E171" s="5">
        <v>4.0328862911687621E-2</v>
      </c>
    </row>
    <row r="172" spans="2:5" x14ac:dyDescent="0.2">
      <c r="B172" s="6"/>
      <c r="C172" s="6"/>
      <c r="D172" s="2" t="s">
        <v>235</v>
      </c>
      <c r="E172" s="5">
        <v>3.3123301592634678E-2</v>
      </c>
    </row>
    <row r="173" spans="2:5" x14ac:dyDescent="0.2">
      <c r="B173" s="1" t="s">
        <v>73</v>
      </c>
      <c r="C173" s="1" t="s">
        <v>299</v>
      </c>
      <c r="D173" s="1" t="s">
        <v>35</v>
      </c>
      <c r="E173" s="4">
        <v>0.79110255244534311</v>
      </c>
    </row>
    <row r="174" spans="2:5" x14ac:dyDescent="0.2">
      <c r="B174" s="6"/>
      <c r="C174" s="6"/>
      <c r="D174" s="2" t="s">
        <v>191</v>
      </c>
      <c r="E174" s="5">
        <v>0.19870134800117289</v>
      </c>
    </row>
    <row r="175" spans="2:5" x14ac:dyDescent="0.2">
      <c r="B175" s="6"/>
      <c r="C175" s="6"/>
      <c r="D175" s="2" t="s">
        <v>8</v>
      </c>
      <c r="E175" s="5">
        <v>2.0199077019764072E-2</v>
      </c>
    </row>
    <row r="176" spans="2:5" x14ac:dyDescent="0.2">
      <c r="B176" s="1" t="s">
        <v>74</v>
      </c>
      <c r="C176" s="1" t="s">
        <v>75</v>
      </c>
      <c r="D176" s="1" t="s">
        <v>35</v>
      </c>
      <c r="E176" s="4">
        <v>0.9855603974878957</v>
      </c>
    </row>
    <row r="177" spans="2:5" x14ac:dyDescent="0.2">
      <c r="B177" s="6"/>
      <c r="C177" s="6"/>
      <c r="D177" s="2" t="s">
        <v>8</v>
      </c>
      <c r="E177" s="5">
        <v>1.6552984755503437E-2</v>
      </c>
    </row>
    <row r="178" spans="2:5" x14ac:dyDescent="0.2">
      <c r="B178" s="1" t="s">
        <v>76</v>
      </c>
      <c r="C178" s="1" t="s">
        <v>77</v>
      </c>
      <c r="D178" s="1" t="s">
        <v>35</v>
      </c>
      <c r="E178" s="4">
        <v>0.97559159450142197</v>
      </c>
    </row>
    <row r="179" spans="2:5" x14ac:dyDescent="0.2">
      <c r="B179" s="6"/>
      <c r="C179" s="6"/>
      <c r="D179" s="2" t="s">
        <v>8</v>
      </c>
      <c r="E179" s="5">
        <v>3.0650561365252477E-2</v>
      </c>
    </row>
    <row r="180" spans="2:5" x14ac:dyDescent="0.2">
      <c r="B180" s="1" t="s">
        <v>78</v>
      </c>
      <c r="C180" s="1" t="s">
        <v>79</v>
      </c>
      <c r="D180" s="1" t="s">
        <v>10</v>
      </c>
      <c r="E180" s="4">
        <v>7.3450973906890482E-2</v>
      </c>
    </row>
    <row r="181" spans="2:5" x14ac:dyDescent="0.2">
      <c r="B181" s="6"/>
      <c r="C181" s="6"/>
      <c r="D181" s="2" t="s">
        <v>176</v>
      </c>
      <c r="E181" s="5">
        <v>4.8328874440317471E-2</v>
      </c>
    </row>
    <row r="182" spans="2:5" x14ac:dyDescent="0.2">
      <c r="B182" s="6"/>
      <c r="C182" s="6"/>
      <c r="D182" s="2" t="s">
        <v>6</v>
      </c>
      <c r="E182" s="5">
        <v>4.655041910552251E-2</v>
      </c>
    </row>
    <row r="183" spans="2:5" x14ac:dyDescent="0.2">
      <c r="B183" s="6"/>
      <c r="C183" s="6"/>
      <c r="D183" s="2" t="s">
        <v>7</v>
      </c>
      <c r="E183" s="5">
        <v>4.4825712793287585E-2</v>
      </c>
    </row>
    <row r="184" spans="2:5" x14ac:dyDescent="0.2">
      <c r="B184" s="6"/>
      <c r="C184" s="6"/>
      <c r="D184" s="2" t="s">
        <v>25</v>
      </c>
      <c r="E184" s="5">
        <v>4.4748010644646792E-2</v>
      </c>
    </row>
    <row r="185" spans="2:5" x14ac:dyDescent="0.2">
      <c r="B185" s="6"/>
      <c r="C185" s="6"/>
      <c r="D185" s="2" t="s">
        <v>245</v>
      </c>
      <c r="E185" s="5">
        <v>3.8802758714275382E-2</v>
      </c>
    </row>
    <row r="186" spans="2:5" x14ac:dyDescent="0.2">
      <c r="B186" s="6"/>
      <c r="C186" s="6"/>
      <c r="D186" s="2" t="s">
        <v>120</v>
      </c>
      <c r="E186" s="5">
        <v>3.8142847753125306E-2</v>
      </c>
    </row>
    <row r="187" spans="2:5" x14ac:dyDescent="0.2">
      <c r="B187" s="6"/>
      <c r="C187" s="6"/>
      <c r="D187" s="2" t="s">
        <v>9</v>
      </c>
      <c r="E187" s="5">
        <v>3.7821668142542564E-2</v>
      </c>
    </row>
    <row r="188" spans="2:5" x14ac:dyDescent="0.2">
      <c r="B188" s="6"/>
      <c r="C188" s="6"/>
      <c r="D188" s="2" t="s">
        <v>8</v>
      </c>
      <c r="E188" s="5">
        <v>3.7620198120572379E-2</v>
      </c>
    </row>
    <row r="189" spans="2:5" x14ac:dyDescent="0.2">
      <c r="B189" s="6"/>
      <c r="C189" s="6"/>
      <c r="D189" s="2" t="s">
        <v>145</v>
      </c>
      <c r="E189" s="5">
        <v>3.5526576625588835E-2</v>
      </c>
    </row>
    <row r="190" spans="2:5" x14ac:dyDescent="0.2">
      <c r="B190" s="1" t="s">
        <v>80</v>
      </c>
      <c r="C190" s="1" t="s">
        <v>81</v>
      </c>
      <c r="D190" s="1" t="s">
        <v>35</v>
      </c>
      <c r="E190" s="4">
        <v>0.9860974783689257</v>
      </c>
    </row>
    <row r="191" spans="2:5" x14ac:dyDescent="0.2">
      <c r="B191" s="6"/>
      <c r="C191" s="6"/>
      <c r="D191" s="2" t="s">
        <v>8</v>
      </c>
      <c r="E191" s="5">
        <v>1.6763664466940775E-2</v>
      </c>
    </row>
    <row r="192" spans="2:5" x14ac:dyDescent="0.2">
      <c r="B192" s="1" t="s">
        <v>82</v>
      </c>
      <c r="C192" s="1" t="s">
        <v>83</v>
      </c>
      <c r="D192" s="1" t="s">
        <v>41</v>
      </c>
      <c r="E192" s="4">
        <v>0.245086228300786</v>
      </c>
    </row>
    <row r="193" spans="2:5" x14ac:dyDescent="0.2">
      <c r="B193" s="6"/>
      <c r="C193" s="6"/>
      <c r="D193" s="2" t="s">
        <v>7</v>
      </c>
      <c r="E193" s="5">
        <v>8.930535714980678E-2</v>
      </c>
    </row>
    <row r="194" spans="2:5" x14ac:dyDescent="0.2">
      <c r="B194" s="6"/>
      <c r="C194" s="6"/>
      <c r="D194" s="2" t="s">
        <v>46</v>
      </c>
      <c r="E194" s="5">
        <v>7.9062874246556544E-2</v>
      </c>
    </row>
    <row r="195" spans="2:5" x14ac:dyDescent="0.2">
      <c r="B195" s="6"/>
      <c r="C195" s="6"/>
      <c r="D195" s="2" t="s">
        <v>45</v>
      </c>
      <c r="E195" s="5">
        <v>7.6425412454540653E-2</v>
      </c>
    </row>
    <row r="196" spans="2:5" x14ac:dyDescent="0.2">
      <c r="B196" s="6"/>
      <c r="C196" s="6"/>
      <c r="D196" s="2" t="s">
        <v>49</v>
      </c>
      <c r="E196" s="5">
        <v>7.6357374679204074E-2</v>
      </c>
    </row>
    <row r="197" spans="2:5" x14ac:dyDescent="0.2">
      <c r="B197" s="6"/>
      <c r="C197" s="6"/>
      <c r="D197" s="2" t="s">
        <v>226</v>
      </c>
      <c r="E197" s="5">
        <v>6.6914347319330922E-2</v>
      </c>
    </row>
    <row r="198" spans="2:5" x14ac:dyDescent="0.2">
      <c r="B198" s="6"/>
      <c r="C198" s="6"/>
      <c r="D198" s="2" t="s">
        <v>22</v>
      </c>
      <c r="E198" s="5">
        <v>5.7196753233066312E-2</v>
      </c>
    </row>
    <row r="199" spans="2:5" x14ac:dyDescent="0.2">
      <c r="B199" s="6"/>
      <c r="C199" s="6"/>
      <c r="D199" s="2" t="s">
        <v>52</v>
      </c>
      <c r="E199" s="5">
        <v>5.379577468931053E-2</v>
      </c>
    </row>
    <row r="200" spans="2:5" x14ac:dyDescent="0.2">
      <c r="B200" s="6"/>
      <c r="C200" s="6"/>
      <c r="D200" s="2" t="s">
        <v>133</v>
      </c>
      <c r="E200" s="5">
        <v>5.220208163735137E-2</v>
      </c>
    </row>
    <row r="201" spans="2:5" x14ac:dyDescent="0.2">
      <c r="B201" s="6"/>
      <c r="C201" s="6"/>
      <c r="D201" s="2" t="s">
        <v>245</v>
      </c>
      <c r="E201" s="5">
        <v>4.2723777051621024E-2</v>
      </c>
    </row>
    <row r="202" spans="2:5" x14ac:dyDescent="0.2">
      <c r="B202" s="1" t="s">
        <v>85</v>
      </c>
      <c r="C202" s="1" t="s">
        <v>86</v>
      </c>
      <c r="D202" s="1" t="s">
        <v>41</v>
      </c>
      <c r="E202" s="4">
        <v>0.13868493119556849</v>
      </c>
    </row>
    <row r="203" spans="2:5" x14ac:dyDescent="0.2">
      <c r="B203" s="6"/>
      <c r="C203" s="6"/>
      <c r="D203" s="2" t="s">
        <v>10</v>
      </c>
      <c r="E203" s="5">
        <v>3.5811833407933445E-2</v>
      </c>
    </row>
    <row r="204" spans="2:5" x14ac:dyDescent="0.2">
      <c r="B204" s="6"/>
      <c r="C204" s="6"/>
      <c r="D204" s="2" t="s">
        <v>60</v>
      </c>
      <c r="E204" s="5">
        <v>3.3596607981267373E-2</v>
      </c>
    </row>
    <row r="205" spans="2:5" x14ac:dyDescent="0.2">
      <c r="B205" s="6"/>
      <c r="C205" s="6"/>
      <c r="D205" s="2" t="s">
        <v>7</v>
      </c>
      <c r="E205" s="5">
        <v>3.3122495672086284E-2</v>
      </c>
    </row>
    <row r="206" spans="2:5" x14ac:dyDescent="0.2">
      <c r="B206" s="6"/>
      <c r="C206" s="6"/>
      <c r="D206" s="2" t="s">
        <v>52</v>
      </c>
      <c r="E206" s="5">
        <v>3.0616744641649148E-2</v>
      </c>
    </row>
    <row r="207" spans="2:5" x14ac:dyDescent="0.2">
      <c r="B207" s="6"/>
      <c r="C207" s="6"/>
      <c r="D207" s="2" t="s">
        <v>6</v>
      </c>
      <c r="E207" s="5">
        <v>1.9920947073018537E-2</v>
      </c>
    </row>
    <row r="208" spans="2:5" x14ac:dyDescent="0.2">
      <c r="B208" s="6"/>
      <c r="C208" s="6"/>
      <c r="D208" s="2" t="s">
        <v>8</v>
      </c>
      <c r="E208" s="5">
        <v>1.7335208254043326E-2</v>
      </c>
    </row>
    <row r="209" spans="2:5" x14ac:dyDescent="0.2">
      <c r="B209" s="6"/>
      <c r="C209" s="6"/>
      <c r="D209" s="2" t="s">
        <v>193</v>
      </c>
      <c r="E209" s="5">
        <v>1.7126720427082881E-2</v>
      </c>
    </row>
    <row r="210" spans="2:5" x14ac:dyDescent="0.2">
      <c r="B210" s="6"/>
      <c r="C210" s="6"/>
      <c r="D210" s="2" t="s">
        <v>172</v>
      </c>
      <c r="E210" s="5">
        <v>1.7060528588931104E-2</v>
      </c>
    </row>
    <row r="211" spans="2:5" x14ac:dyDescent="0.2">
      <c r="B211" s="6"/>
      <c r="C211" s="6"/>
      <c r="D211" s="2" t="s">
        <v>46</v>
      </c>
      <c r="E211" s="5">
        <v>1.6611634803205839E-2</v>
      </c>
    </row>
    <row r="212" spans="2:5" x14ac:dyDescent="0.2">
      <c r="B212" s="1" t="s">
        <v>87</v>
      </c>
      <c r="C212" s="1" t="s">
        <v>302</v>
      </c>
      <c r="D212" s="1" t="s">
        <v>35</v>
      </c>
      <c r="E212" s="4">
        <v>0.9762082128358136</v>
      </c>
    </row>
    <row r="213" spans="2:5" x14ac:dyDescent="0.2">
      <c r="B213" s="6"/>
      <c r="C213" s="6"/>
      <c r="D213" s="2" t="s">
        <v>8</v>
      </c>
      <c r="E213" s="5">
        <v>1.8550795314344087E-2</v>
      </c>
    </row>
    <row r="214" spans="2:5" x14ac:dyDescent="0.2">
      <c r="B214" s="6"/>
      <c r="C214" s="6"/>
      <c r="D214" s="2" t="s">
        <v>303</v>
      </c>
      <c r="E214" s="5">
        <v>1.0073848561064637E-2</v>
      </c>
    </row>
    <row r="215" spans="2:5" x14ac:dyDescent="0.2">
      <c r="B215" s="1" t="s">
        <v>88</v>
      </c>
      <c r="C215" s="1" t="s">
        <v>89</v>
      </c>
      <c r="D215" s="1" t="s">
        <v>41</v>
      </c>
      <c r="E215" s="4">
        <v>0.9695567276719439</v>
      </c>
    </row>
    <row r="216" spans="2:5" x14ac:dyDescent="0.2">
      <c r="B216" s="6"/>
      <c r="C216" s="6"/>
      <c r="D216" s="2" t="s">
        <v>8</v>
      </c>
      <c r="E216" s="5">
        <v>2.7136120832780657E-2</v>
      </c>
    </row>
    <row r="217" spans="2:5" x14ac:dyDescent="0.2">
      <c r="B217" s="1" t="s">
        <v>90</v>
      </c>
      <c r="C217" s="1" t="s">
        <v>91</v>
      </c>
      <c r="D217" s="1" t="s">
        <v>41</v>
      </c>
      <c r="E217" s="4">
        <v>0.15686355105814664</v>
      </c>
    </row>
    <row r="218" spans="2:5" x14ac:dyDescent="0.2">
      <c r="B218" s="6"/>
      <c r="C218" s="6"/>
      <c r="D218" s="2" t="s">
        <v>45</v>
      </c>
      <c r="E218" s="5">
        <v>8.4127190040107158E-2</v>
      </c>
    </row>
    <row r="219" spans="2:5" x14ac:dyDescent="0.2">
      <c r="B219" s="6"/>
      <c r="C219" s="6"/>
      <c r="D219" s="2" t="s">
        <v>13</v>
      </c>
      <c r="E219" s="5">
        <v>8.0238458458222112E-2</v>
      </c>
    </row>
    <row r="220" spans="2:5" x14ac:dyDescent="0.2">
      <c r="B220" s="6"/>
      <c r="C220" s="6"/>
      <c r="D220" s="2" t="s">
        <v>60</v>
      </c>
      <c r="E220" s="5">
        <v>7.63630408322169E-2</v>
      </c>
    </row>
    <row r="221" spans="2:5" x14ac:dyDescent="0.2">
      <c r="B221" s="6"/>
      <c r="C221" s="6"/>
      <c r="D221" s="2" t="s">
        <v>52</v>
      </c>
      <c r="E221" s="5">
        <v>6.3888089179041541E-2</v>
      </c>
    </row>
    <row r="222" spans="2:5" x14ac:dyDescent="0.2">
      <c r="B222" s="6"/>
      <c r="C222" s="6"/>
      <c r="D222" s="2" t="s">
        <v>7</v>
      </c>
      <c r="E222" s="5">
        <v>6.3172307392071275E-2</v>
      </c>
    </row>
    <row r="223" spans="2:5" x14ac:dyDescent="0.2">
      <c r="B223" s="6"/>
      <c r="C223" s="6"/>
      <c r="D223" s="2" t="s">
        <v>61</v>
      </c>
      <c r="E223" s="5">
        <v>5.8752774148080431E-2</v>
      </c>
    </row>
    <row r="224" spans="2:5" x14ac:dyDescent="0.2">
      <c r="B224" s="6"/>
      <c r="C224" s="6"/>
      <c r="D224" s="2" t="s">
        <v>46</v>
      </c>
      <c r="E224" s="5">
        <v>4.2458795375259054E-2</v>
      </c>
    </row>
    <row r="225" spans="2:5" x14ac:dyDescent="0.2">
      <c r="B225" s="6"/>
      <c r="C225" s="6"/>
      <c r="D225" s="2" t="s">
        <v>6</v>
      </c>
      <c r="E225" s="5">
        <v>3.98888888846754E-2</v>
      </c>
    </row>
    <row r="226" spans="2:5" x14ac:dyDescent="0.2">
      <c r="B226" s="6"/>
      <c r="C226" s="6"/>
      <c r="D226" s="2" t="s">
        <v>119</v>
      </c>
      <c r="E226" s="5">
        <v>3.9239274411994415E-2</v>
      </c>
    </row>
    <row r="227" spans="2:5" x14ac:dyDescent="0.2">
      <c r="B227" s="1" t="s">
        <v>92</v>
      </c>
      <c r="C227" s="1" t="s">
        <v>93</v>
      </c>
      <c r="D227" s="1" t="s">
        <v>41</v>
      </c>
      <c r="E227" s="4">
        <v>0.14801646787809153</v>
      </c>
    </row>
    <row r="228" spans="2:5" x14ac:dyDescent="0.2">
      <c r="B228" s="6"/>
      <c r="C228" s="6"/>
      <c r="D228" s="2" t="s">
        <v>7</v>
      </c>
      <c r="E228" s="5">
        <v>7.6731057140382378E-2</v>
      </c>
    </row>
    <row r="229" spans="2:5" x14ac:dyDescent="0.2">
      <c r="B229" s="6"/>
      <c r="C229" s="6"/>
      <c r="D229" s="2" t="s">
        <v>45</v>
      </c>
      <c r="E229" s="5">
        <v>5.1100067234023945E-2</v>
      </c>
    </row>
    <row r="230" spans="2:5" x14ac:dyDescent="0.2">
      <c r="B230" s="6"/>
      <c r="C230" s="6"/>
      <c r="D230" s="2" t="s">
        <v>8</v>
      </c>
      <c r="E230" s="5">
        <v>4.2816386388155367E-2</v>
      </c>
    </row>
    <row r="231" spans="2:5" x14ac:dyDescent="0.2">
      <c r="B231" s="6"/>
      <c r="C231" s="6"/>
      <c r="D231" s="2" t="s">
        <v>6</v>
      </c>
      <c r="E231" s="5">
        <v>4.1953550535400071E-2</v>
      </c>
    </row>
    <row r="232" spans="2:5" x14ac:dyDescent="0.2">
      <c r="B232" s="6"/>
      <c r="C232" s="6"/>
      <c r="D232" s="2" t="s">
        <v>60</v>
      </c>
      <c r="E232" s="5">
        <v>3.1463220255281213E-2</v>
      </c>
    </row>
    <row r="233" spans="2:5" x14ac:dyDescent="0.2">
      <c r="B233" s="6"/>
      <c r="C233" s="6"/>
      <c r="D233" s="2" t="s">
        <v>10</v>
      </c>
      <c r="E233" s="5">
        <v>2.5255752728385487E-2</v>
      </c>
    </row>
    <row r="234" spans="2:5" x14ac:dyDescent="0.2">
      <c r="B234" s="6"/>
      <c r="C234" s="6"/>
      <c r="D234" s="2" t="s">
        <v>138</v>
      </c>
      <c r="E234" s="5">
        <v>2.2748399965968034E-2</v>
      </c>
    </row>
    <row r="235" spans="2:5" x14ac:dyDescent="0.2">
      <c r="B235" s="6"/>
      <c r="C235" s="6"/>
      <c r="D235" s="2" t="s">
        <v>305</v>
      </c>
      <c r="E235" s="5">
        <v>2.078336603058099E-2</v>
      </c>
    </row>
    <row r="236" spans="2:5" x14ac:dyDescent="0.2">
      <c r="B236" s="6"/>
      <c r="C236" s="6"/>
      <c r="D236" s="2" t="s">
        <v>197</v>
      </c>
      <c r="E236" s="5">
        <v>1.7713578200002311E-2</v>
      </c>
    </row>
    <row r="237" spans="2:5" x14ac:dyDescent="0.2">
      <c r="B237" s="1" t="s">
        <v>94</v>
      </c>
      <c r="C237" s="1" t="s">
        <v>143</v>
      </c>
      <c r="D237" s="1" t="s">
        <v>10</v>
      </c>
      <c r="E237" s="4">
        <v>2.1155101577888774E-2</v>
      </c>
    </row>
    <row r="238" spans="2:5" x14ac:dyDescent="0.2">
      <c r="B238" s="6"/>
      <c r="C238" s="6"/>
      <c r="D238" s="2" t="s">
        <v>265</v>
      </c>
      <c r="E238" s="5">
        <v>2.0669158163074811E-2</v>
      </c>
    </row>
    <row r="239" spans="2:5" x14ac:dyDescent="0.2">
      <c r="B239" s="6"/>
      <c r="C239" s="6"/>
      <c r="D239" s="2" t="s">
        <v>16</v>
      </c>
      <c r="E239" s="5">
        <v>2.0538298570965858E-2</v>
      </c>
    </row>
    <row r="240" spans="2:5" x14ac:dyDescent="0.2">
      <c r="B240" s="6"/>
      <c r="C240" s="6"/>
      <c r="D240" s="2" t="s">
        <v>11</v>
      </c>
      <c r="E240" s="5">
        <v>2.0441164351641967E-2</v>
      </c>
    </row>
    <row r="241" spans="2:5" x14ac:dyDescent="0.2">
      <c r="B241" s="6"/>
      <c r="C241" s="6"/>
      <c r="D241" s="2" t="s">
        <v>84</v>
      </c>
      <c r="E241" s="5">
        <v>2.0412827184843108E-2</v>
      </c>
    </row>
    <row r="242" spans="2:5" x14ac:dyDescent="0.2">
      <c r="B242" s="6"/>
      <c r="C242" s="6"/>
      <c r="D242" s="2" t="s">
        <v>301</v>
      </c>
      <c r="E242" s="5">
        <v>2.0309137531572652E-2</v>
      </c>
    </row>
    <row r="243" spans="2:5" x14ac:dyDescent="0.2">
      <c r="B243" s="6"/>
      <c r="C243" s="6"/>
      <c r="D243" s="2" t="s">
        <v>297</v>
      </c>
      <c r="E243" s="5">
        <v>2.0307104322216933E-2</v>
      </c>
    </row>
    <row r="244" spans="2:5" x14ac:dyDescent="0.2">
      <c r="B244" s="6"/>
      <c r="C244" s="6"/>
      <c r="D244" s="2" t="s">
        <v>173</v>
      </c>
      <c r="E244" s="5">
        <v>2.027505497539512E-2</v>
      </c>
    </row>
    <row r="245" spans="2:5" x14ac:dyDescent="0.2">
      <c r="B245" s="6"/>
      <c r="C245" s="6"/>
      <c r="D245" s="2" t="s">
        <v>18</v>
      </c>
      <c r="E245" s="5">
        <v>2.0267798254336045E-2</v>
      </c>
    </row>
    <row r="246" spans="2:5" x14ac:dyDescent="0.2">
      <c r="B246" s="6"/>
      <c r="C246" s="6"/>
      <c r="D246" s="2" t="s">
        <v>237</v>
      </c>
      <c r="E246" s="5">
        <v>2.0247683734249105E-2</v>
      </c>
    </row>
    <row r="247" spans="2:5" x14ac:dyDescent="0.2">
      <c r="B247" s="1" t="s">
        <v>96</v>
      </c>
      <c r="C247" s="1" t="s">
        <v>97</v>
      </c>
      <c r="D247" s="1" t="s">
        <v>148</v>
      </c>
      <c r="E247" s="4">
        <v>0.13183790013404412</v>
      </c>
    </row>
    <row r="248" spans="2:5" x14ac:dyDescent="0.2">
      <c r="B248" s="6"/>
      <c r="C248" s="6"/>
      <c r="D248" s="2" t="s">
        <v>235</v>
      </c>
      <c r="E248" s="5">
        <v>2.6080081536108891E-2</v>
      </c>
    </row>
    <row r="249" spans="2:5" x14ac:dyDescent="0.2">
      <c r="B249" s="6"/>
      <c r="C249" s="6"/>
      <c r="D249" s="2" t="s">
        <v>8</v>
      </c>
      <c r="E249" s="5">
        <v>2.0091480767445141E-2</v>
      </c>
    </row>
    <row r="250" spans="2:5" x14ac:dyDescent="0.2">
      <c r="B250" s="6"/>
      <c r="C250" s="6"/>
      <c r="D250" s="2" t="s">
        <v>6</v>
      </c>
      <c r="E250" s="5">
        <v>1.9080347244591268E-2</v>
      </c>
    </row>
    <row r="251" spans="2:5" x14ac:dyDescent="0.2">
      <c r="B251" s="6"/>
      <c r="C251" s="6"/>
      <c r="D251" s="2" t="s">
        <v>278</v>
      </c>
      <c r="E251" s="5">
        <v>1.2999035093289138E-2</v>
      </c>
    </row>
    <row r="252" spans="2:5" x14ac:dyDescent="0.2">
      <c r="B252" s="6"/>
      <c r="C252" s="6"/>
      <c r="D252" s="2" t="s">
        <v>264</v>
      </c>
      <c r="E252" s="5">
        <v>1.297678049348051E-2</v>
      </c>
    </row>
    <row r="253" spans="2:5" x14ac:dyDescent="0.2">
      <c r="B253" s="6"/>
      <c r="C253" s="6"/>
      <c r="D253" s="2" t="s">
        <v>119</v>
      </c>
      <c r="E253" s="5">
        <v>1.2937211657558978E-2</v>
      </c>
    </row>
    <row r="254" spans="2:5" x14ac:dyDescent="0.2">
      <c r="B254" s="6"/>
      <c r="C254" s="6"/>
      <c r="D254" s="2" t="s">
        <v>13</v>
      </c>
      <c r="E254" s="5">
        <v>1.2689353676553572E-2</v>
      </c>
    </row>
    <row r="255" spans="2:5" x14ac:dyDescent="0.2">
      <c r="B255" s="6"/>
      <c r="C255" s="6"/>
      <c r="D255" s="2" t="s">
        <v>304</v>
      </c>
      <c r="E255" s="5">
        <v>1.2263636041594131E-2</v>
      </c>
    </row>
    <row r="256" spans="2:5" x14ac:dyDescent="0.2">
      <c r="B256" s="6"/>
      <c r="C256" s="6"/>
      <c r="D256" s="2" t="s">
        <v>64</v>
      </c>
      <c r="E256" s="5">
        <v>6.5956336652315253E-3</v>
      </c>
    </row>
    <row r="257" spans="2:5" x14ac:dyDescent="0.2">
      <c r="B257" s="1" t="s">
        <v>98</v>
      </c>
      <c r="C257" s="1" t="s">
        <v>144</v>
      </c>
      <c r="D257" s="1" t="s">
        <v>8</v>
      </c>
      <c r="E257" s="4">
        <v>0.9956611260241931</v>
      </c>
    </row>
    <row r="258" spans="2:5" x14ac:dyDescent="0.2">
      <c r="B258" s="1" t="s">
        <v>99</v>
      </c>
      <c r="C258" s="1" t="s">
        <v>100</v>
      </c>
      <c r="D258" s="1" t="s">
        <v>41</v>
      </c>
      <c r="E258" s="4">
        <v>0.14339158775786512</v>
      </c>
    </row>
    <row r="259" spans="2:5" x14ac:dyDescent="0.2">
      <c r="B259" s="6"/>
      <c r="C259" s="6"/>
      <c r="D259" s="2" t="s">
        <v>45</v>
      </c>
      <c r="E259" s="5">
        <v>8.899355222090588E-2</v>
      </c>
    </row>
    <row r="260" spans="2:5" x14ac:dyDescent="0.2">
      <c r="B260" s="6"/>
      <c r="C260" s="6"/>
      <c r="D260" s="2" t="s">
        <v>46</v>
      </c>
      <c r="E260" s="5">
        <v>8.0518197967248489E-2</v>
      </c>
    </row>
    <row r="261" spans="2:5" x14ac:dyDescent="0.2">
      <c r="B261" s="6"/>
      <c r="C261" s="6"/>
      <c r="D261" s="2" t="s">
        <v>49</v>
      </c>
      <c r="E261" s="5">
        <v>7.4957383160678293E-2</v>
      </c>
    </row>
    <row r="262" spans="2:5" x14ac:dyDescent="0.2">
      <c r="B262" s="6"/>
      <c r="C262" s="6"/>
      <c r="D262" s="2" t="s">
        <v>60</v>
      </c>
      <c r="E262" s="5">
        <v>7.2270164531462747E-2</v>
      </c>
    </row>
    <row r="263" spans="2:5" x14ac:dyDescent="0.2">
      <c r="B263" s="6"/>
      <c r="C263" s="6"/>
      <c r="D263" s="2" t="s">
        <v>53</v>
      </c>
      <c r="E263" s="5">
        <v>6.5117305314229101E-2</v>
      </c>
    </row>
    <row r="264" spans="2:5" x14ac:dyDescent="0.2">
      <c r="B264" s="6"/>
      <c r="C264" s="6"/>
      <c r="D264" s="2" t="s">
        <v>52</v>
      </c>
      <c r="E264" s="5">
        <v>6.206118247029159E-2</v>
      </c>
    </row>
    <row r="265" spans="2:5" x14ac:dyDescent="0.2">
      <c r="B265" s="6"/>
      <c r="C265" s="6"/>
      <c r="D265" s="2" t="s">
        <v>61</v>
      </c>
      <c r="E265" s="5">
        <v>5.0782049327266626E-2</v>
      </c>
    </row>
    <row r="266" spans="2:5" x14ac:dyDescent="0.2">
      <c r="B266" s="6"/>
      <c r="C266" s="6"/>
      <c r="D266" s="2" t="s">
        <v>189</v>
      </c>
      <c r="E266" s="5">
        <v>4.6705490099167829E-2</v>
      </c>
    </row>
    <row r="267" spans="2:5" x14ac:dyDescent="0.2">
      <c r="B267" s="6"/>
      <c r="C267" s="6"/>
      <c r="D267" s="2" t="s">
        <v>296</v>
      </c>
      <c r="E267" s="5">
        <v>3.5500576526693889E-2</v>
      </c>
    </row>
    <row r="268" spans="2:5" x14ac:dyDescent="0.2">
      <c r="B268" s="1" t="s">
        <v>101</v>
      </c>
      <c r="C268" s="1" t="s">
        <v>102</v>
      </c>
      <c r="D268" s="1" t="s">
        <v>95</v>
      </c>
      <c r="E268" s="4">
        <v>0.1403722375708471</v>
      </c>
    </row>
    <row r="269" spans="2:5" x14ac:dyDescent="0.2">
      <c r="B269" s="6"/>
      <c r="C269" s="6"/>
      <c r="D269" s="2" t="s">
        <v>25</v>
      </c>
      <c r="E269" s="5">
        <v>8.4375103688451802E-2</v>
      </c>
    </row>
    <row r="270" spans="2:5" x14ac:dyDescent="0.2">
      <c r="B270" s="6"/>
      <c r="C270" s="6"/>
      <c r="D270" s="2" t="s">
        <v>194</v>
      </c>
      <c r="E270" s="5">
        <v>8.3287716702683187E-2</v>
      </c>
    </row>
    <row r="271" spans="2:5" x14ac:dyDescent="0.2">
      <c r="B271" s="6"/>
      <c r="C271" s="6"/>
      <c r="D271" s="2" t="s">
        <v>30</v>
      </c>
      <c r="E271" s="5">
        <v>8.1696826798310362E-2</v>
      </c>
    </row>
    <row r="272" spans="2:5" x14ac:dyDescent="0.2">
      <c r="B272" s="6"/>
      <c r="C272" s="6"/>
      <c r="D272" s="2" t="s">
        <v>104</v>
      </c>
      <c r="E272" s="5">
        <v>7.5093633233210597E-2</v>
      </c>
    </row>
    <row r="273" spans="2:5" x14ac:dyDescent="0.2">
      <c r="B273" s="6"/>
      <c r="C273" s="6"/>
      <c r="D273" s="2" t="s">
        <v>177</v>
      </c>
      <c r="E273" s="5">
        <v>5.9270196652843027E-2</v>
      </c>
    </row>
    <row r="274" spans="2:5" x14ac:dyDescent="0.2">
      <c r="B274" s="6"/>
      <c r="C274" s="6"/>
      <c r="D274" s="2" t="s">
        <v>103</v>
      </c>
      <c r="E274" s="5">
        <v>5.031947761273016E-2</v>
      </c>
    </row>
    <row r="275" spans="2:5" x14ac:dyDescent="0.2">
      <c r="B275" s="6"/>
      <c r="C275" s="6"/>
      <c r="D275" s="2" t="s">
        <v>248</v>
      </c>
      <c r="E275" s="5">
        <v>4.2206720113341922E-2</v>
      </c>
    </row>
    <row r="276" spans="2:5" x14ac:dyDescent="0.2">
      <c r="B276" s="6"/>
      <c r="C276" s="6"/>
      <c r="D276" s="2" t="s">
        <v>221</v>
      </c>
      <c r="E276" s="5">
        <v>4.0379081299870431E-2</v>
      </c>
    </row>
    <row r="277" spans="2:5" x14ac:dyDescent="0.2">
      <c r="B277" s="6"/>
      <c r="C277" s="6"/>
      <c r="D277" s="2" t="s">
        <v>300</v>
      </c>
      <c r="E277" s="5">
        <v>3.5397008638822128E-2</v>
      </c>
    </row>
    <row r="278" spans="2:5" x14ac:dyDescent="0.2">
      <c r="B278" s="1" t="s">
        <v>106</v>
      </c>
      <c r="C278" s="1" t="s">
        <v>107</v>
      </c>
      <c r="D278" s="1" t="s">
        <v>8</v>
      </c>
      <c r="E278" s="4">
        <v>0.85722092487398172</v>
      </c>
    </row>
    <row r="279" spans="2:5" x14ac:dyDescent="0.2">
      <c r="B279" s="6"/>
      <c r="C279" s="6"/>
      <c r="D279" s="2" t="s">
        <v>41</v>
      </c>
      <c r="E279" s="5">
        <v>0.12987167657609774</v>
      </c>
    </row>
    <row r="280" spans="2:5" x14ac:dyDescent="0.2">
      <c r="B280" s="1" t="s">
        <v>108</v>
      </c>
      <c r="C280" s="1" t="s">
        <v>109</v>
      </c>
      <c r="D280" s="1" t="s">
        <v>7</v>
      </c>
      <c r="E280" s="4">
        <v>0.11055328015286041</v>
      </c>
    </row>
    <row r="281" spans="2:5" x14ac:dyDescent="0.2">
      <c r="B281" s="6"/>
      <c r="C281" s="6"/>
      <c r="D281" s="2" t="s">
        <v>17</v>
      </c>
      <c r="E281" s="5">
        <v>0.10206170141231212</v>
      </c>
    </row>
    <row r="282" spans="2:5" x14ac:dyDescent="0.2">
      <c r="B282" s="6"/>
      <c r="C282" s="6"/>
      <c r="D282" s="2" t="s">
        <v>6</v>
      </c>
      <c r="E282" s="5">
        <v>7.7937081840915398E-2</v>
      </c>
    </row>
    <row r="283" spans="2:5" x14ac:dyDescent="0.2">
      <c r="B283" s="6"/>
      <c r="C283" s="6"/>
      <c r="D283" s="2" t="s">
        <v>9</v>
      </c>
      <c r="E283" s="5">
        <v>5.4290674636405793E-2</v>
      </c>
    </row>
    <row r="284" spans="2:5" x14ac:dyDescent="0.2">
      <c r="B284" s="6"/>
      <c r="C284" s="6"/>
      <c r="D284" s="2" t="s">
        <v>16</v>
      </c>
      <c r="E284" s="5">
        <v>4.5174861421445417E-2</v>
      </c>
    </row>
    <row r="285" spans="2:5" x14ac:dyDescent="0.2">
      <c r="B285" s="6"/>
      <c r="C285" s="6"/>
      <c r="D285" s="2" t="s">
        <v>110</v>
      </c>
      <c r="E285" s="5">
        <v>3.9868755283922946E-2</v>
      </c>
    </row>
    <row r="286" spans="2:5" x14ac:dyDescent="0.2">
      <c r="B286" s="6"/>
      <c r="C286" s="6"/>
      <c r="D286" s="2" t="s">
        <v>138</v>
      </c>
      <c r="E286" s="5">
        <v>3.8538886880808684E-2</v>
      </c>
    </row>
    <row r="287" spans="2:5" x14ac:dyDescent="0.2">
      <c r="B287" s="6"/>
      <c r="C287" s="6"/>
      <c r="D287" s="2" t="s">
        <v>227</v>
      </c>
      <c r="E287" s="5">
        <v>3.2447733022425124E-2</v>
      </c>
    </row>
    <row r="288" spans="2:5" x14ac:dyDescent="0.2">
      <c r="B288" s="6"/>
      <c r="C288" s="6"/>
      <c r="D288" s="2" t="s">
        <v>13</v>
      </c>
      <c r="E288" s="5">
        <v>3.0184800323766948E-2</v>
      </c>
    </row>
    <row r="289" spans="2:5" x14ac:dyDescent="0.2">
      <c r="B289" s="6"/>
      <c r="C289" s="6"/>
      <c r="D289" s="2" t="s">
        <v>22</v>
      </c>
      <c r="E289" s="5">
        <v>2.9312573707176083E-2</v>
      </c>
    </row>
    <row r="290" spans="2:5" x14ac:dyDescent="0.2">
      <c r="B290" s="1" t="s">
        <v>111</v>
      </c>
      <c r="C290" s="1" t="s">
        <v>112</v>
      </c>
      <c r="D290" s="1" t="s">
        <v>229</v>
      </c>
      <c r="E290" s="4">
        <v>4.7847006542452608E-2</v>
      </c>
    </row>
    <row r="291" spans="2:5" x14ac:dyDescent="0.2">
      <c r="B291" s="6"/>
      <c r="C291" s="6"/>
      <c r="D291" s="2" t="s">
        <v>131</v>
      </c>
      <c r="E291" s="5">
        <v>3.9685884464587505E-2</v>
      </c>
    </row>
    <row r="292" spans="2:5" x14ac:dyDescent="0.2">
      <c r="B292" s="6"/>
      <c r="C292" s="6"/>
      <c r="D292" s="2" t="s">
        <v>222</v>
      </c>
      <c r="E292" s="5">
        <v>3.670883464478749E-2</v>
      </c>
    </row>
    <row r="293" spans="2:5" x14ac:dyDescent="0.2">
      <c r="B293" s="6"/>
      <c r="C293" s="6"/>
      <c r="D293" s="2" t="s">
        <v>182</v>
      </c>
      <c r="E293" s="5">
        <v>3.4257115985828659E-2</v>
      </c>
    </row>
    <row r="294" spans="2:5" x14ac:dyDescent="0.2">
      <c r="B294" s="6"/>
      <c r="C294" s="6"/>
      <c r="D294" s="2" t="s">
        <v>53</v>
      </c>
      <c r="E294" s="5">
        <v>3.3866415183189516E-2</v>
      </c>
    </row>
    <row r="295" spans="2:5" x14ac:dyDescent="0.2">
      <c r="B295" s="6"/>
      <c r="C295" s="6"/>
      <c r="D295" s="2" t="s">
        <v>236</v>
      </c>
      <c r="E295" s="5">
        <v>3.1743599582357528E-2</v>
      </c>
    </row>
    <row r="296" spans="2:5" x14ac:dyDescent="0.2">
      <c r="B296" s="6"/>
      <c r="C296" s="6"/>
      <c r="D296" s="2" t="s">
        <v>60</v>
      </c>
      <c r="E296" s="5">
        <v>3.1159013321759278E-2</v>
      </c>
    </row>
    <row r="297" spans="2:5" x14ac:dyDescent="0.2">
      <c r="B297" s="6"/>
      <c r="C297" s="6"/>
      <c r="D297" s="2" t="s">
        <v>52</v>
      </c>
      <c r="E297" s="5">
        <v>3.0691836822108055E-2</v>
      </c>
    </row>
    <row r="298" spans="2:5" x14ac:dyDescent="0.2">
      <c r="B298" s="6"/>
      <c r="C298" s="6"/>
      <c r="D298" s="2" t="s">
        <v>306</v>
      </c>
      <c r="E298" s="5">
        <v>2.7867168509581444E-2</v>
      </c>
    </row>
    <row r="299" spans="2:5" x14ac:dyDescent="0.2">
      <c r="B299" s="6"/>
      <c r="C299" s="6"/>
      <c r="D299" s="2" t="s">
        <v>230</v>
      </c>
      <c r="E299" s="5">
        <v>2.7544777817510947E-2</v>
      </c>
    </row>
    <row r="300" spans="2:5" x14ac:dyDescent="0.2">
      <c r="B300" s="1" t="s">
        <v>113</v>
      </c>
      <c r="C300" s="1" t="s">
        <v>114</v>
      </c>
      <c r="D300" s="1" t="s">
        <v>7</v>
      </c>
      <c r="E300" s="4">
        <v>6.1525092082026472E-2</v>
      </c>
    </row>
    <row r="301" spans="2:5" x14ac:dyDescent="0.2">
      <c r="B301" s="6"/>
      <c r="C301" s="6"/>
      <c r="D301" s="2" t="s">
        <v>6</v>
      </c>
      <c r="E301" s="5">
        <v>5.2321091584986948E-2</v>
      </c>
    </row>
    <row r="302" spans="2:5" x14ac:dyDescent="0.2">
      <c r="B302" s="6"/>
      <c r="C302" s="6"/>
      <c r="D302" s="2" t="s">
        <v>32</v>
      </c>
      <c r="E302" s="5">
        <v>3.8444227467710833E-2</v>
      </c>
    </row>
    <row r="303" spans="2:5" x14ac:dyDescent="0.2">
      <c r="B303" s="6"/>
      <c r="C303" s="6"/>
      <c r="D303" s="2" t="s">
        <v>294</v>
      </c>
      <c r="E303" s="5">
        <v>3.5759873795948138E-2</v>
      </c>
    </row>
    <row r="304" spans="2:5" x14ac:dyDescent="0.2">
      <c r="B304" s="6"/>
      <c r="C304" s="6"/>
      <c r="D304" s="2" t="s">
        <v>110</v>
      </c>
      <c r="E304" s="5">
        <v>3.563263441957918E-2</v>
      </c>
    </row>
    <row r="305" spans="2:5" x14ac:dyDescent="0.2">
      <c r="B305" s="6"/>
      <c r="C305" s="6"/>
      <c r="D305" s="2" t="s">
        <v>16</v>
      </c>
      <c r="E305" s="5">
        <v>3.5362741056292564E-2</v>
      </c>
    </row>
    <row r="306" spans="2:5" x14ac:dyDescent="0.2">
      <c r="B306" s="6"/>
      <c r="C306" s="6"/>
      <c r="D306" s="2" t="s">
        <v>10</v>
      </c>
      <c r="E306" s="5">
        <v>3.4402621777144704E-2</v>
      </c>
    </row>
    <row r="307" spans="2:5" x14ac:dyDescent="0.2">
      <c r="B307" s="6"/>
      <c r="C307" s="6"/>
      <c r="D307" s="2" t="s">
        <v>9</v>
      </c>
      <c r="E307" s="5">
        <v>3.3528973033306299E-2</v>
      </c>
    </row>
    <row r="308" spans="2:5" x14ac:dyDescent="0.2">
      <c r="B308" s="6"/>
      <c r="C308" s="6"/>
      <c r="D308" s="2" t="s">
        <v>11</v>
      </c>
      <c r="E308" s="5">
        <v>3.2981608445071343E-2</v>
      </c>
    </row>
    <row r="309" spans="2:5" x14ac:dyDescent="0.2">
      <c r="B309" s="6"/>
      <c r="C309" s="6"/>
      <c r="D309" s="2" t="s">
        <v>279</v>
      </c>
      <c r="E309" s="5">
        <v>3.1976388372098707E-2</v>
      </c>
    </row>
    <row r="310" spans="2:5" x14ac:dyDescent="0.2">
      <c r="B310" s="1" t="s">
        <v>115</v>
      </c>
      <c r="C310" s="1" t="s">
        <v>116</v>
      </c>
      <c r="D310" s="1" t="s">
        <v>117</v>
      </c>
      <c r="E310" s="4">
        <v>6.8498153740060325E-2</v>
      </c>
    </row>
    <row r="311" spans="2:5" x14ac:dyDescent="0.2">
      <c r="B311" s="6"/>
      <c r="C311" s="6"/>
      <c r="D311" s="2" t="s">
        <v>149</v>
      </c>
      <c r="E311" s="5">
        <v>6.298530046567663E-2</v>
      </c>
    </row>
    <row r="312" spans="2:5" x14ac:dyDescent="0.2">
      <c r="B312" s="6"/>
      <c r="C312" s="6"/>
      <c r="D312" s="2" t="s">
        <v>152</v>
      </c>
      <c r="E312" s="5">
        <v>4.444842518720326E-2</v>
      </c>
    </row>
    <row r="313" spans="2:5" x14ac:dyDescent="0.2">
      <c r="B313" s="6"/>
      <c r="C313" s="6"/>
      <c r="D313" s="2" t="s">
        <v>150</v>
      </c>
      <c r="E313" s="5">
        <v>4.2786732068128115E-2</v>
      </c>
    </row>
    <row r="314" spans="2:5" x14ac:dyDescent="0.2">
      <c r="B314" s="6"/>
      <c r="C314" s="6"/>
      <c r="D314" s="2" t="s">
        <v>8</v>
      </c>
      <c r="E314" s="5">
        <v>3.5300466567803591E-2</v>
      </c>
    </row>
    <row r="315" spans="2:5" x14ac:dyDescent="0.2">
      <c r="B315" s="6"/>
      <c r="C315" s="6"/>
      <c r="D315" s="2" t="s">
        <v>151</v>
      </c>
      <c r="E315" s="5">
        <v>3.2630854823797364E-2</v>
      </c>
    </row>
    <row r="316" spans="2:5" x14ac:dyDescent="0.2">
      <c r="B316" s="6"/>
      <c r="C316" s="6"/>
      <c r="D316" s="2" t="s">
        <v>16</v>
      </c>
      <c r="E316" s="5">
        <v>3.2589350226851305E-2</v>
      </c>
    </row>
    <row r="317" spans="2:5" x14ac:dyDescent="0.2">
      <c r="B317" s="6"/>
      <c r="C317" s="6"/>
      <c r="D317" s="2" t="s">
        <v>138</v>
      </c>
      <c r="E317" s="5">
        <v>3.02334453271817E-2</v>
      </c>
    </row>
    <row r="318" spans="2:5" x14ac:dyDescent="0.2">
      <c r="B318" s="6"/>
      <c r="C318" s="6"/>
      <c r="D318" s="2" t="s">
        <v>30</v>
      </c>
      <c r="E318" s="5">
        <v>2.8925915381826137E-2</v>
      </c>
    </row>
    <row r="319" spans="2:5" x14ac:dyDescent="0.2">
      <c r="B319" s="6"/>
      <c r="C319" s="6"/>
      <c r="D319" s="2" t="s">
        <v>182</v>
      </c>
      <c r="E319" s="5">
        <v>2.6764246976037621E-2</v>
      </c>
    </row>
    <row r="320" spans="2:5" x14ac:dyDescent="0.2">
      <c r="B320" s="1" t="s">
        <v>118</v>
      </c>
      <c r="C320" s="1" t="s">
        <v>307</v>
      </c>
      <c r="D320" s="1" t="s">
        <v>41</v>
      </c>
      <c r="E320" s="4">
        <v>0.66511805252282719</v>
      </c>
    </row>
    <row r="321" spans="2:5" x14ac:dyDescent="0.2">
      <c r="B321" s="6"/>
      <c r="C321" s="6"/>
      <c r="D321" s="2" t="s">
        <v>13</v>
      </c>
      <c r="E321" s="5">
        <v>8.2752550211591808E-2</v>
      </c>
    </row>
    <row r="322" spans="2:5" x14ac:dyDescent="0.2">
      <c r="B322" s="6"/>
      <c r="C322" s="6"/>
      <c r="D322" s="2" t="s">
        <v>7</v>
      </c>
      <c r="E322" s="5">
        <v>5.8121594823107109E-2</v>
      </c>
    </row>
    <row r="323" spans="2:5" x14ac:dyDescent="0.2">
      <c r="B323" s="6"/>
      <c r="C323" s="6"/>
      <c r="D323" s="2" t="s">
        <v>171</v>
      </c>
      <c r="E323" s="5">
        <v>4.1114346553900366E-2</v>
      </c>
    </row>
    <row r="324" spans="2:5" x14ac:dyDescent="0.2">
      <c r="B324" s="6"/>
      <c r="C324" s="6"/>
      <c r="D324" s="2" t="s">
        <v>172</v>
      </c>
      <c r="E324" s="5">
        <v>3.0383609459287177E-2</v>
      </c>
    </row>
    <row r="325" spans="2:5" x14ac:dyDescent="0.2">
      <c r="B325" s="6"/>
      <c r="C325" s="6"/>
      <c r="D325" s="2" t="s">
        <v>193</v>
      </c>
      <c r="E325" s="5">
        <v>2.99808505902232E-2</v>
      </c>
    </row>
    <row r="326" spans="2:5" x14ac:dyDescent="0.2">
      <c r="B326" s="6"/>
      <c r="C326" s="6"/>
      <c r="D326" s="2" t="s">
        <v>239</v>
      </c>
      <c r="E326" s="5">
        <v>2.8238016505053365E-2</v>
      </c>
    </row>
    <row r="327" spans="2:5" x14ac:dyDescent="0.2">
      <c r="B327" s="6"/>
      <c r="C327" s="6"/>
      <c r="D327" s="2" t="s">
        <v>8</v>
      </c>
      <c r="E327" s="5">
        <v>2.2666788324848239E-2</v>
      </c>
    </row>
    <row r="328" spans="2:5" x14ac:dyDescent="0.2">
      <c r="B328" s="6"/>
      <c r="C328" s="6"/>
      <c r="D328" s="2" t="s">
        <v>234</v>
      </c>
      <c r="E328" s="5">
        <v>3.4530238412231171E-3</v>
      </c>
    </row>
    <row r="329" spans="2:5" x14ac:dyDescent="0.2">
      <c r="B329" s="1" t="s">
        <v>122</v>
      </c>
      <c r="C329" s="1" t="s">
        <v>123</v>
      </c>
      <c r="D329" s="1" t="s">
        <v>41</v>
      </c>
      <c r="E329" s="4">
        <v>0.96123763172670629</v>
      </c>
    </row>
    <row r="330" spans="2:5" x14ac:dyDescent="0.2">
      <c r="B330" s="6"/>
      <c r="C330" s="6"/>
      <c r="D330" s="2" t="s">
        <v>8</v>
      </c>
      <c r="E330" s="5">
        <v>3.7378695476530346E-2</v>
      </c>
    </row>
    <row r="331" spans="2:5" x14ac:dyDescent="0.2">
      <c r="B331" s="1" t="s">
        <v>124</v>
      </c>
      <c r="C331" s="1" t="s">
        <v>125</v>
      </c>
      <c r="D331" s="1" t="s">
        <v>10</v>
      </c>
      <c r="E331" s="4">
        <v>2.1185327769697521E-2</v>
      </c>
    </row>
    <row r="332" spans="2:5" x14ac:dyDescent="0.2">
      <c r="B332" s="6"/>
      <c r="C332" s="6"/>
      <c r="D332" s="2" t="s">
        <v>265</v>
      </c>
      <c r="E332" s="5">
        <v>2.0698138167972661E-2</v>
      </c>
    </row>
    <row r="333" spans="2:5" x14ac:dyDescent="0.2">
      <c r="B333" s="6"/>
      <c r="C333" s="6"/>
      <c r="D333" s="2" t="s">
        <v>16</v>
      </c>
      <c r="E333" s="5">
        <v>2.0567992857326325E-2</v>
      </c>
    </row>
    <row r="334" spans="2:5" x14ac:dyDescent="0.2">
      <c r="B334" s="6"/>
      <c r="C334" s="6"/>
      <c r="D334" s="2" t="s">
        <v>11</v>
      </c>
      <c r="E334" s="5">
        <v>2.0469623306486742E-2</v>
      </c>
    </row>
    <row r="335" spans="2:5" x14ac:dyDescent="0.2">
      <c r="B335" s="6"/>
      <c r="C335" s="6"/>
      <c r="D335" s="2" t="s">
        <v>84</v>
      </c>
      <c r="E335" s="5">
        <v>2.0441148864299857E-2</v>
      </c>
    </row>
    <row r="336" spans="2:5" x14ac:dyDescent="0.2">
      <c r="B336" s="6"/>
      <c r="C336" s="6"/>
      <c r="D336" s="2" t="s">
        <v>301</v>
      </c>
      <c r="E336" s="5">
        <v>2.0337806768922901E-2</v>
      </c>
    </row>
    <row r="337" spans="2:5" x14ac:dyDescent="0.2">
      <c r="B337" s="6"/>
      <c r="C337" s="6"/>
      <c r="D337" s="2" t="s">
        <v>297</v>
      </c>
      <c r="E337" s="5">
        <v>2.0334920344336781E-2</v>
      </c>
    </row>
    <row r="338" spans="2:5" x14ac:dyDescent="0.2">
      <c r="B338" s="6"/>
      <c r="C338" s="6"/>
      <c r="D338" s="2" t="s">
        <v>173</v>
      </c>
      <c r="E338" s="5">
        <v>2.0303069201626365E-2</v>
      </c>
    </row>
    <row r="339" spans="2:5" x14ac:dyDescent="0.2">
      <c r="B339" s="6"/>
      <c r="C339" s="6"/>
      <c r="D339" s="2" t="s">
        <v>18</v>
      </c>
      <c r="E339" s="5">
        <v>2.0295964348603094E-2</v>
      </c>
    </row>
    <row r="340" spans="2:5" x14ac:dyDescent="0.2">
      <c r="B340" s="6"/>
      <c r="C340" s="6"/>
      <c r="D340" s="2" t="s">
        <v>237</v>
      </c>
      <c r="E340" s="5">
        <v>2.0275256871653095E-2</v>
      </c>
    </row>
    <row r="341" spans="2:5" x14ac:dyDescent="0.2">
      <c r="B341" s="1" t="s">
        <v>126</v>
      </c>
      <c r="C341" s="1" t="s">
        <v>127</v>
      </c>
      <c r="D341" s="1" t="s">
        <v>7</v>
      </c>
      <c r="E341" s="4">
        <v>0.11067050584930575</v>
      </c>
    </row>
    <row r="342" spans="2:5" x14ac:dyDescent="0.2">
      <c r="B342" s="6"/>
      <c r="C342" s="6"/>
      <c r="D342" s="2" t="s">
        <v>17</v>
      </c>
      <c r="E342" s="5">
        <v>0.10217057884753616</v>
      </c>
    </row>
    <row r="343" spans="2:5" x14ac:dyDescent="0.2">
      <c r="B343" s="6"/>
      <c r="C343" s="6"/>
      <c r="D343" s="2" t="s">
        <v>6</v>
      </c>
      <c r="E343" s="5">
        <v>7.8019633440075814E-2</v>
      </c>
    </row>
    <row r="344" spans="2:5" x14ac:dyDescent="0.2">
      <c r="B344" s="6"/>
      <c r="C344" s="6"/>
      <c r="D344" s="2" t="s">
        <v>9</v>
      </c>
      <c r="E344" s="5">
        <v>5.4348170166505734E-2</v>
      </c>
    </row>
    <row r="345" spans="2:5" x14ac:dyDescent="0.2">
      <c r="B345" s="6"/>
      <c r="C345" s="6"/>
      <c r="D345" s="2" t="s">
        <v>16</v>
      </c>
      <c r="E345" s="5">
        <v>4.5222311220758558E-2</v>
      </c>
    </row>
    <row r="346" spans="2:5" x14ac:dyDescent="0.2">
      <c r="B346" s="6"/>
      <c r="C346" s="6"/>
      <c r="D346" s="2" t="s">
        <v>110</v>
      </c>
      <c r="E346" s="5">
        <v>3.9911176068100997E-2</v>
      </c>
    </row>
    <row r="347" spans="2:5" x14ac:dyDescent="0.2">
      <c r="B347" s="6"/>
      <c r="C347" s="6"/>
      <c r="D347" s="2" t="s">
        <v>138</v>
      </c>
      <c r="E347" s="5">
        <v>3.8579866192676213E-2</v>
      </c>
    </row>
    <row r="348" spans="2:5" x14ac:dyDescent="0.2">
      <c r="B348" s="6"/>
      <c r="C348" s="6"/>
      <c r="D348" s="2" t="s">
        <v>227</v>
      </c>
      <c r="E348" s="5">
        <v>3.2482305141447072E-2</v>
      </c>
    </row>
    <row r="349" spans="2:5" x14ac:dyDescent="0.2">
      <c r="B349" s="6"/>
      <c r="C349" s="6"/>
      <c r="D349" s="2" t="s">
        <v>13</v>
      </c>
      <c r="E349" s="5">
        <v>3.0216930170999051E-2</v>
      </c>
    </row>
    <row r="350" spans="2:5" x14ac:dyDescent="0.2">
      <c r="B350" s="6"/>
      <c r="C350" s="6"/>
      <c r="D350" s="2" t="s">
        <v>22</v>
      </c>
      <c r="E350" s="5">
        <v>2.934356906277007E-2</v>
      </c>
    </row>
    <row r="351" spans="2:5" x14ac:dyDescent="0.2">
      <c r="B351" s="1" t="s">
        <v>128</v>
      </c>
      <c r="C351" s="1" t="s">
        <v>129</v>
      </c>
      <c r="D351" s="1" t="s">
        <v>250</v>
      </c>
      <c r="E351" s="4">
        <v>4.0001768548126676E-2</v>
      </c>
    </row>
    <row r="352" spans="2:5" x14ac:dyDescent="0.2">
      <c r="B352" s="6"/>
      <c r="C352" s="6"/>
      <c r="D352" s="2" t="s">
        <v>267</v>
      </c>
      <c r="E352" s="5">
        <v>3.954777160216072E-2</v>
      </c>
    </row>
    <row r="353" spans="2:5" x14ac:dyDescent="0.2">
      <c r="B353" s="6"/>
      <c r="C353" s="6"/>
      <c r="D353" s="2" t="s">
        <v>60</v>
      </c>
      <c r="E353" s="5">
        <v>3.8850539475211159E-2</v>
      </c>
    </row>
    <row r="354" spans="2:5" x14ac:dyDescent="0.2">
      <c r="B354" s="6"/>
      <c r="C354" s="6"/>
      <c r="D354" s="2" t="s">
        <v>164</v>
      </c>
      <c r="E354" s="5">
        <v>3.8056021405867335E-2</v>
      </c>
    </row>
    <row r="355" spans="2:5" x14ac:dyDescent="0.2">
      <c r="B355" s="6"/>
      <c r="C355" s="6"/>
      <c r="D355" s="2" t="s">
        <v>130</v>
      </c>
      <c r="E355" s="5">
        <v>3.5119103869869404E-2</v>
      </c>
    </row>
    <row r="356" spans="2:5" x14ac:dyDescent="0.2">
      <c r="B356" s="6"/>
      <c r="C356" s="6"/>
      <c r="D356" s="2" t="s">
        <v>175</v>
      </c>
      <c r="E356" s="5">
        <v>3.3374859189581912E-2</v>
      </c>
    </row>
    <row r="357" spans="2:5" x14ac:dyDescent="0.2">
      <c r="B357" s="6"/>
      <c r="C357" s="6"/>
      <c r="D357" s="2" t="s">
        <v>249</v>
      </c>
      <c r="E357" s="5">
        <v>3.1669320533400956E-2</v>
      </c>
    </row>
    <row r="358" spans="2:5" x14ac:dyDescent="0.2">
      <c r="B358" s="6"/>
      <c r="C358" s="6"/>
      <c r="D358" s="2" t="s">
        <v>292</v>
      </c>
      <c r="E358" s="5">
        <v>3.0630674156948479E-2</v>
      </c>
    </row>
    <row r="359" spans="2:5" x14ac:dyDescent="0.2">
      <c r="B359" s="6"/>
      <c r="C359" s="6"/>
      <c r="D359" s="2" t="s">
        <v>280</v>
      </c>
      <c r="E359" s="5">
        <v>2.7645283786666221E-2</v>
      </c>
    </row>
    <row r="360" spans="2:5" x14ac:dyDescent="0.2">
      <c r="B360" s="6"/>
      <c r="C360" s="6"/>
      <c r="D360" s="2" t="s">
        <v>293</v>
      </c>
      <c r="E360" s="5">
        <v>2.6125914945306871E-2</v>
      </c>
    </row>
    <row r="361" spans="2:5" x14ac:dyDescent="0.2">
      <c r="B361" s="1" t="s">
        <v>135</v>
      </c>
      <c r="C361" s="1" t="s">
        <v>136</v>
      </c>
      <c r="D361" s="1" t="s">
        <v>154</v>
      </c>
      <c r="E361" s="4">
        <v>0.348189820981749</v>
      </c>
    </row>
    <row r="362" spans="2:5" x14ac:dyDescent="0.2">
      <c r="B362" s="6"/>
      <c r="C362" s="6"/>
      <c r="D362" s="2" t="s">
        <v>153</v>
      </c>
      <c r="E362" s="5">
        <v>0.3232990081904456</v>
      </c>
    </row>
    <row r="363" spans="2:5" x14ac:dyDescent="0.2">
      <c r="B363" s="6"/>
      <c r="C363" s="6"/>
      <c r="D363" s="2" t="s">
        <v>268</v>
      </c>
      <c r="E363" s="5">
        <v>0.14774415452557682</v>
      </c>
    </row>
    <row r="364" spans="2:5" x14ac:dyDescent="0.2">
      <c r="B364" s="6"/>
      <c r="C364" s="6"/>
      <c r="D364" s="2" t="s">
        <v>308</v>
      </c>
      <c r="E364" s="5">
        <v>0.1394441653953071</v>
      </c>
    </row>
    <row r="365" spans="2:5" x14ac:dyDescent="0.2">
      <c r="B365" s="6"/>
      <c r="C365" s="6"/>
      <c r="D365" s="2" t="s">
        <v>155</v>
      </c>
      <c r="E365" s="5">
        <v>3.3136133541903527E-2</v>
      </c>
    </row>
    <row r="366" spans="2:5" x14ac:dyDescent="0.2">
      <c r="B366" s="6"/>
      <c r="C366" s="6"/>
      <c r="D366" s="2" t="s">
        <v>8</v>
      </c>
      <c r="E366" s="5">
        <v>9.7670228838066253E-3</v>
      </c>
    </row>
    <row r="367" spans="2:5" x14ac:dyDescent="0.2">
      <c r="B367" s="1" t="s">
        <v>139</v>
      </c>
      <c r="C367" s="1" t="s">
        <v>140</v>
      </c>
      <c r="D367" s="1" t="s">
        <v>41</v>
      </c>
      <c r="E367" s="4">
        <v>0.98342946416982369</v>
      </c>
    </row>
    <row r="368" spans="2:5" x14ac:dyDescent="0.2">
      <c r="B368" s="6"/>
      <c r="C368" s="6"/>
      <c r="D368" s="2" t="s">
        <v>8</v>
      </c>
      <c r="E368" s="5">
        <v>2.7450168881498153E-2</v>
      </c>
    </row>
    <row r="369" spans="2:5" x14ac:dyDescent="0.2">
      <c r="B369" s="1" t="s">
        <v>156</v>
      </c>
      <c r="C369" s="1" t="s">
        <v>157</v>
      </c>
      <c r="D369" s="1" t="s">
        <v>250</v>
      </c>
      <c r="E369" s="4">
        <v>4.0024897319856027E-2</v>
      </c>
    </row>
    <row r="370" spans="2:5" x14ac:dyDescent="0.2">
      <c r="B370" s="6"/>
      <c r="C370" s="6"/>
      <c r="D370" s="2" t="s">
        <v>267</v>
      </c>
      <c r="E370" s="5">
        <v>3.9552240348959364E-2</v>
      </c>
    </row>
    <row r="371" spans="2:5" x14ac:dyDescent="0.2">
      <c r="B371" s="6"/>
      <c r="C371" s="6"/>
      <c r="D371" s="2" t="s">
        <v>60</v>
      </c>
      <c r="E371" s="5">
        <v>3.887416998429212E-2</v>
      </c>
    </row>
    <row r="372" spans="2:5" x14ac:dyDescent="0.2">
      <c r="B372" s="6"/>
      <c r="C372" s="6"/>
      <c r="D372" s="2" t="s">
        <v>164</v>
      </c>
      <c r="E372" s="5">
        <v>3.8075418904302501E-2</v>
      </c>
    </row>
    <row r="373" spans="2:5" x14ac:dyDescent="0.2">
      <c r="B373" s="6"/>
      <c r="C373" s="6"/>
      <c r="D373" s="2" t="s">
        <v>130</v>
      </c>
      <c r="E373" s="5">
        <v>3.5120166337421613E-2</v>
      </c>
    </row>
    <row r="374" spans="2:5" x14ac:dyDescent="0.2">
      <c r="B374" s="6"/>
      <c r="C374" s="6"/>
      <c r="D374" s="2" t="s">
        <v>175</v>
      </c>
      <c r="E374" s="5">
        <v>3.3396135271768358E-2</v>
      </c>
    </row>
    <row r="375" spans="2:5" x14ac:dyDescent="0.2">
      <c r="B375" s="6"/>
      <c r="C375" s="6"/>
      <c r="D375" s="2" t="s">
        <v>249</v>
      </c>
      <c r="E375" s="5">
        <v>3.1732593039124415E-2</v>
      </c>
    </row>
    <row r="376" spans="2:5" x14ac:dyDescent="0.2">
      <c r="B376" s="6"/>
      <c r="C376" s="6"/>
      <c r="D376" s="2" t="s">
        <v>292</v>
      </c>
      <c r="E376" s="5">
        <v>3.0644684254089016E-2</v>
      </c>
    </row>
    <row r="377" spans="2:5" x14ac:dyDescent="0.2">
      <c r="B377" s="6"/>
      <c r="C377" s="6"/>
      <c r="D377" s="2" t="s">
        <v>280</v>
      </c>
      <c r="E377" s="5">
        <v>2.7680412458719977E-2</v>
      </c>
    </row>
    <row r="378" spans="2:5" x14ac:dyDescent="0.2">
      <c r="B378" s="6"/>
      <c r="C378" s="6"/>
      <c r="D378" s="2" t="s">
        <v>293</v>
      </c>
      <c r="E378" s="5">
        <v>2.6142185182063394E-2</v>
      </c>
    </row>
    <row r="379" spans="2:5" x14ac:dyDescent="0.2">
      <c r="B379" s="1" t="s">
        <v>158</v>
      </c>
      <c r="C379" s="1" t="s">
        <v>159</v>
      </c>
      <c r="D379" s="1" t="s">
        <v>160</v>
      </c>
      <c r="E379" s="4">
        <v>0.97446581941993149</v>
      </c>
    </row>
    <row r="380" spans="2:5" x14ac:dyDescent="0.2">
      <c r="B380" s="6"/>
      <c r="C380" s="6"/>
      <c r="D380" s="2" t="s">
        <v>8</v>
      </c>
      <c r="E380" s="5">
        <v>1.1090397017317699E-4</v>
      </c>
    </row>
    <row r="381" spans="2:5" x14ac:dyDescent="0.2">
      <c r="B381" s="1" t="s">
        <v>166</v>
      </c>
      <c r="C381" s="1" t="s">
        <v>167</v>
      </c>
      <c r="D381" s="1" t="s">
        <v>41</v>
      </c>
      <c r="E381" s="4">
        <v>0.99931956650893394</v>
      </c>
    </row>
    <row r="382" spans="2:5" x14ac:dyDescent="0.2">
      <c r="B382" s="6"/>
      <c r="C382" s="6"/>
      <c r="D382" s="2" t="s">
        <v>8</v>
      </c>
      <c r="E382" s="5">
        <v>8.8923928331766284E-4</v>
      </c>
    </row>
    <row r="383" spans="2:5" x14ac:dyDescent="0.2">
      <c r="B383" s="1" t="s">
        <v>168</v>
      </c>
      <c r="C383" s="1" t="s">
        <v>169</v>
      </c>
      <c r="D383" s="1" t="s">
        <v>41</v>
      </c>
      <c r="E383" s="4">
        <v>0.9968995776747468</v>
      </c>
    </row>
    <row r="384" spans="2:5" x14ac:dyDescent="0.2">
      <c r="B384" s="6"/>
      <c r="C384" s="6"/>
      <c r="D384" s="2" t="s">
        <v>8</v>
      </c>
      <c r="E384" s="5">
        <v>2.5068726330836604E-3</v>
      </c>
    </row>
    <row r="385" spans="2:5" x14ac:dyDescent="0.2">
      <c r="B385" s="1" t="s">
        <v>178</v>
      </c>
      <c r="C385" s="1" t="s">
        <v>179</v>
      </c>
      <c r="D385" s="1" t="s">
        <v>7</v>
      </c>
      <c r="E385" s="4">
        <v>0.28989015142690122</v>
      </c>
    </row>
    <row r="386" spans="2:5" x14ac:dyDescent="0.2">
      <c r="B386" s="6"/>
      <c r="C386" s="6"/>
      <c r="D386" s="2" t="s">
        <v>6</v>
      </c>
      <c r="E386" s="5">
        <v>0.23719330557409926</v>
      </c>
    </row>
    <row r="387" spans="2:5" x14ac:dyDescent="0.2">
      <c r="B387" s="6"/>
      <c r="C387" s="6"/>
      <c r="D387" s="2" t="s">
        <v>13</v>
      </c>
      <c r="E387" s="5">
        <v>9.1864276198706282E-2</v>
      </c>
    </row>
    <row r="388" spans="2:5" x14ac:dyDescent="0.2">
      <c r="B388" s="6"/>
      <c r="C388" s="6"/>
      <c r="D388" s="2" t="s">
        <v>22</v>
      </c>
      <c r="E388" s="5">
        <v>9.1331102849546264E-2</v>
      </c>
    </row>
    <row r="389" spans="2:5" x14ac:dyDescent="0.2">
      <c r="B389" s="6"/>
      <c r="C389" s="6"/>
      <c r="D389" s="2" t="s">
        <v>32</v>
      </c>
      <c r="E389" s="5">
        <v>9.1109343338352577E-2</v>
      </c>
    </row>
    <row r="390" spans="2:5" x14ac:dyDescent="0.2">
      <c r="B390" s="6"/>
      <c r="C390" s="6"/>
      <c r="D390" s="2" t="s">
        <v>173</v>
      </c>
      <c r="E390" s="5">
        <v>6.9200341945266142E-2</v>
      </c>
    </row>
    <row r="391" spans="2:5" x14ac:dyDescent="0.2">
      <c r="B391" s="6"/>
      <c r="C391" s="6"/>
      <c r="D391" s="2" t="s">
        <v>132</v>
      </c>
      <c r="E391" s="5">
        <v>3.3110897343183378E-2</v>
      </c>
    </row>
    <row r="392" spans="2:5" x14ac:dyDescent="0.2">
      <c r="B392" s="6"/>
      <c r="C392" s="6"/>
      <c r="D392" s="2" t="s">
        <v>170</v>
      </c>
      <c r="E392" s="5">
        <v>2.4910859045470243E-2</v>
      </c>
    </row>
    <row r="393" spans="2:5" x14ac:dyDescent="0.2">
      <c r="B393" s="6"/>
      <c r="C393" s="6"/>
      <c r="D393" s="2" t="s">
        <v>161</v>
      </c>
      <c r="E393" s="5">
        <v>2.267361213841556E-2</v>
      </c>
    </row>
    <row r="394" spans="2:5" x14ac:dyDescent="0.2">
      <c r="B394" s="6"/>
      <c r="C394" s="6"/>
      <c r="D394" s="2" t="s">
        <v>190</v>
      </c>
      <c r="E394" s="5">
        <v>2.0107185709433911E-2</v>
      </c>
    </row>
    <row r="395" spans="2:5" x14ac:dyDescent="0.2">
      <c r="B395" s="1" t="s">
        <v>180</v>
      </c>
      <c r="C395" s="1" t="s">
        <v>181</v>
      </c>
      <c r="D395" s="1" t="s">
        <v>41</v>
      </c>
      <c r="E395" s="4">
        <v>0.97914406571234702</v>
      </c>
    </row>
    <row r="396" spans="2:5" x14ac:dyDescent="0.2">
      <c r="B396" s="6"/>
      <c r="C396" s="6"/>
      <c r="D396" s="2" t="s">
        <v>8</v>
      </c>
      <c r="E396" s="5">
        <v>2.0560788620632237E-2</v>
      </c>
    </row>
    <row r="397" spans="2:5" x14ac:dyDescent="0.2">
      <c r="B397" s="1" t="s">
        <v>184</v>
      </c>
      <c r="C397" s="1" t="s">
        <v>185</v>
      </c>
      <c r="D397" s="1" t="s">
        <v>41</v>
      </c>
      <c r="E397" s="4">
        <v>0.97309636081378792</v>
      </c>
    </row>
    <row r="398" spans="2:5" x14ac:dyDescent="0.2">
      <c r="B398" s="6"/>
      <c r="C398" s="6"/>
      <c r="D398" s="2" t="s">
        <v>8</v>
      </c>
      <c r="E398" s="5">
        <v>2.5178290900272113E-2</v>
      </c>
    </row>
    <row r="399" spans="2:5" x14ac:dyDescent="0.2">
      <c r="B399" s="1" t="s">
        <v>186</v>
      </c>
      <c r="C399" s="1" t="s">
        <v>187</v>
      </c>
      <c r="D399" s="1" t="s">
        <v>41</v>
      </c>
      <c r="E399" s="4">
        <v>0.99760569200506466</v>
      </c>
    </row>
    <row r="400" spans="2:5" x14ac:dyDescent="0.2">
      <c r="B400" s="6"/>
      <c r="C400" s="6"/>
      <c r="D400" s="2" t="s">
        <v>8</v>
      </c>
      <c r="E400" s="5">
        <v>2.1372736038604056E-3</v>
      </c>
    </row>
    <row r="401" spans="2:5" x14ac:dyDescent="0.2">
      <c r="B401" s="1" t="s">
        <v>195</v>
      </c>
      <c r="C401" s="1" t="s">
        <v>233</v>
      </c>
      <c r="D401" s="1" t="s">
        <v>196</v>
      </c>
      <c r="E401" s="4">
        <v>0.9731815832266012</v>
      </c>
    </row>
    <row r="402" spans="2:5" x14ac:dyDescent="0.2">
      <c r="B402" s="6"/>
      <c r="C402" s="6"/>
      <c r="D402" s="2" t="s">
        <v>8</v>
      </c>
      <c r="E402" s="5">
        <v>2.0335119665496242E-3</v>
      </c>
    </row>
    <row r="403" spans="2:5" x14ac:dyDescent="0.2">
      <c r="B403" s="1" t="s">
        <v>201</v>
      </c>
      <c r="C403" s="1" t="s">
        <v>202</v>
      </c>
      <c r="D403" s="1" t="s">
        <v>9</v>
      </c>
      <c r="E403" s="4">
        <v>0.25594100113995011</v>
      </c>
    </row>
    <row r="404" spans="2:5" x14ac:dyDescent="0.2">
      <c r="B404" s="6"/>
      <c r="C404" s="6"/>
      <c r="D404" s="2" t="s">
        <v>110</v>
      </c>
      <c r="E404" s="5">
        <v>0.23652560999775232</v>
      </c>
    </row>
    <row r="405" spans="2:5" x14ac:dyDescent="0.2">
      <c r="B405" s="6"/>
      <c r="C405" s="6"/>
      <c r="D405" s="2" t="s">
        <v>28</v>
      </c>
      <c r="E405" s="5">
        <v>0.10087749683739584</v>
      </c>
    </row>
    <row r="406" spans="2:5" x14ac:dyDescent="0.2">
      <c r="B406" s="6"/>
      <c r="C406" s="6"/>
      <c r="D406" s="2" t="s">
        <v>204</v>
      </c>
      <c r="E406" s="5">
        <v>9.4917733835287829E-2</v>
      </c>
    </row>
    <row r="407" spans="2:5" x14ac:dyDescent="0.2">
      <c r="B407" s="6"/>
      <c r="C407" s="6"/>
      <c r="D407" s="2" t="s">
        <v>203</v>
      </c>
      <c r="E407" s="5">
        <v>8.1093901881321262E-2</v>
      </c>
    </row>
    <row r="408" spans="2:5" x14ac:dyDescent="0.2">
      <c r="B408" s="6"/>
      <c r="C408" s="6"/>
      <c r="D408" s="2" t="s">
        <v>164</v>
      </c>
      <c r="E408" s="5">
        <v>7.3479913062045307E-2</v>
      </c>
    </row>
    <row r="409" spans="2:5" x14ac:dyDescent="0.2">
      <c r="B409" s="6"/>
      <c r="C409" s="6"/>
      <c r="D409" s="2" t="s">
        <v>174</v>
      </c>
      <c r="E409" s="5">
        <v>5.5663018395734891E-2</v>
      </c>
    </row>
    <row r="410" spans="2:5" x14ac:dyDescent="0.2">
      <c r="B410" s="6"/>
      <c r="C410" s="6"/>
      <c r="D410" s="2" t="s">
        <v>205</v>
      </c>
      <c r="E410" s="5">
        <v>4.1343327087949404E-2</v>
      </c>
    </row>
    <row r="411" spans="2:5" x14ac:dyDescent="0.2">
      <c r="B411" s="6"/>
      <c r="C411" s="6"/>
      <c r="D411" s="2" t="s">
        <v>200</v>
      </c>
      <c r="E411" s="5">
        <v>2.4369105383833644E-2</v>
      </c>
    </row>
    <row r="412" spans="2:5" x14ac:dyDescent="0.2">
      <c r="B412" s="6"/>
      <c r="C412" s="6"/>
      <c r="D412" s="2" t="s">
        <v>206</v>
      </c>
      <c r="E412" s="5">
        <v>1.8047463930999156E-2</v>
      </c>
    </row>
    <row r="413" spans="2:5" x14ac:dyDescent="0.2">
      <c r="B413" s="1" t="s">
        <v>207</v>
      </c>
      <c r="C413" s="1" t="s">
        <v>208</v>
      </c>
      <c r="D413" s="1" t="s">
        <v>7</v>
      </c>
      <c r="E413" s="4">
        <v>0.25824168556021837</v>
      </c>
    </row>
    <row r="414" spans="2:5" x14ac:dyDescent="0.2">
      <c r="B414" s="6"/>
      <c r="C414" s="6"/>
      <c r="D414" s="2" t="s">
        <v>6</v>
      </c>
      <c r="E414" s="5">
        <v>0.258049123963701</v>
      </c>
    </row>
    <row r="415" spans="2:5" x14ac:dyDescent="0.2">
      <c r="B415" s="6"/>
      <c r="C415" s="6"/>
      <c r="D415" s="2" t="s">
        <v>173</v>
      </c>
      <c r="E415" s="5">
        <v>0.10534517326913756</v>
      </c>
    </row>
    <row r="416" spans="2:5" x14ac:dyDescent="0.2">
      <c r="B416" s="6"/>
      <c r="C416" s="6"/>
      <c r="D416" s="2" t="s">
        <v>13</v>
      </c>
      <c r="E416" s="5">
        <v>0.10395085017793428</v>
      </c>
    </row>
    <row r="417" spans="2:5" x14ac:dyDescent="0.2">
      <c r="B417" s="6"/>
      <c r="C417" s="6"/>
      <c r="D417" s="2" t="s">
        <v>32</v>
      </c>
      <c r="E417" s="5">
        <v>0.10309656807982445</v>
      </c>
    </row>
    <row r="418" spans="2:5" x14ac:dyDescent="0.2">
      <c r="B418" s="6"/>
      <c r="C418" s="6"/>
      <c r="D418" s="2" t="s">
        <v>161</v>
      </c>
      <c r="E418" s="5">
        <v>5.6261154040576189E-2</v>
      </c>
    </row>
    <row r="419" spans="2:5" x14ac:dyDescent="0.2">
      <c r="B419" s="6"/>
      <c r="C419" s="6"/>
      <c r="D419" s="2" t="s">
        <v>190</v>
      </c>
      <c r="E419" s="5">
        <v>4.9892991709598981E-2</v>
      </c>
    </row>
    <row r="420" spans="2:5" x14ac:dyDescent="0.2">
      <c r="B420" s="6"/>
      <c r="C420" s="6"/>
      <c r="D420" s="2" t="s">
        <v>209</v>
      </c>
      <c r="E420" s="5">
        <v>2.4716192924264392E-2</v>
      </c>
    </row>
    <row r="421" spans="2:5" x14ac:dyDescent="0.2">
      <c r="B421" s="6"/>
      <c r="C421" s="6"/>
      <c r="D421" s="2" t="s">
        <v>210</v>
      </c>
      <c r="E421" s="5">
        <v>2.4059221151014182E-2</v>
      </c>
    </row>
    <row r="422" spans="2:5" x14ac:dyDescent="0.2">
      <c r="B422" s="6"/>
      <c r="C422" s="6"/>
      <c r="D422" s="2" t="s">
        <v>211</v>
      </c>
      <c r="E422" s="5">
        <v>1.622856986886867E-2</v>
      </c>
    </row>
    <row r="423" spans="2:5" x14ac:dyDescent="0.2">
      <c r="B423" s="1" t="s">
        <v>212</v>
      </c>
      <c r="C423" s="1" t="s">
        <v>213</v>
      </c>
      <c r="D423" s="1" t="s">
        <v>22</v>
      </c>
      <c r="E423" s="4">
        <v>0.32693510580663299</v>
      </c>
    </row>
    <row r="424" spans="2:5" x14ac:dyDescent="0.2">
      <c r="B424" s="6"/>
      <c r="C424" s="6"/>
      <c r="D424" s="2" t="s">
        <v>132</v>
      </c>
      <c r="E424" s="5">
        <v>0.15922435308378988</v>
      </c>
    </row>
    <row r="425" spans="2:5" x14ac:dyDescent="0.2">
      <c r="B425" s="6"/>
      <c r="C425" s="6"/>
      <c r="D425" s="2" t="s">
        <v>133</v>
      </c>
      <c r="E425" s="5">
        <v>0.12637796842723109</v>
      </c>
    </row>
    <row r="426" spans="2:5" x14ac:dyDescent="0.2">
      <c r="B426" s="6"/>
      <c r="C426" s="6"/>
      <c r="D426" s="2" t="s">
        <v>170</v>
      </c>
      <c r="E426" s="5">
        <v>0.11978517188258417</v>
      </c>
    </row>
    <row r="427" spans="2:5" x14ac:dyDescent="0.2">
      <c r="B427" s="6"/>
      <c r="C427" s="6"/>
      <c r="D427" s="2" t="s">
        <v>199</v>
      </c>
      <c r="E427" s="5">
        <v>9.4872836800481586E-2</v>
      </c>
    </row>
    <row r="428" spans="2:5" x14ac:dyDescent="0.2">
      <c r="B428" s="6"/>
      <c r="C428" s="6"/>
      <c r="D428" s="2" t="s">
        <v>163</v>
      </c>
      <c r="E428" s="5">
        <v>5.9069900225815958E-2</v>
      </c>
    </row>
    <row r="429" spans="2:5" x14ac:dyDescent="0.2">
      <c r="B429" s="6"/>
      <c r="C429" s="6"/>
      <c r="D429" s="2" t="s">
        <v>214</v>
      </c>
      <c r="E429" s="5">
        <v>5.4553229551502276E-2</v>
      </c>
    </row>
    <row r="430" spans="2:5" x14ac:dyDescent="0.2">
      <c r="B430" s="6"/>
      <c r="C430" s="6"/>
      <c r="D430" s="2" t="s">
        <v>215</v>
      </c>
      <c r="E430" s="5">
        <v>2.0019617420290712E-2</v>
      </c>
    </row>
    <row r="431" spans="2:5" x14ac:dyDescent="0.2">
      <c r="B431" s="6"/>
      <c r="C431" s="6"/>
      <c r="D431" s="2" t="s">
        <v>216</v>
      </c>
      <c r="E431" s="5">
        <v>1.4679237493728797E-2</v>
      </c>
    </row>
    <row r="432" spans="2:5" x14ac:dyDescent="0.2">
      <c r="B432" s="6"/>
      <c r="C432" s="6"/>
      <c r="D432" s="2" t="s">
        <v>217</v>
      </c>
      <c r="E432" s="5">
        <v>1.1767868189291623E-2</v>
      </c>
    </row>
    <row r="433" spans="2:5" x14ac:dyDescent="0.2">
      <c r="B433" s="1" t="s">
        <v>218</v>
      </c>
      <c r="C433" s="1" t="s">
        <v>219</v>
      </c>
      <c r="D433" s="1" t="s">
        <v>7</v>
      </c>
      <c r="E433" s="4">
        <v>0.13032588130635697</v>
      </c>
    </row>
    <row r="434" spans="2:5" x14ac:dyDescent="0.2">
      <c r="B434" s="6"/>
      <c r="C434" s="6"/>
      <c r="D434" s="2" t="s">
        <v>17</v>
      </c>
      <c r="E434" s="5">
        <v>0.12168049953318597</v>
      </c>
    </row>
    <row r="435" spans="2:5" x14ac:dyDescent="0.2">
      <c r="B435" s="6"/>
      <c r="C435" s="6"/>
      <c r="D435" s="2" t="s">
        <v>6</v>
      </c>
      <c r="E435" s="5">
        <v>9.1114528443889495E-2</v>
      </c>
    </row>
    <row r="436" spans="2:5" x14ac:dyDescent="0.2">
      <c r="B436" s="6"/>
      <c r="C436" s="6"/>
      <c r="D436" s="2" t="s">
        <v>9</v>
      </c>
      <c r="E436" s="5">
        <v>6.3374213365652091E-2</v>
      </c>
    </row>
    <row r="437" spans="2:5" x14ac:dyDescent="0.2">
      <c r="B437" s="6"/>
      <c r="C437" s="6"/>
      <c r="D437" s="2" t="s">
        <v>16</v>
      </c>
      <c r="E437" s="5">
        <v>5.2883582481480923E-2</v>
      </c>
    </row>
    <row r="438" spans="2:5" x14ac:dyDescent="0.2">
      <c r="B438" s="6"/>
      <c r="C438" s="6"/>
      <c r="D438" s="2" t="s">
        <v>138</v>
      </c>
      <c r="E438" s="5">
        <v>4.7517383212396555E-2</v>
      </c>
    </row>
    <row r="439" spans="2:5" x14ac:dyDescent="0.2">
      <c r="B439" s="6"/>
      <c r="C439" s="6"/>
      <c r="D439" s="2" t="s">
        <v>110</v>
      </c>
      <c r="E439" s="5">
        <v>4.7150325709771054E-2</v>
      </c>
    </row>
    <row r="440" spans="2:5" x14ac:dyDescent="0.2">
      <c r="B440" s="6"/>
      <c r="C440" s="6"/>
      <c r="D440" s="2" t="s">
        <v>227</v>
      </c>
      <c r="E440" s="5">
        <v>3.6885899613405118E-2</v>
      </c>
    </row>
    <row r="441" spans="2:5" x14ac:dyDescent="0.2">
      <c r="B441" s="6"/>
      <c r="C441" s="6"/>
      <c r="D441" s="2" t="s">
        <v>13</v>
      </c>
      <c r="E441" s="5">
        <v>3.5247584113138865E-2</v>
      </c>
    </row>
    <row r="442" spans="2:5" x14ac:dyDescent="0.2">
      <c r="B442" s="6"/>
      <c r="C442" s="6"/>
      <c r="D442" s="2" t="s">
        <v>22</v>
      </c>
      <c r="E442" s="5">
        <v>3.4213188036113035E-2</v>
      </c>
    </row>
    <row r="443" spans="2:5" x14ac:dyDescent="0.2">
      <c r="B443" s="1" t="s">
        <v>231</v>
      </c>
      <c r="C443" s="1" t="s">
        <v>232</v>
      </c>
      <c r="D443" s="1" t="s">
        <v>233</v>
      </c>
      <c r="E443" s="4">
        <v>0.16635493933414533</v>
      </c>
    </row>
    <row r="444" spans="2:5" x14ac:dyDescent="0.2">
      <c r="B444" s="6"/>
      <c r="C444" s="6"/>
      <c r="D444" s="2" t="s">
        <v>8</v>
      </c>
      <c r="E444" s="5">
        <v>5.1447288100648483E-2</v>
      </c>
    </row>
    <row r="445" spans="2:5" x14ac:dyDescent="0.2">
      <c r="B445" s="6"/>
      <c r="C445" s="6"/>
      <c r="D445" s="2" t="s">
        <v>46</v>
      </c>
      <c r="E445" s="5">
        <v>4.9958133099988929E-2</v>
      </c>
    </row>
    <row r="446" spans="2:5" x14ac:dyDescent="0.2">
      <c r="B446" s="6"/>
      <c r="C446" s="6"/>
      <c r="D446" s="2" t="s">
        <v>6</v>
      </c>
      <c r="E446" s="5">
        <v>3.963886538062044E-2</v>
      </c>
    </row>
    <row r="447" spans="2:5" x14ac:dyDescent="0.2">
      <c r="B447" s="6"/>
      <c r="C447" s="6"/>
      <c r="D447" s="2" t="s">
        <v>241</v>
      </c>
      <c r="E447" s="5">
        <v>3.9142184300848704E-2</v>
      </c>
    </row>
    <row r="448" spans="2:5" x14ac:dyDescent="0.2">
      <c r="B448" s="6"/>
      <c r="C448" s="6"/>
      <c r="D448" s="2" t="s">
        <v>240</v>
      </c>
      <c r="E448" s="5">
        <v>3.9140512512476335E-2</v>
      </c>
    </row>
    <row r="449" spans="2:5" x14ac:dyDescent="0.2">
      <c r="B449" s="6"/>
      <c r="C449" s="6"/>
      <c r="D449" s="2" t="s">
        <v>7</v>
      </c>
      <c r="E449" s="5">
        <v>3.8041189943005392E-2</v>
      </c>
    </row>
    <row r="450" spans="2:5" x14ac:dyDescent="0.2">
      <c r="B450" s="6"/>
      <c r="C450" s="6"/>
      <c r="D450" s="2" t="s">
        <v>41</v>
      </c>
      <c r="E450" s="5">
        <v>3.6879782071615366E-2</v>
      </c>
    </row>
    <row r="451" spans="2:5" x14ac:dyDescent="0.2">
      <c r="B451" s="6"/>
      <c r="C451" s="6"/>
      <c r="D451" s="2" t="s">
        <v>281</v>
      </c>
      <c r="E451" s="5">
        <v>3.4472958132157984E-2</v>
      </c>
    </row>
    <row r="452" spans="2:5" x14ac:dyDescent="0.2">
      <c r="B452" s="6"/>
      <c r="C452" s="6"/>
      <c r="D452" s="2" t="s">
        <v>52</v>
      </c>
      <c r="E452" s="5">
        <v>3.4448279919066828E-2</v>
      </c>
    </row>
    <row r="453" spans="2:5" x14ac:dyDescent="0.2">
      <c r="B453" s="1" t="s">
        <v>242</v>
      </c>
      <c r="C453" s="1" t="s">
        <v>243</v>
      </c>
      <c r="D453" s="1" t="s">
        <v>233</v>
      </c>
      <c r="E453" s="4">
        <v>0.99721012668380593</v>
      </c>
    </row>
    <row r="454" spans="2:5" x14ac:dyDescent="0.2">
      <c r="B454" s="6"/>
      <c r="C454" s="6"/>
      <c r="D454" s="2" t="s">
        <v>8</v>
      </c>
      <c r="E454" s="5">
        <v>5.2723315895083838E-3</v>
      </c>
    </row>
    <row r="455" spans="2:5" x14ac:dyDescent="0.2">
      <c r="B455" s="1" t="s">
        <v>251</v>
      </c>
      <c r="C455" s="1" t="s">
        <v>252</v>
      </c>
      <c r="D455" s="1" t="s">
        <v>7</v>
      </c>
      <c r="E455" s="4">
        <v>0.22916672491590007</v>
      </c>
    </row>
    <row r="456" spans="2:5" x14ac:dyDescent="0.2">
      <c r="B456" s="6"/>
      <c r="C456" s="6"/>
      <c r="D456" s="2" t="s">
        <v>6</v>
      </c>
      <c r="E456" s="5">
        <v>0.19508154237886402</v>
      </c>
    </row>
    <row r="457" spans="2:5" x14ac:dyDescent="0.2">
      <c r="B457" s="6"/>
      <c r="C457" s="6"/>
      <c r="D457" s="2" t="s">
        <v>8</v>
      </c>
      <c r="E457" s="5">
        <v>0.10109846563454529</v>
      </c>
    </row>
    <row r="458" spans="2:5" x14ac:dyDescent="0.2">
      <c r="B458" s="6"/>
      <c r="C458" s="6"/>
      <c r="D458" s="2" t="s">
        <v>11</v>
      </c>
      <c r="E458" s="5">
        <v>9.6562272456829759E-2</v>
      </c>
    </row>
    <row r="459" spans="2:5" x14ac:dyDescent="0.2">
      <c r="B459" s="6"/>
      <c r="C459" s="6"/>
      <c r="D459" s="2" t="s">
        <v>10</v>
      </c>
      <c r="E459" s="5">
        <v>5.8507159162675071E-2</v>
      </c>
    </row>
    <row r="460" spans="2:5" x14ac:dyDescent="0.2">
      <c r="B460" s="6"/>
      <c r="C460" s="6"/>
      <c r="D460" s="2" t="s">
        <v>52</v>
      </c>
      <c r="E460" s="5">
        <v>5.4697394832032745E-2</v>
      </c>
    </row>
    <row r="461" spans="2:5" x14ac:dyDescent="0.2">
      <c r="B461" s="6"/>
      <c r="C461" s="6"/>
      <c r="D461" s="2" t="s">
        <v>165</v>
      </c>
      <c r="E461" s="5">
        <v>4.7733246537320355E-2</v>
      </c>
    </row>
    <row r="462" spans="2:5" x14ac:dyDescent="0.2">
      <c r="B462" s="6"/>
      <c r="C462" s="6"/>
      <c r="D462" s="2" t="s">
        <v>228</v>
      </c>
      <c r="E462" s="5">
        <v>4.2439232135861364E-2</v>
      </c>
    </row>
    <row r="463" spans="2:5" x14ac:dyDescent="0.2">
      <c r="B463" s="6"/>
      <c r="C463" s="6"/>
      <c r="D463" s="2" t="s">
        <v>172</v>
      </c>
      <c r="E463" s="5">
        <v>3.1736982802194495E-2</v>
      </c>
    </row>
    <row r="464" spans="2:5" x14ac:dyDescent="0.2">
      <c r="B464" s="6"/>
      <c r="C464" s="6"/>
      <c r="D464" s="2" t="s">
        <v>253</v>
      </c>
      <c r="E464" s="5">
        <v>3.1663823718361871E-2</v>
      </c>
    </row>
    <row r="465" spans="2:5" x14ac:dyDescent="0.2">
      <c r="B465" s="1" t="s">
        <v>254</v>
      </c>
      <c r="C465" s="1" t="s">
        <v>269</v>
      </c>
      <c r="D465" s="1" t="s">
        <v>256</v>
      </c>
      <c r="E465" s="4">
        <v>3.9337466270368909E-2</v>
      </c>
    </row>
    <row r="466" spans="2:5" x14ac:dyDescent="0.2">
      <c r="B466" s="6"/>
      <c r="C466" s="6"/>
      <c r="D466" s="2" t="s">
        <v>257</v>
      </c>
      <c r="E466" s="5">
        <v>3.7356303562305147E-2</v>
      </c>
    </row>
    <row r="467" spans="2:5" x14ac:dyDescent="0.2">
      <c r="B467" s="6"/>
      <c r="C467" s="6"/>
      <c r="D467" s="2" t="s">
        <v>255</v>
      </c>
      <c r="E467" s="5">
        <v>3.6950925803671104E-2</v>
      </c>
    </row>
    <row r="468" spans="2:5" x14ac:dyDescent="0.2">
      <c r="B468" s="6"/>
      <c r="C468" s="6"/>
      <c r="D468" s="2" t="s">
        <v>258</v>
      </c>
      <c r="E468" s="5">
        <v>3.4020468950897192E-2</v>
      </c>
    </row>
    <row r="469" spans="2:5" x14ac:dyDescent="0.2">
      <c r="B469" s="6"/>
      <c r="C469" s="6"/>
      <c r="D469" s="2" t="s">
        <v>259</v>
      </c>
      <c r="E469" s="5">
        <v>2.9597016867598355E-2</v>
      </c>
    </row>
    <row r="470" spans="2:5" x14ac:dyDescent="0.2">
      <c r="B470" s="6"/>
      <c r="C470" s="6"/>
      <c r="D470" s="2" t="s">
        <v>270</v>
      </c>
      <c r="E470" s="5">
        <v>2.8893834127610603E-2</v>
      </c>
    </row>
    <row r="471" spans="2:5" x14ac:dyDescent="0.2">
      <c r="B471" s="6"/>
      <c r="C471" s="6"/>
      <c r="D471" s="2" t="s">
        <v>260</v>
      </c>
      <c r="E471" s="5">
        <v>2.6886194483142199E-2</v>
      </c>
    </row>
    <row r="472" spans="2:5" x14ac:dyDescent="0.2">
      <c r="B472" s="6"/>
      <c r="C472" s="6"/>
      <c r="D472" s="2" t="s">
        <v>146</v>
      </c>
      <c r="E472" s="5">
        <v>2.6664121126983832E-2</v>
      </c>
    </row>
    <row r="473" spans="2:5" x14ac:dyDescent="0.2">
      <c r="B473" s="6"/>
      <c r="C473" s="6"/>
      <c r="D473" s="2" t="s">
        <v>261</v>
      </c>
      <c r="E473" s="5">
        <v>2.5720226329284092E-2</v>
      </c>
    </row>
    <row r="474" spans="2:5" x14ac:dyDescent="0.2">
      <c r="B474" s="6"/>
      <c r="C474" s="6"/>
      <c r="D474" s="2" t="s">
        <v>309</v>
      </c>
      <c r="E474" s="5">
        <v>2.4575483461444107E-2</v>
      </c>
    </row>
    <row r="475" spans="2:5" x14ac:dyDescent="0.2">
      <c r="B475" s="1" t="s">
        <v>271</v>
      </c>
      <c r="C475" s="1" t="s">
        <v>272</v>
      </c>
      <c r="D475" s="1" t="s">
        <v>8</v>
      </c>
      <c r="E475" s="4">
        <v>9.2853971456493364E-2</v>
      </c>
    </row>
    <row r="476" spans="2:5" x14ac:dyDescent="0.2">
      <c r="B476" s="6"/>
      <c r="C476" s="6"/>
      <c r="D476" s="2" t="s">
        <v>7</v>
      </c>
      <c r="E476" s="5">
        <v>5.6667729394986696E-2</v>
      </c>
    </row>
    <row r="477" spans="2:5" x14ac:dyDescent="0.2">
      <c r="B477" s="6"/>
      <c r="C477" s="6"/>
      <c r="D477" s="2" t="s">
        <v>176</v>
      </c>
      <c r="E477" s="5">
        <v>5.6181886754162233E-2</v>
      </c>
    </row>
    <row r="478" spans="2:5" x14ac:dyDescent="0.2">
      <c r="B478" s="6"/>
      <c r="C478" s="6"/>
      <c r="D478" s="2" t="s">
        <v>138</v>
      </c>
      <c r="E478" s="5">
        <v>5.0086849704271165E-2</v>
      </c>
    </row>
    <row r="479" spans="2:5" x14ac:dyDescent="0.2">
      <c r="B479" s="6"/>
      <c r="C479" s="6"/>
      <c r="D479" s="2" t="s">
        <v>11</v>
      </c>
      <c r="E479" s="5">
        <v>3.7583988438676962E-2</v>
      </c>
    </row>
    <row r="480" spans="2:5" x14ac:dyDescent="0.2">
      <c r="B480" s="6"/>
      <c r="C480" s="6"/>
      <c r="D480" s="2" t="s">
        <v>6</v>
      </c>
      <c r="E480" s="5">
        <v>3.6754592850467262E-2</v>
      </c>
    </row>
    <row r="481" spans="2:5" x14ac:dyDescent="0.2">
      <c r="B481" s="6"/>
      <c r="C481" s="6"/>
      <c r="D481" s="2" t="s">
        <v>197</v>
      </c>
      <c r="E481" s="5">
        <v>3.4127229133670792E-2</v>
      </c>
    </row>
    <row r="482" spans="2:5" x14ac:dyDescent="0.2">
      <c r="B482" s="6"/>
      <c r="C482" s="6"/>
      <c r="D482" s="2" t="s">
        <v>282</v>
      </c>
      <c r="E482" s="5">
        <v>3.2340233500816148E-2</v>
      </c>
    </row>
    <row r="483" spans="2:5" x14ac:dyDescent="0.2">
      <c r="B483" s="6"/>
      <c r="C483" s="6"/>
      <c r="D483" s="2" t="s">
        <v>283</v>
      </c>
      <c r="E483" s="5">
        <v>3.0929905917991666E-2</v>
      </c>
    </row>
    <row r="484" spans="2:5" x14ac:dyDescent="0.2">
      <c r="B484" s="6"/>
      <c r="C484" s="6"/>
      <c r="D484" s="2" t="s">
        <v>294</v>
      </c>
      <c r="E484" s="5">
        <v>2.6416883907815391E-2</v>
      </c>
    </row>
    <row r="485" spans="2:5" x14ac:dyDescent="0.2">
      <c r="B485" s="1" t="s">
        <v>284</v>
      </c>
      <c r="C485" s="1" t="s">
        <v>285</v>
      </c>
      <c r="D485" s="1" t="s">
        <v>95</v>
      </c>
      <c r="E485" s="4">
        <v>0.23458405876295879</v>
      </c>
    </row>
    <row r="486" spans="2:5" x14ac:dyDescent="0.2">
      <c r="B486" s="6"/>
      <c r="C486" s="6"/>
      <c r="D486" s="2" t="s">
        <v>30</v>
      </c>
      <c r="E486" s="5">
        <v>0.10531210176658636</v>
      </c>
    </row>
    <row r="487" spans="2:5" x14ac:dyDescent="0.2">
      <c r="B487" s="6"/>
      <c r="C487" s="6"/>
      <c r="D487" s="2" t="s">
        <v>286</v>
      </c>
      <c r="E487" s="5">
        <v>0.10051723645106882</v>
      </c>
    </row>
    <row r="488" spans="2:5" x14ac:dyDescent="0.2">
      <c r="B488" s="6"/>
      <c r="C488" s="6"/>
      <c r="D488" s="2" t="s">
        <v>103</v>
      </c>
      <c r="E488" s="5">
        <v>8.5764858088233961E-2</v>
      </c>
    </row>
    <row r="489" spans="2:5" x14ac:dyDescent="0.2">
      <c r="B489" s="6"/>
      <c r="C489" s="6"/>
      <c r="D489" s="2" t="s">
        <v>287</v>
      </c>
      <c r="E489" s="5">
        <v>8.1183803775281588E-2</v>
      </c>
    </row>
    <row r="490" spans="2:5" x14ac:dyDescent="0.2">
      <c r="B490" s="6"/>
      <c r="C490" s="6"/>
      <c r="D490" s="2" t="s">
        <v>288</v>
      </c>
      <c r="E490" s="5">
        <v>5.8865074650020791E-2</v>
      </c>
    </row>
    <row r="491" spans="2:5" x14ac:dyDescent="0.2">
      <c r="B491" s="6"/>
      <c r="C491" s="6"/>
      <c r="D491" s="2" t="s">
        <v>104</v>
      </c>
      <c r="E491" s="5">
        <v>5.2313486086799116E-2</v>
      </c>
    </row>
    <row r="492" spans="2:5" x14ac:dyDescent="0.2">
      <c r="B492" s="6"/>
      <c r="C492" s="6"/>
      <c r="D492" s="2" t="s">
        <v>289</v>
      </c>
      <c r="E492" s="5">
        <v>4.1050795290146228E-2</v>
      </c>
    </row>
    <row r="493" spans="2:5" x14ac:dyDescent="0.2">
      <c r="B493" s="6"/>
      <c r="C493" s="6"/>
      <c r="D493" s="2" t="s">
        <v>300</v>
      </c>
      <c r="E493" s="5">
        <v>3.4166417758758463E-2</v>
      </c>
    </row>
    <row r="494" spans="2:5" x14ac:dyDescent="0.2">
      <c r="B494" s="6"/>
      <c r="C494" s="6"/>
      <c r="D494" s="2" t="s">
        <v>105</v>
      </c>
      <c r="E494" s="5">
        <v>3.3248609778231346E-2</v>
      </c>
    </row>
    <row r="495" spans="2:5" x14ac:dyDescent="0.2">
      <c r="B495" s="1" t="s">
        <v>310</v>
      </c>
      <c r="C495" s="1" t="s">
        <v>311</v>
      </c>
      <c r="D495" s="1" t="s">
        <v>303</v>
      </c>
      <c r="E495" s="4">
        <v>0.70713213471751335</v>
      </c>
    </row>
    <row r="496" spans="2:5" x14ac:dyDescent="0.2">
      <c r="B496" s="6"/>
      <c r="C496" s="6"/>
      <c r="D496" s="2" t="s">
        <v>8</v>
      </c>
      <c r="E496" s="5">
        <v>0.24483945039688235</v>
      </c>
    </row>
    <row r="497" spans="2:5" x14ac:dyDescent="0.2">
      <c r="B497" s="6"/>
      <c r="C497" s="6"/>
      <c r="D497" s="2" t="s">
        <v>312</v>
      </c>
      <c r="E497" s="5">
        <v>0.15806435457760559</v>
      </c>
    </row>
    <row r="498" spans="2:5" x14ac:dyDescent="0.2">
      <c r="B498" s="7" t="s">
        <v>313</v>
      </c>
      <c r="C498" s="7" t="s">
        <v>314</v>
      </c>
      <c r="D498" s="7" t="s">
        <v>8</v>
      </c>
      <c r="E498" s="8">
        <v>0.99304329129333546</v>
      </c>
    </row>
  </sheetData>
  <mergeCells count="1">
    <mergeCell ref="B2:E2"/>
  </mergeCells>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5FD58-69D2-46FF-990B-21A44C5F06A8}">
  <dimension ref="B2:C903"/>
  <sheetViews>
    <sheetView workbookViewId="0"/>
  </sheetViews>
  <sheetFormatPr baseColWidth="10" defaultColWidth="8.83203125" defaultRowHeight="15" x14ac:dyDescent="0.2"/>
  <cols>
    <col min="2" max="2" width="38.83203125" bestFit="1" customWidth="1"/>
    <col min="3" max="3" width="11.5" bestFit="1" customWidth="1"/>
  </cols>
  <sheetData>
    <row r="2" spans="2:3" x14ac:dyDescent="0.2">
      <c r="B2" s="20" t="s">
        <v>316</v>
      </c>
      <c r="C2" s="21"/>
    </row>
    <row r="3" spans="2:3" x14ac:dyDescent="0.2">
      <c r="B3" s="17" t="s">
        <v>5</v>
      </c>
      <c r="C3" s="18"/>
    </row>
    <row r="4" spans="2:3" x14ac:dyDescent="0.2">
      <c r="B4" s="13" t="s">
        <v>317</v>
      </c>
      <c r="C4" s="14" t="s">
        <v>318</v>
      </c>
    </row>
    <row r="5" spans="2:3" x14ac:dyDescent="0.2">
      <c r="B5" s="13" t="s">
        <v>319</v>
      </c>
      <c r="C5" s="14">
        <v>0.32924916443836272</v>
      </c>
    </row>
    <row r="6" spans="2:3" x14ac:dyDescent="0.2">
      <c r="B6" s="13" t="s">
        <v>320</v>
      </c>
      <c r="C6" s="14">
        <v>0.11748941164570378</v>
      </c>
    </row>
    <row r="7" spans="2:3" x14ac:dyDescent="0.2">
      <c r="B7" s="13" t="s">
        <v>321</v>
      </c>
      <c r="C7" s="14">
        <v>9.5040652714417945E-2</v>
      </c>
    </row>
    <row r="8" spans="2:3" x14ac:dyDescent="0.2">
      <c r="B8" s="13" t="s">
        <v>322</v>
      </c>
      <c r="C8" s="14">
        <v>7.4040877070361971E-2</v>
      </c>
    </row>
    <row r="9" spans="2:3" x14ac:dyDescent="0.2">
      <c r="B9" s="13" t="s">
        <v>323</v>
      </c>
      <c r="C9" s="14">
        <v>6.2082259262178752E-2</v>
      </c>
    </row>
    <row r="10" spans="2:3" x14ac:dyDescent="0.2">
      <c r="B10" s="13" t="s">
        <v>324</v>
      </c>
      <c r="C10" s="14">
        <v>5.2416898674383039E-2</v>
      </c>
    </row>
    <row r="11" spans="2:3" x14ac:dyDescent="0.2">
      <c r="B11" s="13" t="s">
        <v>325</v>
      </c>
      <c r="C11" s="14">
        <v>4.6577548769370695E-2</v>
      </c>
    </row>
    <row r="12" spans="2:3" x14ac:dyDescent="0.2">
      <c r="B12" s="13" t="s">
        <v>326</v>
      </c>
      <c r="C12" s="14">
        <v>3.8250596153024313E-2</v>
      </c>
    </row>
    <row r="13" spans="2:3" x14ac:dyDescent="0.2">
      <c r="B13" s="13" t="s">
        <v>327</v>
      </c>
      <c r="C13" s="14">
        <v>3.7764343592394806E-2</v>
      </c>
    </row>
    <row r="14" spans="2:3" x14ac:dyDescent="0.2">
      <c r="B14" s="13" t="s">
        <v>328</v>
      </c>
      <c r="C14" s="14">
        <v>3.2140495319270462E-2</v>
      </c>
    </row>
    <row r="15" spans="2:3" x14ac:dyDescent="0.2">
      <c r="B15" s="13" t="s">
        <v>329</v>
      </c>
      <c r="C15" s="14">
        <v>2.9230338719833434E-2</v>
      </c>
    </row>
    <row r="16" spans="2:3" x14ac:dyDescent="0.2">
      <c r="B16" s="13" t="s">
        <v>330</v>
      </c>
      <c r="C16" s="14">
        <v>2.6446611232661239E-2</v>
      </c>
    </row>
    <row r="17" spans="2:3" x14ac:dyDescent="0.2">
      <c r="B17" s="13" t="s">
        <v>331</v>
      </c>
      <c r="C17" s="14">
        <v>2.2812592928281847E-2</v>
      </c>
    </row>
    <row r="18" spans="2:3" x14ac:dyDescent="0.2">
      <c r="B18" s="13" t="s">
        <v>332</v>
      </c>
      <c r="C18" s="14">
        <v>2.1114016005569638E-2</v>
      </c>
    </row>
    <row r="19" spans="2:3" x14ac:dyDescent="0.2">
      <c r="B19" s="13" t="s">
        <v>333</v>
      </c>
      <c r="C19" s="14">
        <v>1.0040079186909455E-2</v>
      </c>
    </row>
    <row r="20" spans="2:3" x14ac:dyDescent="0.2">
      <c r="B20" s="13" t="s">
        <v>334</v>
      </c>
      <c r="C20" s="14">
        <v>8.6668091360344503E-3</v>
      </c>
    </row>
    <row r="21" spans="2:3" x14ac:dyDescent="0.2">
      <c r="B21" s="13" t="s">
        <v>335</v>
      </c>
      <c r="C21" s="14">
        <v>0</v>
      </c>
    </row>
    <row r="22" spans="2:3" x14ac:dyDescent="0.2">
      <c r="B22" s="13" t="s">
        <v>336</v>
      </c>
      <c r="C22" s="14">
        <f>C23-SUM(C5:C21)</f>
        <v>-3.3626948487583963E-3</v>
      </c>
    </row>
    <row r="23" spans="2:3" x14ac:dyDescent="0.2">
      <c r="B23" s="13" t="s">
        <v>337</v>
      </c>
      <c r="C23" s="14">
        <v>1</v>
      </c>
    </row>
    <row r="24" spans="2:3" x14ac:dyDescent="0.2">
      <c r="C24" s="15"/>
    </row>
    <row r="25" spans="2:3" x14ac:dyDescent="0.2">
      <c r="B25" s="17" t="s">
        <v>15</v>
      </c>
      <c r="C25" s="18"/>
    </row>
    <row r="26" spans="2:3" x14ac:dyDescent="0.2">
      <c r="B26" s="11" t="s">
        <v>317</v>
      </c>
      <c r="C26" s="12" t="s">
        <v>318</v>
      </c>
    </row>
    <row r="27" spans="2:3" x14ac:dyDescent="0.2">
      <c r="B27" s="13" t="s">
        <v>320</v>
      </c>
      <c r="C27" s="14">
        <v>0.38861160284765528</v>
      </c>
    </row>
    <row r="28" spans="2:3" x14ac:dyDescent="0.2">
      <c r="B28" s="13" t="s">
        <v>332</v>
      </c>
      <c r="C28" s="14">
        <v>0.1409008458943386</v>
      </c>
    </row>
    <row r="29" spans="2:3" x14ac:dyDescent="0.2">
      <c r="B29" s="13" t="s">
        <v>325</v>
      </c>
      <c r="C29" s="14">
        <v>8.9115020098439968E-2</v>
      </c>
    </row>
    <row r="30" spans="2:3" x14ac:dyDescent="0.2">
      <c r="B30" s="13" t="s">
        <v>338</v>
      </c>
      <c r="C30" s="14">
        <v>5.5482050941162001E-2</v>
      </c>
    </row>
    <row r="31" spans="2:3" x14ac:dyDescent="0.2">
      <c r="B31" s="13" t="s">
        <v>331</v>
      </c>
      <c r="C31" s="14">
        <v>5.2054137221871431E-2</v>
      </c>
    </row>
    <row r="32" spans="2:3" x14ac:dyDescent="0.2">
      <c r="B32" s="13" t="s">
        <v>326</v>
      </c>
      <c r="C32" s="14">
        <v>5.15158414906055E-2</v>
      </c>
    </row>
    <row r="33" spans="2:3" x14ac:dyDescent="0.2">
      <c r="B33" s="13" t="s">
        <v>330</v>
      </c>
      <c r="C33" s="14">
        <v>3.9895070679857578E-2</v>
      </c>
    </row>
    <row r="34" spans="2:3" x14ac:dyDescent="0.2">
      <c r="B34" s="13" t="s">
        <v>329</v>
      </c>
      <c r="C34" s="14">
        <v>3.9593371594823026E-2</v>
      </c>
    </row>
    <row r="35" spans="2:3" x14ac:dyDescent="0.2">
      <c r="B35" s="13" t="s">
        <v>327</v>
      </c>
      <c r="C35" s="14">
        <v>3.7779328976699771E-2</v>
      </c>
    </row>
    <row r="36" spans="2:3" x14ac:dyDescent="0.2">
      <c r="B36" s="13" t="s">
        <v>321</v>
      </c>
      <c r="C36" s="14">
        <v>3.6479155105598876E-2</v>
      </c>
    </row>
    <row r="37" spans="2:3" x14ac:dyDescent="0.2">
      <c r="B37" s="13" t="s">
        <v>333</v>
      </c>
      <c r="C37" s="14">
        <v>2.3157589681616159E-2</v>
      </c>
    </row>
    <row r="38" spans="2:3" x14ac:dyDescent="0.2">
      <c r="B38" s="13" t="s">
        <v>319</v>
      </c>
      <c r="C38" s="14">
        <v>2.1690860060708372E-2</v>
      </c>
    </row>
    <row r="39" spans="2:3" x14ac:dyDescent="0.2">
      <c r="B39" s="13" t="s">
        <v>339</v>
      </c>
      <c r="C39" s="14">
        <v>1.0180105998507407E-2</v>
      </c>
    </row>
    <row r="40" spans="2:3" x14ac:dyDescent="0.2">
      <c r="B40" s="13" t="s">
        <v>322</v>
      </c>
      <c r="C40" s="14">
        <v>7.8923134774398478E-3</v>
      </c>
    </row>
    <row r="41" spans="2:3" x14ac:dyDescent="0.2">
      <c r="B41" s="13" t="s">
        <v>340</v>
      </c>
      <c r="C41" s="14">
        <v>7.3199521050113176E-3</v>
      </c>
    </row>
    <row r="42" spans="2:3" x14ac:dyDescent="0.2">
      <c r="B42" s="13" t="s">
        <v>324</v>
      </c>
      <c r="C42" s="14">
        <v>7.2237227752261829E-3</v>
      </c>
    </row>
    <row r="43" spans="2:3" x14ac:dyDescent="0.2">
      <c r="B43" s="13" t="s">
        <v>336</v>
      </c>
      <c r="C43" s="14">
        <f>C44-SUM(C27:C42)</f>
        <v>-8.8909689495610955E-3</v>
      </c>
    </row>
    <row r="44" spans="2:3" x14ac:dyDescent="0.2">
      <c r="B44" s="13" t="s">
        <v>337</v>
      </c>
      <c r="C44" s="14">
        <v>1</v>
      </c>
    </row>
    <row r="45" spans="2:3" x14ac:dyDescent="0.2">
      <c r="C45" s="15"/>
    </row>
    <row r="46" spans="2:3" x14ac:dyDescent="0.2">
      <c r="B46" s="17" t="s">
        <v>21</v>
      </c>
      <c r="C46" s="18"/>
    </row>
    <row r="47" spans="2:3" x14ac:dyDescent="0.2">
      <c r="B47" s="11" t="s">
        <v>317</v>
      </c>
      <c r="C47" s="12" t="s">
        <v>318</v>
      </c>
    </row>
    <row r="48" spans="2:3" x14ac:dyDescent="0.2">
      <c r="B48" s="13" t="s">
        <v>319</v>
      </c>
      <c r="C48" s="14">
        <v>0.34960419605068582</v>
      </c>
    </row>
    <row r="49" spans="2:3" x14ac:dyDescent="0.2">
      <c r="B49" s="13" t="s">
        <v>321</v>
      </c>
      <c r="C49" s="14">
        <v>0.10873346651240534</v>
      </c>
    </row>
    <row r="50" spans="2:3" x14ac:dyDescent="0.2">
      <c r="B50" s="13" t="s">
        <v>323</v>
      </c>
      <c r="C50" s="14">
        <v>7.784327523314849E-2</v>
      </c>
    </row>
    <row r="51" spans="2:3" x14ac:dyDescent="0.2">
      <c r="B51" s="13" t="s">
        <v>325</v>
      </c>
      <c r="C51" s="14">
        <v>7.5972587823869189E-2</v>
      </c>
    </row>
    <row r="52" spans="2:3" x14ac:dyDescent="0.2">
      <c r="B52" s="13" t="s">
        <v>322</v>
      </c>
      <c r="C52" s="14">
        <v>5.1538900117381409E-2</v>
      </c>
    </row>
    <row r="53" spans="2:3" x14ac:dyDescent="0.2">
      <c r="B53" s="13" t="s">
        <v>324</v>
      </c>
      <c r="C53" s="14">
        <v>3.9295520292239067E-2</v>
      </c>
    </row>
    <row r="54" spans="2:3" x14ac:dyDescent="0.2">
      <c r="B54" s="13" t="s">
        <v>326</v>
      </c>
      <c r="C54" s="14">
        <v>3.6919416470116706E-2</v>
      </c>
    </row>
    <row r="55" spans="2:3" x14ac:dyDescent="0.2">
      <c r="B55" s="13" t="s">
        <v>320</v>
      </c>
      <c r="C55" s="14">
        <v>3.6111741555982041E-2</v>
      </c>
    </row>
    <row r="56" spans="2:3" x14ac:dyDescent="0.2">
      <c r="B56" s="13" t="s">
        <v>330</v>
      </c>
      <c r="C56" s="14">
        <v>3.5917846309667795E-2</v>
      </c>
    </row>
    <row r="57" spans="2:3" x14ac:dyDescent="0.2">
      <c r="B57" s="13" t="s">
        <v>327</v>
      </c>
      <c r="C57" s="14">
        <v>2.8364679548201231E-2</v>
      </c>
    </row>
    <row r="58" spans="2:3" x14ac:dyDescent="0.2">
      <c r="B58" s="13" t="s">
        <v>331</v>
      </c>
      <c r="C58" s="14">
        <v>2.6778268509096266E-2</v>
      </c>
    </row>
    <row r="59" spans="2:3" x14ac:dyDescent="0.2">
      <c r="B59" s="13" t="s">
        <v>333</v>
      </c>
      <c r="C59" s="14">
        <v>2.659547313211397E-2</v>
      </c>
    </row>
    <row r="60" spans="2:3" x14ac:dyDescent="0.2">
      <c r="B60" s="13" t="s">
        <v>332</v>
      </c>
      <c r="C60" s="14">
        <v>2.5120441310462878E-2</v>
      </c>
    </row>
    <row r="61" spans="2:3" x14ac:dyDescent="0.2">
      <c r="B61" s="13" t="s">
        <v>329</v>
      </c>
      <c r="C61" s="14">
        <v>1.8946307205792049E-2</v>
      </c>
    </row>
    <row r="62" spans="2:3" x14ac:dyDescent="0.2">
      <c r="B62" s="13" t="s">
        <v>338</v>
      </c>
      <c r="C62" s="14">
        <v>1.6804086019185899E-2</v>
      </c>
    </row>
    <row r="63" spans="2:3" x14ac:dyDescent="0.2">
      <c r="B63" s="13" t="s">
        <v>339</v>
      </c>
      <c r="C63" s="14">
        <v>1.5432223317745462E-2</v>
      </c>
    </row>
    <row r="64" spans="2:3" x14ac:dyDescent="0.2">
      <c r="B64" s="13" t="s">
        <v>341</v>
      </c>
      <c r="C64" s="14">
        <v>1.3202198114249598E-2</v>
      </c>
    </row>
    <row r="65" spans="2:3" x14ac:dyDescent="0.2">
      <c r="B65" s="13" t="s">
        <v>340</v>
      </c>
      <c r="C65" s="14">
        <v>8.1066865641768251E-3</v>
      </c>
    </row>
    <row r="66" spans="2:3" x14ac:dyDescent="0.2">
      <c r="B66" s="13" t="s">
        <v>334</v>
      </c>
      <c r="C66" s="14">
        <v>4.2609941765517374E-3</v>
      </c>
    </row>
    <row r="67" spans="2:3" x14ac:dyDescent="0.2">
      <c r="B67" s="13" t="s">
        <v>342</v>
      </c>
      <c r="C67" s="14">
        <v>1.8831005693140997E-3</v>
      </c>
    </row>
    <row r="68" spans="2:3" x14ac:dyDescent="0.2">
      <c r="B68" s="13" t="s">
        <v>343</v>
      </c>
      <c r="C68" s="14">
        <v>6.0184007467599075E-3</v>
      </c>
    </row>
    <row r="69" spans="2:3" x14ac:dyDescent="0.2">
      <c r="B69" s="13" t="s">
        <v>336</v>
      </c>
      <c r="C69" s="14">
        <f>C70-SUM(C48:C68)</f>
        <v>-3.4498095791457573E-3</v>
      </c>
    </row>
    <row r="70" spans="2:3" x14ac:dyDescent="0.2">
      <c r="B70" s="13" t="s">
        <v>337</v>
      </c>
      <c r="C70" s="14">
        <v>1</v>
      </c>
    </row>
    <row r="71" spans="2:3" x14ac:dyDescent="0.2">
      <c r="C71" s="15"/>
    </row>
    <row r="72" spans="2:3" x14ac:dyDescent="0.2">
      <c r="B72" s="17" t="s">
        <v>24</v>
      </c>
      <c r="C72" s="18"/>
    </row>
    <row r="73" spans="2:3" x14ac:dyDescent="0.2">
      <c r="B73" s="11" t="s">
        <v>317</v>
      </c>
      <c r="C73" s="12" t="s">
        <v>318</v>
      </c>
    </row>
    <row r="74" spans="2:3" x14ac:dyDescent="0.2">
      <c r="B74" s="13" t="s">
        <v>320</v>
      </c>
      <c r="C74" s="14">
        <v>0.16888198112854755</v>
      </c>
    </row>
    <row r="75" spans="2:3" x14ac:dyDescent="0.2">
      <c r="B75" s="13" t="s">
        <v>319</v>
      </c>
      <c r="C75" s="14">
        <v>0.14638393186827239</v>
      </c>
    </row>
    <row r="76" spans="2:3" x14ac:dyDescent="0.2">
      <c r="B76" s="13" t="s">
        <v>321</v>
      </c>
      <c r="C76" s="14">
        <v>0.12058475036236349</v>
      </c>
    </row>
    <row r="77" spans="2:3" x14ac:dyDescent="0.2">
      <c r="B77" s="13" t="s">
        <v>323</v>
      </c>
      <c r="C77" s="14">
        <v>0.10545847155242026</v>
      </c>
    </row>
    <row r="78" spans="2:3" x14ac:dyDescent="0.2">
      <c r="B78" s="13" t="s">
        <v>326</v>
      </c>
      <c r="C78" s="14">
        <v>9.0744161409512747E-2</v>
      </c>
    </row>
    <row r="79" spans="2:3" x14ac:dyDescent="0.2">
      <c r="B79" s="13" t="s">
        <v>327</v>
      </c>
      <c r="C79" s="14">
        <v>5.3840426254147172E-2</v>
      </c>
    </row>
    <row r="80" spans="2:3" x14ac:dyDescent="0.2">
      <c r="B80" s="13" t="s">
        <v>322</v>
      </c>
      <c r="C80" s="14">
        <v>5.2826034746934869E-2</v>
      </c>
    </row>
    <row r="81" spans="2:3" x14ac:dyDescent="0.2">
      <c r="B81" s="13" t="s">
        <v>329</v>
      </c>
      <c r="C81" s="14">
        <v>5.0413535392202981E-2</v>
      </c>
    </row>
    <row r="82" spans="2:3" x14ac:dyDescent="0.2">
      <c r="B82" s="13" t="s">
        <v>339</v>
      </c>
      <c r="C82" s="14">
        <v>4.2790949115672793E-2</v>
      </c>
    </row>
    <row r="83" spans="2:3" x14ac:dyDescent="0.2">
      <c r="B83" s="13" t="s">
        <v>325</v>
      </c>
      <c r="C83" s="14">
        <v>4.1312006787664855E-2</v>
      </c>
    </row>
    <row r="84" spans="2:3" x14ac:dyDescent="0.2">
      <c r="B84" s="13" t="s">
        <v>324</v>
      </c>
      <c r="C84" s="14">
        <v>3.53773479404587E-2</v>
      </c>
    </row>
    <row r="85" spans="2:3" x14ac:dyDescent="0.2">
      <c r="B85" s="13" t="s">
        <v>331</v>
      </c>
      <c r="C85" s="14">
        <v>2.3105416051093054E-2</v>
      </c>
    </row>
    <row r="86" spans="2:3" x14ac:dyDescent="0.2">
      <c r="B86" s="13" t="s">
        <v>332</v>
      </c>
      <c r="C86" s="14">
        <v>2.2298204997520669E-2</v>
      </c>
    </row>
    <row r="87" spans="2:3" x14ac:dyDescent="0.2">
      <c r="B87" s="13" t="s">
        <v>328</v>
      </c>
      <c r="C87" s="14">
        <v>1.999472756381783E-2</v>
      </c>
    </row>
    <row r="88" spans="2:3" x14ac:dyDescent="0.2">
      <c r="B88" s="13" t="s">
        <v>341</v>
      </c>
      <c r="C88" s="14">
        <v>1.4317703681305E-2</v>
      </c>
    </row>
    <row r="89" spans="2:3" x14ac:dyDescent="0.2">
      <c r="B89" s="13" t="s">
        <v>334</v>
      </c>
      <c r="C89" s="14">
        <v>1.3171189895678026E-2</v>
      </c>
    </row>
    <row r="90" spans="2:3" x14ac:dyDescent="0.2">
      <c r="B90" s="13" t="s">
        <v>336</v>
      </c>
      <c r="C90" s="14">
        <f>C91-SUM(C74:C89)</f>
        <v>-1.5008387476125318E-3</v>
      </c>
    </row>
    <row r="91" spans="2:3" x14ac:dyDescent="0.2">
      <c r="B91" s="13" t="s">
        <v>337</v>
      </c>
      <c r="C91" s="14">
        <v>1</v>
      </c>
    </row>
    <row r="92" spans="2:3" x14ac:dyDescent="0.2">
      <c r="C92" s="15"/>
    </row>
    <row r="93" spans="2:3" x14ac:dyDescent="0.2">
      <c r="B93" s="17" t="s">
        <v>27</v>
      </c>
      <c r="C93" s="18"/>
    </row>
    <row r="94" spans="2:3" x14ac:dyDescent="0.2">
      <c r="B94" s="11" t="s">
        <v>317</v>
      </c>
      <c r="C94" s="12" t="s">
        <v>318</v>
      </c>
    </row>
    <row r="95" spans="2:3" x14ac:dyDescent="0.2">
      <c r="B95" s="13" t="s">
        <v>319</v>
      </c>
      <c r="C95" s="14">
        <v>0.43465261803225297</v>
      </c>
    </row>
    <row r="96" spans="2:3" x14ac:dyDescent="0.2">
      <c r="B96" s="13" t="s">
        <v>321</v>
      </c>
      <c r="C96" s="14">
        <v>0.14388280493429675</v>
      </c>
    </row>
    <row r="97" spans="2:3" x14ac:dyDescent="0.2">
      <c r="B97" s="13" t="s">
        <v>323</v>
      </c>
      <c r="C97" s="14">
        <v>0.1283199597029914</v>
      </c>
    </row>
    <row r="98" spans="2:3" x14ac:dyDescent="0.2">
      <c r="B98" s="13" t="s">
        <v>324</v>
      </c>
      <c r="C98" s="14">
        <v>7.8665230247749213E-2</v>
      </c>
    </row>
    <row r="99" spans="2:3" x14ac:dyDescent="0.2">
      <c r="B99" s="13" t="s">
        <v>322</v>
      </c>
      <c r="C99" s="14">
        <v>6.5241964785028334E-2</v>
      </c>
    </row>
    <row r="100" spans="2:3" x14ac:dyDescent="0.2">
      <c r="B100" s="13" t="s">
        <v>329</v>
      </c>
      <c r="C100" s="14">
        <v>3.2402810229603222E-2</v>
      </c>
    </row>
    <row r="101" spans="2:3" x14ac:dyDescent="0.2">
      <c r="B101" s="13" t="s">
        <v>326</v>
      </c>
      <c r="C101" s="14">
        <v>2.9408563378848396E-2</v>
      </c>
    </row>
    <row r="102" spans="2:3" x14ac:dyDescent="0.2">
      <c r="B102" s="13" t="s">
        <v>338</v>
      </c>
      <c r="C102" s="14">
        <v>2.2598066051252804E-2</v>
      </c>
    </row>
    <row r="103" spans="2:3" x14ac:dyDescent="0.2">
      <c r="B103" s="13" t="s">
        <v>325</v>
      </c>
      <c r="C103" s="14">
        <v>2.1820014471391282E-2</v>
      </c>
    </row>
    <row r="104" spans="2:3" x14ac:dyDescent="0.2">
      <c r="B104" s="13" t="s">
        <v>320</v>
      </c>
      <c r="C104" s="14">
        <v>2.0354051963394362E-2</v>
      </c>
    </row>
    <row r="105" spans="2:3" x14ac:dyDescent="0.2">
      <c r="B105" s="13" t="s">
        <v>330</v>
      </c>
      <c r="C105" s="14">
        <v>1.5651755411699931E-2</v>
      </c>
    </row>
    <row r="106" spans="2:3" x14ac:dyDescent="0.2">
      <c r="B106" s="13" t="s">
        <v>342</v>
      </c>
      <c r="C106" s="14">
        <v>1.3316071665012507E-4</v>
      </c>
    </row>
    <row r="107" spans="2:3" x14ac:dyDescent="0.2">
      <c r="B107" s="13" t="s">
        <v>343</v>
      </c>
      <c r="C107" s="14">
        <v>3.5184742204301339E-3</v>
      </c>
    </row>
    <row r="108" spans="2:3" x14ac:dyDescent="0.2">
      <c r="B108" s="13" t="s">
        <v>336</v>
      </c>
      <c r="C108" s="14">
        <f>C109-SUM(C95:C107)</f>
        <v>3.3505258544110905E-3</v>
      </c>
    </row>
    <row r="109" spans="2:3" x14ac:dyDescent="0.2">
      <c r="B109" s="13" t="s">
        <v>337</v>
      </c>
      <c r="C109" s="14">
        <v>1</v>
      </c>
    </row>
    <row r="110" spans="2:3" x14ac:dyDescent="0.2">
      <c r="C110" s="15"/>
    </row>
    <row r="111" spans="2:3" x14ac:dyDescent="0.2">
      <c r="B111" s="17" t="s">
        <v>244</v>
      </c>
      <c r="C111" s="18"/>
    </row>
    <row r="112" spans="2:3" x14ac:dyDescent="0.2">
      <c r="B112" s="11" t="s">
        <v>317</v>
      </c>
      <c r="C112" s="12" t="s">
        <v>318</v>
      </c>
    </row>
    <row r="113" spans="2:3" x14ac:dyDescent="0.2">
      <c r="B113" s="13" t="s">
        <v>319</v>
      </c>
      <c r="C113" s="14">
        <v>0.36612830689464437</v>
      </c>
    </row>
    <row r="114" spans="2:3" x14ac:dyDescent="0.2">
      <c r="B114" s="13" t="s">
        <v>321</v>
      </c>
      <c r="C114" s="14">
        <v>9.7838660769389907E-2</v>
      </c>
    </row>
    <row r="115" spans="2:3" x14ac:dyDescent="0.2">
      <c r="B115" s="13" t="s">
        <v>323</v>
      </c>
      <c r="C115" s="14">
        <v>7.544099115017798E-2</v>
      </c>
    </row>
    <row r="116" spans="2:3" x14ac:dyDescent="0.2">
      <c r="B116" s="13" t="s">
        <v>325</v>
      </c>
      <c r="C116" s="14">
        <v>7.046219298335904E-2</v>
      </c>
    </row>
    <row r="117" spans="2:3" x14ac:dyDescent="0.2">
      <c r="B117" s="13" t="s">
        <v>322</v>
      </c>
      <c r="C117" s="14">
        <v>7.0392785219009185E-2</v>
      </c>
    </row>
    <row r="118" spans="2:3" x14ac:dyDescent="0.2">
      <c r="B118" s="13" t="s">
        <v>324</v>
      </c>
      <c r="C118" s="14">
        <v>5.2772183675561246E-2</v>
      </c>
    </row>
    <row r="119" spans="2:3" x14ac:dyDescent="0.2">
      <c r="B119" s="13" t="s">
        <v>330</v>
      </c>
      <c r="C119" s="14">
        <v>4.5602752713682845E-2</v>
      </c>
    </row>
    <row r="120" spans="2:3" x14ac:dyDescent="0.2">
      <c r="B120" s="13" t="s">
        <v>327</v>
      </c>
      <c r="C120" s="14">
        <v>3.1312893882449906E-2</v>
      </c>
    </row>
    <row r="121" spans="2:3" x14ac:dyDescent="0.2">
      <c r="B121" s="13" t="s">
        <v>332</v>
      </c>
      <c r="C121" s="14">
        <v>2.8376812529524828E-2</v>
      </c>
    </row>
    <row r="122" spans="2:3" x14ac:dyDescent="0.2">
      <c r="B122" s="13" t="s">
        <v>326</v>
      </c>
      <c r="C122" s="14">
        <v>2.6780161599291835E-2</v>
      </c>
    </row>
    <row r="123" spans="2:3" x14ac:dyDescent="0.2">
      <c r="B123" s="13" t="s">
        <v>333</v>
      </c>
      <c r="C123" s="14">
        <v>2.5883141783070787E-2</v>
      </c>
    </row>
    <row r="124" spans="2:3" x14ac:dyDescent="0.2">
      <c r="B124" s="13" t="s">
        <v>331</v>
      </c>
      <c r="C124" s="14">
        <v>2.3423495042177316E-2</v>
      </c>
    </row>
    <row r="125" spans="2:3" x14ac:dyDescent="0.2">
      <c r="B125" s="13" t="s">
        <v>320</v>
      </c>
      <c r="C125" s="14">
        <v>2.2714208645486979E-2</v>
      </c>
    </row>
    <row r="126" spans="2:3" x14ac:dyDescent="0.2">
      <c r="B126" s="13" t="s">
        <v>338</v>
      </c>
      <c r="C126" s="14">
        <v>2.0584472814541819E-2</v>
      </c>
    </row>
    <row r="127" spans="2:3" x14ac:dyDescent="0.2">
      <c r="B127" s="13" t="s">
        <v>329</v>
      </c>
      <c r="C127" s="14">
        <v>1.7546710108216707E-2</v>
      </c>
    </row>
    <row r="128" spans="2:3" x14ac:dyDescent="0.2">
      <c r="B128" s="13" t="s">
        <v>341</v>
      </c>
      <c r="C128" s="14">
        <v>1.0328057361595722E-2</v>
      </c>
    </row>
    <row r="129" spans="2:3" x14ac:dyDescent="0.2">
      <c r="B129" s="13" t="s">
        <v>334</v>
      </c>
      <c r="C129" s="14">
        <v>9.6843194501163039E-3</v>
      </c>
    </row>
    <row r="130" spans="2:3" x14ac:dyDescent="0.2">
      <c r="B130" s="13" t="s">
        <v>340</v>
      </c>
      <c r="C130" s="14">
        <v>8.2861486414033472E-3</v>
      </c>
    </row>
    <row r="131" spans="2:3" x14ac:dyDescent="0.2">
      <c r="B131" s="13" t="s">
        <v>336</v>
      </c>
      <c r="C131" s="14">
        <f>C132-SUM(C113:C130)</f>
        <v>-3.5582952637003284E-3</v>
      </c>
    </row>
    <row r="132" spans="2:3" x14ac:dyDescent="0.2">
      <c r="B132" s="13" t="s">
        <v>337</v>
      </c>
      <c r="C132" s="14">
        <v>1</v>
      </c>
    </row>
    <row r="133" spans="2:3" x14ac:dyDescent="0.2">
      <c r="C133" s="15"/>
    </row>
    <row r="134" spans="2:3" x14ac:dyDescent="0.2">
      <c r="B134" s="17" t="s">
        <v>34</v>
      </c>
      <c r="C134" s="18"/>
    </row>
    <row r="135" spans="2:3" x14ac:dyDescent="0.2">
      <c r="B135" s="11" t="s">
        <v>317</v>
      </c>
      <c r="C135" s="12" t="s">
        <v>318</v>
      </c>
    </row>
    <row r="136" spans="2:3" x14ac:dyDescent="0.2">
      <c r="B136" s="13" t="s">
        <v>344</v>
      </c>
      <c r="C136" s="14">
        <v>0.97824401061149546</v>
      </c>
    </row>
    <row r="137" spans="2:3" x14ac:dyDescent="0.2">
      <c r="B137" s="13" t="s">
        <v>329</v>
      </c>
      <c r="C137" s="14">
        <v>2.3975721139538046E-2</v>
      </c>
    </row>
    <row r="138" spans="2:3" x14ac:dyDescent="0.2">
      <c r="B138" s="13" t="s">
        <v>336</v>
      </c>
      <c r="C138" s="14">
        <f>C139-SUM(C136:C137)</f>
        <v>-2.2197317510335157E-3</v>
      </c>
    </row>
    <row r="139" spans="2:3" x14ac:dyDescent="0.2">
      <c r="B139" s="13" t="s">
        <v>337</v>
      </c>
      <c r="C139" s="14">
        <v>1</v>
      </c>
    </row>
    <row r="140" spans="2:3" x14ac:dyDescent="0.2">
      <c r="C140" s="15"/>
    </row>
    <row r="141" spans="2:3" x14ac:dyDescent="0.2">
      <c r="B141" s="17" t="s">
        <v>37</v>
      </c>
      <c r="C141" s="18"/>
    </row>
    <row r="142" spans="2:3" x14ac:dyDescent="0.2">
      <c r="B142" s="11" t="s">
        <v>317</v>
      </c>
      <c r="C142" s="12" t="s">
        <v>318</v>
      </c>
    </row>
    <row r="143" spans="2:3" x14ac:dyDescent="0.2">
      <c r="B143" s="13" t="s">
        <v>320</v>
      </c>
      <c r="C143" s="14">
        <v>0.21529754206618423</v>
      </c>
    </row>
    <row r="144" spans="2:3" x14ac:dyDescent="0.2">
      <c r="B144" s="13" t="s">
        <v>327</v>
      </c>
      <c r="C144" s="14">
        <v>0.14731541781390731</v>
      </c>
    </row>
    <row r="145" spans="2:3" x14ac:dyDescent="0.2">
      <c r="B145" s="13" t="s">
        <v>326</v>
      </c>
      <c r="C145" s="14">
        <v>0.10530011394088036</v>
      </c>
    </row>
    <row r="146" spans="2:3" x14ac:dyDescent="0.2">
      <c r="B146" s="13" t="s">
        <v>323</v>
      </c>
      <c r="C146" s="14">
        <v>8.6929786152973018E-2</v>
      </c>
    </row>
    <row r="147" spans="2:3" x14ac:dyDescent="0.2">
      <c r="B147" s="13" t="s">
        <v>329</v>
      </c>
      <c r="C147" s="14">
        <v>7.6842324486294314E-2</v>
      </c>
    </row>
    <row r="148" spans="2:3" x14ac:dyDescent="0.2">
      <c r="B148" s="13" t="s">
        <v>324</v>
      </c>
      <c r="C148" s="14">
        <v>7.1913735651390295E-2</v>
      </c>
    </row>
    <row r="149" spans="2:3" x14ac:dyDescent="0.2">
      <c r="B149" s="13" t="s">
        <v>321</v>
      </c>
      <c r="C149" s="14">
        <v>6.5568334667142111E-2</v>
      </c>
    </row>
    <row r="150" spans="2:3" x14ac:dyDescent="0.2">
      <c r="B150" s="13" t="s">
        <v>319</v>
      </c>
      <c r="C150" s="14">
        <v>5.6599786697368974E-2</v>
      </c>
    </row>
    <row r="151" spans="2:3" x14ac:dyDescent="0.2">
      <c r="B151" s="13" t="s">
        <v>328</v>
      </c>
      <c r="C151" s="14">
        <v>4.4711025013506177E-2</v>
      </c>
    </row>
    <row r="152" spans="2:3" x14ac:dyDescent="0.2">
      <c r="B152" s="13" t="s">
        <v>332</v>
      </c>
      <c r="C152" s="14">
        <v>4.1818392422340644E-2</v>
      </c>
    </row>
    <row r="153" spans="2:3" x14ac:dyDescent="0.2">
      <c r="B153" s="13" t="s">
        <v>322</v>
      </c>
      <c r="C153" s="14">
        <v>3.6971411587065094E-2</v>
      </c>
    </row>
    <row r="154" spans="2:3" x14ac:dyDescent="0.2">
      <c r="B154" s="13" t="s">
        <v>334</v>
      </c>
      <c r="C154" s="14">
        <v>2.775979289937567E-2</v>
      </c>
    </row>
    <row r="155" spans="2:3" x14ac:dyDescent="0.2">
      <c r="B155" s="13" t="s">
        <v>341</v>
      </c>
      <c r="C155" s="14">
        <v>2.6985686750989061E-2</v>
      </c>
    </row>
    <row r="156" spans="2:3" x14ac:dyDescent="0.2">
      <c r="B156" s="13" t="s">
        <v>325</v>
      </c>
      <c r="C156" s="14">
        <v>4.2469976055005288E-3</v>
      </c>
    </row>
    <row r="157" spans="2:3" x14ac:dyDescent="0.2">
      <c r="B157" s="13" t="s">
        <v>336</v>
      </c>
      <c r="C157" s="14">
        <f>C158-SUM(C143:C156)</f>
        <v>-8.2603477549179072E-3</v>
      </c>
    </row>
    <row r="158" spans="2:3" x14ac:dyDescent="0.2">
      <c r="B158" s="13" t="s">
        <v>337</v>
      </c>
      <c r="C158" s="14">
        <v>1</v>
      </c>
    </row>
    <row r="159" spans="2:3" x14ac:dyDescent="0.2">
      <c r="C159" s="15"/>
    </row>
    <row r="160" spans="2:3" x14ac:dyDescent="0.2">
      <c r="B160" s="17" t="s">
        <v>40</v>
      </c>
      <c r="C160" s="18"/>
    </row>
    <row r="161" spans="2:3" x14ac:dyDescent="0.2">
      <c r="B161" s="11" t="s">
        <v>317</v>
      </c>
      <c r="C161" s="12" t="s">
        <v>318</v>
      </c>
    </row>
    <row r="162" spans="2:3" x14ac:dyDescent="0.2">
      <c r="B162" s="13" t="s">
        <v>319</v>
      </c>
      <c r="C162" s="14">
        <v>0.45458553597586343</v>
      </c>
    </row>
    <row r="163" spans="2:3" x14ac:dyDescent="0.2">
      <c r="B163" s="13" t="s">
        <v>345</v>
      </c>
      <c r="C163" s="14">
        <v>0.1008443121080615</v>
      </c>
    </row>
    <row r="164" spans="2:3" x14ac:dyDescent="0.2">
      <c r="B164" s="13" t="s">
        <v>321</v>
      </c>
      <c r="C164" s="14">
        <v>8.2229197094169607E-2</v>
      </c>
    </row>
    <row r="165" spans="2:3" x14ac:dyDescent="0.2">
      <c r="B165" s="13" t="s">
        <v>320</v>
      </c>
      <c r="C165" s="14">
        <v>6.4252916800990031E-2</v>
      </c>
    </row>
    <row r="166" spans="2:3" x14ac:dyDescent="0.2">
      <c r="B166" s="13" t="s">
        <v>324</v>
      </c>
      <c r="C166" s="14">
        <v>5.9321522783891328E-2</v>
      </c>
    </row>
    <row r="167" spans="2:3" x14ac:dyDescent="0.2">
      <c r="B167" s="13" t="s">
        <v>323</v>
      </c>
      <c r="C167" s="14">
        <v>4.832445933178476E-2</v>
      </c>
    </row>
    <row r="168" spans="2:3" x14ac:dyDescent="0.2">
      <c r="B168" s="13" t="s">
        <v>322</v>
      </c>
      <c r="C168" s="14">
        <v>4.7764392904801764E-2</v>
      </c>
    </row>
    <row r="169" spans="2:3" x14ac:dyDescent="0.2">
      <c r="B169" s="13" t="s">
        <v>329</v>
      </c>
      <c r="C169" s="14">
        <v>3.3382295549924536E-2</v>
      </c>
    </row>
    <row r="170" spans="2:3" x14ac:dyDescent="0.2">
      <c r="B170" s="13" t="s">
        <v>326</v>
      </c>
      <c r="C170" s="14">
        <v>3.0207645128909836E-2</v>
      </c>
    </row>
    <row r="171" spans="2:3" x14ac:dyDescent="0.2">
      <c r="B171" s="13" t="s">
        <v>328</v>
      </c>
      <c r="C171" s="14">
        <v>2.2932343167071465E-2</v>
      </c>
    </row>
    <row r="172" spans="2:3" x14ac:dyDescent="0.2">
      <c r="B172" s="13" t="s">
        <v>330</v>
      </c>
      <c r="C172" s="14">
        <v>1.8313892389803198E-2</v>
      </c>
    </row>
    <row r="173" spans="2:3" x14ac:dyDescent="0.2">
      <c r="B173" s="13" t="s">
        <v>327</v>
      </c>
      <c r="C173" s="14">
        <v>1.5788409067965505E-2</v>
      </c>
    </row>
    <row r="174" spans="2:3" x14ac:dyDescent="0.2">
      <c r="B174" s="13" t="s">
        <v>331</v>
      </c>
      <c r="C174" s="14">
        <v>1.3251817068508399E-2</v>
      </c>
    </row>
    <row r="175" spans="2:3" x14ac:dyDescent="0.2">
      <c r="B175" s="13" t="s">
        <v>334</v>
      </c>
      <c r="C175" s="14">
        <v>1.1060808765801886E-2</v>
      </c>
    </row>
    <row r="176" spans="2:3" x14ac:dyDescent="0.2">
      <c r="B176" s="13" t="s">
        <v>336</v>
      </c>
      <c r="C176" s="14">
        <f>C177-SUM(C162:C175)</f>
        <v>-2.2595481375473625E-3</v>
      </c>
    </row>
    <row r="177" spans="2:3" x14ac:dyDescent="0.2">
      <c r="B177" s="13" t="s">
        <v>337</v>
      </c>
      <c r="C177" s="14">
        <v>1</v>
      </c>
    </row>
    <row r="178" spans="2:3" x14ac:dyDescent="0.2">
      <c r="C178" s="15"/>
    </row>
    <row r="179" spans="2:3" x14ac:dyDescent="0.2">
      <c r="B179" s="17" t="s">
        <v>275</v>
      </c>
      <c r="C179" s="18"/>
    </row>
    <row r="180" spans="2:3" x14ac:dyDescent="0.2">
      <c r="B180" s="11" t="s">
        <v>317</v>
      </c>
      <c r="C180" s="12" t="s">
        <v>318</v>
      </c>
    </row>
    <row r="181" spans="2:3" x14ac:dyDescent="0.2">
      <c r="B181" s="13" t="s">
        <v>345</v>
      </c>
      <c r="C181" s="14">
        <v>0.75566163168103562</v>
      </c>
    </row>
    <row r="182" spans="2:3" x14ac:dyDescent="0.2">
      <c r="B182" s="13" t="s">
        <v>346</v>
      </c>
      <c r="C182" s="14">
        <v>0.18964457209447971</v>
      </c>
    </row>
    <row r="183" spans="2:3" x14ac:dyDescent="0.2">
      <c r="B183" s="13" t="s">
        <v>329</v>
      </c>
      <c r="C183" s="14">
        <v>5.1446594465918261E-2</v>
      </c>
    </row>
    <row r="184" spans="2:3" x14ac:dyDescent="0.2">
      <c r="B184" s="13" t="s">
        <v>336</v>
      </c>
      <c r="C184" s="14">
        <f>C185-SUM(C181:C183)</f>
        <v>3.2472017585664092E-3</v>
      </c>
    </row>
    <row r="185" spans="2:3" x14ac:dyDescent="0.2">
      <c r="B185" s="13" t="s">
        <v>337</v>
      </c>
      <c r="C185" s="14">
        <v>1</v>
      </c>
    </row>
    <row r="186" spans="2:3" x14ac:dyDescent="0.2">
      <c r="C186" s="15"/>
    </row>
    <row r="187" spans="2:3" x14ac:dyDescent="0.2">
      <c r="B187" s="17" t="s">
        <v>44</v>
      </c>
      <c r="C187" s="18"/>
    </row>
    <row r="188" spans="2:3" x14ac:dyDescent="0.2">
      <c r="B188" s="11" t="s">
        <v>317</v>
      </c>
      <c r="C188" s="12" t="s">
        <v>318</v>
      </c>
    </row>
    <row r="189" spans="2:3" x14ac:dyDescent="0.2">
      <c r="B189" s="13" t="s">
        <v>319</v>
      </c>
      <c r="C189" s="14">
        <v>0.86787105605273829</v>
      </c>
    </row>
    <row r="190" spans="2:3" x14ac:dyDescent="0.2">
      <c r="B190" s="13" t="s">
        <v>346</v>
      </c>
      <c r="C190" s="14">
        <v>0.1287948130948896</v>
      </c>
    </row>
    <row r="191" spans="2:3" x14ac:dyDescent="0.2">
      <c r="B191" s="13" t="s">
        <v>329</v>
      </c>
      <c r="C191" s="14">
        <v>1.0222389730251131E-2</v>
      </c>
    </row>
    <row r="192" spans="2:3" x14ac:dyDescent="0.2">
      <c r="B192" s="13" t="s">
        <v>344</v>
      </c>
      <c r="C192" s="14">
        <v>2.4494694217852774E-3</v>
      </c>
    </row>
    <row r="193" spans="2:3" x14ac:dyDescent="0.2">
      <c r="B193" s="13" t="s">
        <v>336</v>
      </c>
      <c r="C193" s="14">
        <f>C194-SUM(C189:C192)</f>
        <v>-9.337728299664283E-3</v>
      </c>
    </row>
    <row r="194" spans="2:3" x14ac:dyDescent="0.2">
      <c r="B194" s="13" t="s">
        <v>337</v>
      </c>
      <c r="C194" s="14">
        <v>1</v>
      </c>
    </row>
    <row r="195" spans="2:3" x14ac:dyDescent="0.2">
      <c r="C195" s="15"/>
    </row>
    <row r="196" spans="2:3" x14ac:dyDescent="0.2">
      <c r="B196" s="17" t="s">
        <v>233</v>
      </c>
      <c r="C196" s="18"/>
    </row>
    <row r="197" spans="2:3" x14ac:dyDescent="0.2">
      <c r="B197" s="11" t="s">
        <v>317</v>
      </c>
      <c r="C197" s="12" t="s">
        <v>318</v>
      </c>
    </row>
    <row r="198" spans="2:3" x14ac:dyDescent="0.2">
      <c r="B198" s="13" t="s">
        <v>347</v>
      </c>
      <c r="C198" s="14">
        <v>0.97518343349260228</v>
      </c>
    </row>
    <row r="199" spans="2:3" x14ac:dyDescent="0.2">
      <c r="B199" s="13" t="s">
        <v>329</v>
      </c>
      <c r="C199" s="14">
        <v>9.1488716824146912E-4</v>
      </c>
    </row>
    <row r="200" spans="2:3" x14ac:dyDescent="0.2">
      <c r="B200" s="13" t="s">
        <v>336</v>
      </c>
      <c r="C200" s="14">
        <f>C201-SUM(C198:C199)</f>
        <v>2.3901679339156212E-2</v>
      </c>
    </row>
    <row r="201" spans="2:3" x14ac:dyDescent="0.2">
      <c r="B201" s="13" t="s">
        <v>337</v>
      </c>
      <c r="C201" s="14">
        <v>1</v>
      </c>
    </row>
    <row r="202" spans="2:3" x14ac:dyDescent="0.2">
      <c r="C202" s="15"/>
    </row>
    <row r="203" spans="2:3" x14ac:dyDescent="0.2">
      <c r="B203" s="17" t="s">
        <v>202</v>
      </c>
      <c r="C203" s="18"/>
    </row>
    <row r="204" spans="2:3" x14ac:dyDescent="0.2">
      <c r="B204" s="11" t="s">
        <v>317</v>
      </c>
      <c r="C204" s="12" t="s">
        <v>318</v>
      </c>
    </row>
    <row r="205" spans="2:3" x14ac:dyDescent="0.2">
      <c r="B205" s="13" t="s">
        <v>322</v>
      </c>
      <c r="C205" s="14">
        <v>0.9994165853935667</v>
      </c>
    </row>
    <row r="206" spans="2:3" x14ac:dyDescent="0.2">
      <c r="B206" s="13" t="s">
        <v>329</v>
      </c>
      <c r="C206" s="14">
        <v>7.5969169096955355E-4</v>
      </c>
    </row>
    <row r="207" spans="2:3" x14ac:dyDescent="0.2">
      <c r="B207" s="13" t="s">
        <v>336</v>
      </c>
      <c r="C207" s="14">
        <f>C208-SUM(C205:C206)</f>
        <v>-1.7627708453615831E-4</v>
      </c>
    </row>
    <row r="208" spans="2:3" x14ac:dyDescent="0.2">
      <c r="B208" s="13" t="s">
        <v>337</v>
      </c>
      <c r="C208" s="14">
        <v>1</v>
      </c>
    </row>
    <row r="209" spans="2:3" x14ac:dyDescent="0.2">
      <c r="C209" s="15"/>
    </row>
    <row r="210" spans="2:3" x14ac:dyDescent="0.2">
      <c r="B210" s="17" t="s">
        <v>208</v>
      </c>
      <c r="C210" s="18"/>
    </row>
    <row r="211" spans="2:3" x14ac:dyDescent="0.2">
      <c r="B211" s="11" t="s">
        <v>317</v>
      </c>
      <c r="C211" s="12" t="s">
        <v>318</v>
      </c>
    </row>
    <row r="212" spans="2:3" x14ac:dyDescent="0.2">
      <c r="B212" s="13" t="s">
        <v>319</v>
      </c>
      <c r="C212" s="14">
        <v>0.99979749664380813</v>
      </c>
    </row>
    <row r="213" spans="2:3" x14ac:dyDescent="0.2">
      <c r="B213" s="13" t="s">
        <v>329</v>
      </c>
      <c r="C213" s="14">
        <v>3.3853058341797764E-4</v>
      </c>
    </row>
    <row r="214" spans="2:3" x14ac:dyDescent="0.2">
      <c r="B214" s="13" t="s">
        <v>336</v>
      </c>
      <c r="C214" s="14">
        <f>C215-SUM(C212:C213)</f>
        <v>-1.3602722722616534E-4</v>
      </c>
    </row>
    <row r="215" spans="2:3" x14ac:dyDescent="0.2">
      <c r="B215" s="13" t="s">
        <v>337</v>
      </c>
      <c r="C215" s="14">
        <v>1</v>
      </c>
    </row>
    <row r="216" spans="2:3" x14ac:dyDescent="0.2">
      <c r="C216" s="15"/>
    </row>
    <row r="217" spans="2:3" x14ac:dyDescent="0.2">
      <c r="B217" s="17" t="s">
        <v>213</v>
      </c>
      <c r="C217" s="18"/>
    </row>
    <row r="218" spans="2:3" x14ac:dyDescent="0.2">
      <c r="B218" s="11" t="s">
        <v>317</v>
      </c>
      <c r="C218" s="12" t="s">
        <v>318</v>
      </c>
    </row>
    <row r="219" spans="2:3" x14ac:dyDescent="0.2">
      <c r="B219" s="13" t="s">
        <v>319</v>
      </c>
      <c r="C219" s="14">
        <v>0.99981001545335302</v>
      </c>
    </row>
    <row r="220" spans="2:3" x14ac:dyDescent="0.2">
      <c r="B220" s="13" t="s">
        <v>329</v>
      </c>
      <c r="C220" s="14">
        <v>5.2897741965036429E-4</v>
      </c>
    </row>
    <row r="221" spans="2:3" x14ac:dyDescent="0.2">
      <c r="B221" s="13" t="s">
        <v>336</v>
      </c>
      <c r="C221" s="14">
        <f>C222-SUM(C219:C220)</f>
        <v>-3.3899287300331871E-4</v>
      </c>
    </row>
    <row r="222" spans="2:3" x14ac:dyDescent="0.2">
      <c r="B222" s="13" t="s">
        <v>337</v>
      </c>
      <c r="C222" s="14">
        <v>1</v>
      </c>
    </row>
    <row r="223" spans="2:3" x14ac:dyDescent="0.2">
      <c r="C223" s="15"/>
    </row>
    <row r="224" spans="2:3" x14ac:dyDescent="0.2">
      <c r="B224" s="17" t="s">
        <v>219</v>
      </c>
      <c r="C224" s="18"/>
    </row>
    <row r="225" spans="2:3" x14ac:dyDescent="0.2">
      <c r="B225" s="11" t="s">
        <v>317</v>
      </c>
      <c r="C225" s="12" t="s">
        <v>318</v>
      </c>
    </row>
    <row r="226" spans="2:3" x14ac:dyDescent="0.2">
      <c r="B226" s="13" t="s">
        <v>319</v>
      </c>
      <c r="C226" s="14">
        <v>0.37742233821049764</v>
      </c>
    </row>
    <row r="227" spans="2:3" x14ac:dyDescent="0.2">
      <c r="B227" s="13" t="s">
        <v>322</v>
      </c>
      <c r="C227" s="14">
        <v>0.13922154239059931</v>
      </c>
    </row>
    <row r="228" spans="2:3" x14ac:dyDescent="0.2">
      <c r="B228" s="13" t="s">
        <v>325</v>
      </c>
      <c r="C228" s="14">
        <v>0.11860632727614384</v>
      </c>
    </row>
    <row r="229" spans="2:3" x14ac:dyDescent="0.2">
      <c r="B229" s="13" t="s">
        <v>324</v>
      </c>
      <c r="C229" s="14">
        <v>8.1624705715336171E-2</v>
      </c>
    </row>
    <row r="230" spans="2:3" x14ac:dyDescent="0.2">
      <c r="B230" s="13" t="s">
        <v>321</v>
      </c>
      <c r="C230" s="14">
        <v>6.6140703954253921E-2</v>
      </c>
    </row>
    <row r="231" spans="2:3" x14ac:dyDescent="0.2">
      <c r="B231" s="13" t="s">
        <v>332</v>
      </c>
      <c r="C231" s="14">
        <v>4.9855524200244895E-2</v>
      </c>
    </row>
    <row r="232" spans="2:3" x14ac:dyDescent="0.2">
      <c r="B232" s="13" t="s">
        <v>330</v>
      </c>
      <c r="C232" s="14">
        <v>3.9273312490697973E-2</v>
      </c>
    </row>
    <row r="233" spans="2:3" x14ac:dyDescent="0.2">
      <c r="B233" s="13" t="s">
        <v>338</v>
      </c>
      <c r="C233" s="14">
        <v>3.6336186841346416E-2</v>
      </c>
    </row>
    <row r="234" spans="2:3" x14ac:dyDescent="0.2">
      <c r="B234" s="13" t="s">
        <v>327</v>
      </c>
      <c r="C234" s="14">
        <v>3.2748374985006323E-2</v>
      </c>
    </row>
    <row r="235" spans="2:3" x14ac:dyDescent="0.2">
      <c r="B235" s="13" t="s">
        <v>333</v>
      </c>
      <c r="C235" s="14">
        <v>2.5664419027449877E-2</v>
      </c>
    </row>
    <row r="236" spans="2:3" x14ac:dyDescent="0.2">
      <c r="B236" s="13" t="s">
        <v>323</v>
      </c>
      <c r="C236" s="14">
        <v>1.9000779601712842E-2</v>
      </c>
    </row>
    <row r="237" spans="2:3" x14ac:dyDescent="0.2">
      <c r="B237" s="13" t="s">
        <v>331</v>
      </c>
      <c r="C237" s="14">
        <v>1.3516643437928336E-2</v>
      </c>
    </row>
    <row r="238" spans="2:3" x14ac:dyDescent="0.2">
      <c r="B238" s="13" t="s">
        <v>329</v>
      </c>
      <c r="C238" s="14">
        <v>1.5292757694881365E-3</v>
      </c>
    </row>
    <row r="239" spans="2:3" x14ac:dyDescent="0.2">
      <c r="B239" s="13" t="s">
        <v>336</v>
      </c>
      <c r="C239" s="14">
        <f>C240-SUM(C226:C238)</f>
        <v>-9.4013390070557534E-4</v>
      </c>
    </row>
    <row r="240" spans="2:3" x14ac:dyDescent="0.2">
      <c r="B240" s="13" t="s">
        <v>337</v>
      </c>
      <c r="C240" s="14">
        <v>1</v>
      </c>
    </row>
    <row r="241" spans="2:3" x14ac:dyDescent="0.2">
      <c r="C241" s="15"/>
    </row>
    <row r="242" spans="2:3" x14ac:dyDescent="0.2">
      <c r="B242" s="17" t="s">
        <v>232</v>
      </c>
      <c r="C242" s="18"/>
    </row>
    <row r="243" spans="2:3" x14ac:dyDescent="0.2">
      <c r="B243" s="11" t="s">
        <v>317</v>
      </c>
      <c r="C243" s="12" t="s">
        <v>318</v>
      </c>
    </row>
    <row r="244" spans="2:3" x14ac:dyDescent="0.2">
      <c r="B244" s="13" t="s">
        <v>344</v>
      </c>
      <c r="C244" s="14">
        <v>0.34589709241992173</v>
      </c>
    </row>
    <row r="245" spans="2:3" x14ac:dyDescent="0.2">
      <c r="B245" s="13" t="s">
        <v>319</v>
      </c>
      <c r="C245" s="14">
        <v>0.25011234609417521</v>
      </c>
    </row>
    <row r="246" spans="2:3" x14ac:dyDescent="0.2">
      <c r="B246" s="13" t="s">
        <v>322</v>
      </c>
      <c r="C246" s="14">
        <v>7.3313050751507902E-2</v>
      </c>
    </row>
    <row r="247" spans="2:3" x14ac:dyDescent="0.2">
      <c r="B247" s="13" t="s">
        <v>323</v>
      </c>
      <c r="C247" s="14">
        <v>6.4493838908794565E-2</v>
      </c>
    </row>
    <row r="248" spans="2:3" x14ac:dyDescent="0.2">
      <c r="B248" s="13" t="s">
        <v>321</v>
      </c>
      <c r="C248" s="14">
        <v>5.7961088786399176E-2</v>
      </c>
    </row>
    <row r="249" spans="2:3" x14ac:dyDescent="0.2">
      <c r="B249" s="13" t="s">
        <v>329</v>
      </c>
      <c r="C249" s="14">
        <v>4.8663890711175245E-2</v>
      </c>
    </row>
    <row r="250" spans="2:3" x14ac:dyDescent="0.2">
      <c r="B250" s="13" t="s">
        <v>325</v>
      </c>
      <c r="C250" s="14">
        <v>4.5358676908186457E-2</v>
      </c>
    </row>
    <row r="251" spans="2:3" x14ac:dyDescent="0.2">
      <c r="B251" s="13" t="s">
        <v>324</v>
      </c>
      <c r="C251" s="14">
        <v>3.5255203633625096E-2</v>
      </c>
    </row>
    <row r="252" spans="2:3" x14ac:dyDescent="0.2">
      <c r="B252" s="13" t="s">
        <v>345</v>
      </c>
      <c r="C252" s="14">
        <v>3.4562009604358263E-2</v>
      </c>
    </row>
    <row r="253" spans="2:3" x14ac:dyDescent="0.2">
      <c r="B253" s="13" t="s">
        <v>333</v>
      </c>
      <c r="C253" s="14">
        <v>1.4494867898536126E-2</v>
      </c>
    </row>
    <row r="254" spans="2:3" x14ac:dyDescent="0.2">
      <c r="B254" s="13" t="s">
        <v>326</v>
      </c>
      <c r="C254" s="14">
        <v>1.0987297809760634E-2</v>
      </c>
    </row>
    <row r="255" spans="2:3" x14ac:dyDescent="0.2">
      <c r="B255" s="13" t="s">
        <v>328</v>
      </c>
      <c r="C255" s="14">
        <v>6.5840260217366791E-3</v>
      </c>
    </row>
    <row r="256" spans="2:3" x14ac:dyDescent="0.2">
      <c r="B256" s="13" t="s">
        <v>327</v>
      </c>
      <c r="C256" s="14">
        <v>5.9587245657525345E-3</v>
      </c>
    </row>
    <row r="257" spans="2:3" x14ac:dyDescent="0.2">
      <c r="B257" s="13" t="s">
        <v>320</v>
      </c>
      <c r="C257" s="14">
        <v>4.7393249845197397E-3</v>
      </c>
    </row>
    <row r="258" spans="2:3" x14ac:dyDescent="0.2">
      <c r="B258" s="13" t="s">
        <v>342</v>
      </c>
      <c r="C258" s="14">
        <v>1.289252968596875E-4</v>
      </c>
    </row>
    <row r="259" spans="2:3" x14ac:dyDescent="0.2">
      <c r="B259" s="13" t="s">
        <v>343</v>
      </c>
      <c r="C259" s="14">
        <v>3.110306068844841E-3</v>
      </c>
    </row>
    <row r="260" spans="2:3" x14ac:dyDescent="0.2">
      <c r="B260" s="13" t="s">
        <v>336</v>
      </c>
      <c r="C260" s="14">
        <f>C261-SUM(C244:C259)</f>
        <v>-1.6206704641539282E-3</v>
      </c>
    </row>
    <row r="261" spans="2:3" x14ac:dyDescent="0.2">
      <c r="B261" s="13" t="s">
        <v>337</v>
      </c>
      <c r="C261" s="14">
        <v>1</v>
      </c>
    </row>
    <row r="262" spans="2:3" x14ac:dyDescent="0.2">
      <c r="C262" s="15"/>
    </row>
    <row r="263" spans="2:3" x14ac:dyDescent="0.2">
      <c r="B263" s="17" t="s">
        <v>243</v>
      </c>
      <c r="C263" s="18"/>
    </row>
    <row r="264" spans="2:3" x14ac:dyDescent="0.2">
      <c r="B264" s="11" t="s">
        <v>317</v>
      </c>
      <c r="C264" s="12" t="s">
        <v>318</v>
      </c>
    </row>
    <row r="265" spans="2:3" x14ac:dyDescent="0.2">
      <c r="B265" s="13" t="s">
        <v>344</v>
      </c>
      <c r="C265" s="14">
        <v>0.99797960084490711</v>
      </c>
    </row>
    <row r="266" spans="2:3" x14ac:dyDescent="0.2">
      <c r="B266" s="13" t="s">
        <v>329</v>
      </c>
      <c r="C266" s="14">
        <v>3.79257696582143E-3</v>
      </c>
    </row>
    <row r="267" spans="2:3" x14ac:dyDescent="0.2">
      <c r="B267" s="13" t="s">
        <v>336</v>
      </c>
      <c r="C267" s="14">
        <f>C268-SUM(C265:C266)</f>
        <v>-1.7721778107284702E-3</v>
      </c>
    </row>
    <row r="268" spans="2:3" x14ac:dyDescent="0.2">
      <c r="B268" s="13" t="s">
        <v>337</v>
      </c>
      <c r="C268" s="14">
        <v>1</v>
      </c>
    </row>
    <row r="269" spans="2:3" x14ac:dyDescent="0.2">
      <c r="C269" s="15"/>
    </row>
    <row r="270" spans="2:3" x14ac:dyDescent="0.2">
      <c r="B270" s="17" t="s">
        <v>252</v>
      </c>
      <c r="C270" s="18"/>
    </row>
    <row r="271" spans="2:3" x14ac:dyDescent="0.2">
      <c r="B271" s="11" t="s">
        <v>317</v>
      </c>
      <c r="C271" s="12" t="s">
        <v>318</v>
      </c>
    </row>
    <row r="272" spans="2:3" x14ac:dyDescent="0.2">
      <c r="B272" s="13" t="s">
        <v>319</v>
      </c>
      <c r="C272" s="14">
        <v>0.97901718032810692</v>
      </c>
    </row>
    <row r="273" spans="2:3" x14ac:dyDescent="0.2">
      <c r="B273" s="13" t="s">
        <v>329</v>
      </c>
      <c r="C273" s="14">
        <v>2.4849176961894953E-2</v>
      </c>
    </row>
    <row r="274" spans="2:3" x14ac:dyDescent="0.2">
      <c r="B274" s="13" t="s">
        <v>336</v>
      </c>
      <c r="C274" s="14">
        <f>C275-SUM(C272:C273)</f>
        <v>-3.8663572900019538E-3</v>
      </c>
    </row>
    <row r="275" spans="2:3" x14ac:dyDescent="0.2">
      <c r="B275" s="13" t="s">
        <v>337</v>
      </c>
      <c r="C275" s="14">
        <v>1</v>
      </c>
    </row>
    <row r="276" spans="2:3" x14ac:dyDescent="0.2">
      <c r="C276" s="15"/>
    </row>
    <row r="277" spans="2:3" x14ac:dyDescent="0.2">
      <c r="B277" s="17" t="s">
        <v>269</v>
      </c>
      <c r="C277" s="18"/>
    </row>
    <row r="278" spans="2:3" x14ac:dyDescent="0.2">
      <c r="B278" s="11" t="s">
        <v>317</v>
      </c>
      <c r="C278" s="12" t="s">
        <v>318</v>
      </c>
    </row>
    <row r="279" spans="2:3" x14ac:dyDescent="0.2">
      <c r="B279" s="13" t="s">
        <v>319</v>
      </c>
      <c r="C279" s="14">
        <v>0.15574119367213726</v>
      </c>
    </row>
    <row r="280" spans="2:3" x14ac:dyDescent="0.2">
      <c r="B280" s="13" t="s">
        <v>320</v>
      </c>
      <c r="C280" s="14">
        <v>0.15292214247777219</v>
      </c>
    </row>
    <row r="281" spans="2:3" x14ac:dyDescent="0.2">
      <c r="B281" s="13" t="s">
        <v>322</v>
      </c>
      <c r="C281" s="14">
        <v>0.11232216085308541</v>
      </c>
    </row>
    <row r="282" spans="2:3" x14ac:dyDescent="0.2">
      <c r="B282" s="13" t="s">
        <v>324</v>
      </c>
      <c r="C282" s="14">
        <v>0.10033485775782468</v>
      </c>
    </row>
    <row r="283" spans="2:3" x14ac:dyDescent="0.2">
      <c r="B283" s="13" t="s">
        <v>325</v>
      </c>
      <c r="C283" s="14">
        <v>8.643111520263759E-2</v>
      </c>
    </row>
    <row r="284" spans="2:3" x14ac:dyDescent="0.2">
      <c r="B284" s="13" t="s">
        <v>326</v>
      </c>
      <c r="C284" s="14">
        <v>7.9901239062143067E-2</v>
      </c>
    </row>
    <row r="285" spans="2:3" x14ac:dyDescent="0.2">
      <c r="B285" s="13" t="s">
        <v>323</v>
      </c>
      <c r="C285" s="14">
        <v>6.0795761507060897E-2</v>
      </c>
    </row>
    <row r="286" spans="2:3" x14ac:dyDescent="0.2">
      <c r="B286" s="13" t="s">
        <v>341</v>
      </c>
      <c r="C286" s="14">
        <v>6.0048912518588252E-2</v>
      </c>
    </row>
    <row r="287" spans="2:3" x14ac:dyDescent="0.2">
      <c r="B287" s="13" t="s">
        <v>321</v>
      </c>
      <c r="C287" s="14">
        <v>4.3743903975858978E-2</v>
      </c>
    </row>
    <row r="288" spans="2:3" x14ac:dyDescent="0.2">
      <c r="B288" s="13" t="s">
        <v>332</v>
      </c>
      <c r="C288" s="14">
        <v>4.1401178451992357E-2</v>
      </c>
    </row>
    <row r="289" spans="2:3" x14ac:dyDescent="0.2">
      <c r="B289" s="13" t="s">
        <v>328</v>
      </c>
      <c r="C289" s="14">
        <v>3.8114290027151665E-2</v>
      </c>
    </row>
    <row r="290" spans="2:3" x14ac:dyDescent="0.2">
      <c r="B290" s="13" t="s">
        <v>333</v>
      </c>
      <c r="C290" s="14">
        <v>2.5895451435413771E-2</v>
      </c>
    </row>
    <row r="291" spans="2:3" x14ac:dyDescent="0.2">
      <c r="B291" s="13" t="s">
        <v>327</v>
      </c>
      <c r="C291" s="14">
        <v>1.3896410974474301E-2</v>
      </c>
    </row>
    <row r="292" spans="2:3" x14ac:dyDescent="0.2">
      <c r="B292" s="13" t="s">
        <v>335</v>
      </c>
      <c r="C292" s="14">
        <v>1.245171855983316E-2</v>
      </c>
    </row>
    <row r="293" spans="2:3" x14ac:dyDescent="0.2">
      <c r="B293" s="13" t="s">
        <v>348</v>
      </c>
      <c r="C293" s="14">
        <v>1.1891290195163006E-2</v>
      </c>
    </row>
    <row r="294" spans="2:3" x14ac:dyDescent="0.2">
      <c r="B294" s="13" t="s">
        <v>329</v>
      </c>
      <c r="C294" s="14">
        <v>8.0344567873820247E-3</v>
      </c>
    </row>
    <row r="295" spans="2:3" x14ac:dyDescent="0.2">
      <c r="B295" s="13" t="s">
        <v>334</v>
      </c>
      <c r="C295" s="14">
        <v>5.5504180050407782E-3</v>
      </c>
    </row>
    <row r="296" spans="2:3" x14ac:dyDescent="0.2">
      <c r="B296" s="13" t="s">
        <v>336</v>
      </c>
      <c r="C296" s="14">
        <f>C297-SUM(C279:C295)</f>
        <v>-9.4765014635591616E-3</v>
      </c>
    </row>
    <row r="297" spans="2:3" x14ac:dyDescent="0.2">
      <c r="B297" s="13" t="s">
        <v>337</v>
      </c>
      <c r="C297" s="14">
        <v>1</v>
      </c>
    </row>
    <row r="298" spans="2:3" x14ac:dyDescent="0.2">
      <c r="C298" s="15"/>
    </row>
    <row r="299" spans="2:3" x14ac:dyDescent="0.2">
      <c r="B299" s="17" t="s">
        <v>272</v>
      </c>
      <c r="C299" s="18"/>
    </row>
    <row r="300" spans="2:3" x14ac:dyDescent="0.2">
      <c r="B300" s="11" t="s">
        <v>317</v>
      </c>
      <c r="C300" s="12" t="s">
        <v>318</v>
      </c>
    </row>
    <row r="301" spans="2:3" x14ac:dyDescent="0.2">
      <c r="B301" s="13" t="s">
        <v>320</v>
      </c>
      <c r="C301" s="14">
        <v>0.24833483203078782</v>
      </c>
    </row>
    <row r="302" spans="2:3" x14ac:dyDescent="0.2">
      <c r="B302" s="13" t="s">
        <v>319</v>
      </c>
      <c r="C302" s="14">
        <v>0.20294747672184119</v>
      </c>
    </row>
    <row r="303" spans="2:3" x14ac:dyDescent="0.2">
      <c r="B303" s="13" t="s">
        <v>323</v>
      </c>
      <c r="C303" s="14">
        <v>9.8433423322377978E-2</v>
      </c>
    </row>
    <row r="304" spans="2:3" x14ac:dyDescent="0.2">
      <c r="B304" s="13" t="s">
        <v>321</v>
      </c>
      <c r="C304" s="14">
        <v>9.4955954826999256E-2</v>
      </c>
    </row>
    <row r="305" spans="2:3" x14ac:dyDescent="0.2">
      <c r="B305" s="13" t="s">
        <v>324</v>
      </c>
      <c r="C305" s="14">
        <v>9.2301246797568542E-2</v>
      </c>
    </row>
    <row r="306" spans="2:3" x14ac:dyDescent="0.2">
      <c r="B306" s="13" t="s">
        <v>329</v>
      </c>
      <c r="C306" s="14">
        <v>7.5791871927339854E-2</v>
      </c>
    </row>
    <row r="307" spans="2:3" x14ac:dyDescent="0.2">
      <c r="B307" s="13" t="s">
        <v>326</v>
      </c>
      <c r="C307" s="14">
        <v>7.0211393810530737E-2</v>
      </c>
    </row>
    <row r="308" spans="2:3" x14ac:dyDescent="0.2">
      <c r="B308" s="13" t="s">
        <v>338</v>
      </c>
      <c r="C308" s="14">
        <v>3.2434036276643215E-2</v>
      </c>
    </row>
    <row r="309" spans="2:3" x14ac:dyDescent="0.2">
      <c r="B309" s="13" t="s">
        <v>322</v>
      </c>
      <c r="C309" s="14">
        <v>3.1478545104272018E-2</v>
      </c>
    </row>
    <row r="310" spans="2:3" x14ac:dyDescent="0.2">
      <c r="B310" s="13" t="s">
        <v>328</v>
      </c>
      <c r="C310" s="14">
        <v>2.3655099570040812E-2</v>
      </c>
    </row>
    <row r="311" spans="2:3" x14ac:dyDescent="0.2">
      <c r="B311" s="13" t="s">
        <v>325</v>
      </c>
      <c r="C311" s="14">
        <v>2.1711737278314439E-2</v>
      </c>
    </row>
    <row r="312" spans="2:3" x14ac:dyDescent="0.2">
      <c r="B312" s="13" t="s">
        <v>327</v>
      </c>
      <c r="C312" s="14">
        <v>1.7041913958864396E-2</v>
      </c>
    </row>
    <row r="313" spans="2:3" x14ac:dyDescent="0.2">
      <c r="B313" s="13" t="s">
        <v>341</v>
      </c>
      <c r="C313" s="14">
        <v>1.3317997106158762E-2</v>
      </c>
    </row>
    <row r="314" spans="2:3" x14ac:dyDescent="0.2">
      <c r="B314" s="13" t="s">
        <v>334</v>
      </c>
      <c r="C314" s="14">
        <v>8.1246039619262793E-3</v>
      </c>
    </row>
    <row r="315" spans="2:3" x14ac:dyDescent="0.2">
      <c r="B315" s="13" t="s">
        <v>333</v>
      </c>
      <c r="C315" s="14">
        <v>3.2689446025728204E-3</v>
      </c>
    </row>
    <row r="316" spans="2:3" x14ac:dyDescent="0.2">
      <c r="B316" s="13" t="s">
        <v>336</v>
      </c>
      <c r="C316" s="14">
        <f>C317-SUM(C301:C315)</f>
        <v>-3.4009077296238255E-2</v>
      </c>
    </row>
    <row r="317" spans="2:3" x14ac:dyDescent="0.2">
      <c r="B317" s="13" t="s">
        <v>337</v>
      </c>
      <c r="C317" s="14">
        <v>1</v>
      </c>
    </row>
    <row r="318" spans="2:3" x14ac:dyDescent="0.2">
      <c r="C318" s="15"/>
    </row>
    <row r="319" spans="2:3" x14ac:dyDescent="0.2">
      <c r="B319" s="17" t="s">
        <v>285</v>
      </c>
      <c r="C319" s="18"/>
    </row>
    <row r="320" spans="2:3" x14ac:dyDescent="0.2">
      <c r="B320" s="11" t="s">
        <v>317</v>
      </c>
      <c r="C320" s="12" t="s">
        <v>318</v>
      </c>
    </row>
    <row r="321" spans="2:3" x14ac:dyDescent="0.2">
      <c r="B321" s="13" t="s">
        <v>323</v>
      </c>
      <c r="C321" s="14">
        <v>0.99973211255610317</v>
      </c>
    </row>
    <row r="322" spans="2:3" x14ac:dyDescent="0.2">
      <c r="B322" s="13" t="s">
        <v>329</v>
      </c>
      <c r="C322" s="14">
        <v>3.1289585253819232E-4</v>
      </c>
    </row>
    <row r="323" spans="2:3" x14ac:dyDescent="0.2">
      <c r="B323" s="13" t="s">
        <v>336</v>
      </c>
      <c r="C323" s="14">
        <f>C324-SUM(C321:C322)</f>
        <v>-4.5008408641411535E-5</v>
      </c>
    </row>
    <row r="324" spans="2:3" x14ac:dyDescent="0.2">
      <c r="B324" s="13" t="s">
        <v>337</v>
      </c>
      <c r="C324" s="14">
        <v>1</v>
      </c>
    </row>
    <row r="325" spans="2:3" x14ac:dyDescent="0.2">
      <c r="C325" s="15"/>
    </row>
    <row r="326" spans="2:3" x14ac:dyDescent="0.2">
      <c r="B326" s="17" t="s">
        <v>311</v>
      </c>
      <c r="C326" s="18"/>
    </row>
    <row r="327" spans="2:3" x14ac:dyDescent="0.2">
      <c r="B327" s="11" t="s">
        <v>317</v>
      </c>
      <c r="C327" s="12" t="s">
        <v>318</v>
      </c>
    </row>
    <row r="328" spans="2:3" x14ac:dyDescent="0.2">
      <c r="B328" s="13" t="s">
        <v>344</v>
      </c>
      <c r="C328" s="14">
        <v>0.95940172182835659</v>
      </c>
    </row>
    <row r="329" spans="2:3" x14ac:dyDescent="0.2">
      <c r="B329" s="13" t="s">
        <v>329</v>
      </c>
      <c r="C329" s="14">
        <v>8.7835080799076551E-2</v>
      </c>
    </row>
    <row r="330" spans="2:3" x14ac:dyDescent="0.2">
      <c r="B330" s="13" t="s">
        <v>336</v>
      </c>
      <c r="C330" s="14">
        <f>C331-SUM(C328:C329)</f>
        <v>-4.7236802627433239E-2</v>
      </c>
    </row>
    <row r="331" spans="2:3" x14ac:dyDescent="0.2">
      <c r="B331" s="13" t="s">
        <v>337</v>
      </c>
      <c r="C331" s="14">
        <v>1</v>
      </c>
    </row>
    <row r="332" spans="2:3" x14ac:dyDescent="0.2">
      <c r="C332" s="15"/>
    </row>
    <row r="333" spans="2:3" x14ac:dyDescent="0.2">
      <c r="B333" s="17" t="s">
        <v>314</v>
      </c>
      <c r="C333" s="18"/>
    </row>
    <row r="334" spans="2:3" x14ac:dyDescent="0.2">
      <c r="B334" s="11" t="s">
        <v>317</v>
      </c>
      <c r="C334" s="12" t="s">
        <v>318</v>
      </c>
    </row>
    <row r="335" spans="2:3" x14ac:dyDescent="0.2">
      <c r="B335" s="13" t="s">
        <v>329</v>
      </c>
      <c r="C335" s="14">
        <v>0.99430140487364915</v>
      </c>
    </row>
    <row r="336" spans="2:3" x14ac:dyDescent="0.2">
      <c r="B336" s="13" t="s">
        <v>336</v>
      </c>
      <c r="C336" s="14">
        <f>C337-SUM(C335:C335)</f>
        <v>5.6985951263508472E-3</v>
      </c>
    </row>
    <row r="337" spans="2:3" x14ac:dyDescent="0.2">
      <c r="B337" s="13" t="s">
        <v>337</v>
      </c>
      <c r="C337" s="14">
        <v>1</v>
      </c>
    </row>
    <row r="338" spans="2:3" x14ac:dyDescent="0.2">
      <c r="C338" s="15"/>
    </row>
    <row r="339" spans="2:3" x14ac:dyDescent="0.2">
      <c r="B339" s="17" t="s">
        <v>48</v>
      </c>
      <c r="C339" s="18"/>
    </row>
    <row r="340" spans="2:3" x14ac:dyDescent="0.2">
      <c r="B340" s="11" t="s">
        <v>317</v>
      </c>
      <c r="C340" s="12" t="s">
        <v>318</v>
      </c>
    </row>
    <row r="341" spans="2:3" x14ac:dyDescent="0.2">
      <c r="B341" s="13" t="s">
        <v>319</v>
      </c>
      <c r="C341" s="14">
        <v>0.39361954812763744</v>
      </c>
    </row>
    <row r="342" spans="2:3" x14ac:dyDescent="0.2">
      <c r="B342" s="13" t="s">
        <v>345</v>
      </c>
      <c r="C342" s="14">
        <v>0.32628499931388988</v>
      </c>
    </row>
    <row r="343" spans="2:3" x14ac:dyDescent="0.2">
      <c r="B343" s="13" t="s">
        <v>338</v>
      </c>
      <c r="C343" s="14">
        <v>7.1621416615001446E-2</v>
      </c>
    </row>
    <row r="344" spans="2:3" x14ac:dyDescent="0.2">
      <c r="B344" s="13" t="s">
        <v>325</v>
      </c>
      <c r="C344" s="14">
        <v>6.3303060750073192E-2</v>
      </c>
    </row>
    <row r="345" spans="2:3" x14ac:dyDescent="0.2">
      <c r="B345" s="13" t="s">
        <v>323</v>
      </c>
      <c r="C345" s="14">
        <v>3.6429770689366106E-2</v>
      </c>
    </row>
    <row r="346" spans="2:3" x14ac:dyDescent="0.2">
      <c r="B346" s="13" t="s">
        <v>321</v>
      </c>
      <c r="C346" s="14">
        <v>2.2435897244278812E-2</v>
      </c>
    </row>
    <row r="347" spans="2:3" x14ac:dyDescent="0.2">
      <c r="B347" s="13" t="s">
        <v>329</v>
      </c>
      <c r="C347" s="14">
        <v>2.160361881635663E-2</v>
      </c>
    </row>
    <row r="348" spans="2:3" x14ac:dyDescent="0.2">
      <c r="B348" s="13" t="s">
        <v>326</v>
      </c>
      <c r="C348" s="14">
        <v>1.9841277564523082E-2</v>
      </c>
    </row>
    <row r="349" spans="2:3" x14ac:dyDescent="0.2">
      <c r="B349" s="13" t="s">
        <v>324</v>
      </c>
      <c r="C349" s="14">
        <v>1.3946843070757184E-2</v>
      </c>
    </row>
    <row r="350" spans="2:3" x14ac:dyDescent="0.2">
      <c r="B350" s="13" t="s">
        <v>322</v>
      </c>
      <c r="C350" s="14">
        <v>1.2747556230073311E-2</v>
      </c>
    </row>
    <row r="351" spans="2:3" x14ac:dyDescent="0.2">
      <c r="B351" s="13" t="s">
        <v>327</v>
      </c>
      <c r="C351" s="14">
        <v>6.4351695911251585E-3</v>
      </c>
    </row>
    <row r="352" spans="2:3" x14ac:dyDescent="0.2">
      <c r="B352" s="13" t="s">
        <v>330</v>
      </c>
      <c r="C352" s="14">
        <v>5.635022763208773E-3</v>
      </c>
    </row>
    <row r="353" spans="2:3" x14ac:dyDescent="0.2">
      <c r="B353" s="13" t="s">
        <v>344</v>
      </c>
      <c r="C353" s="14">
        <v>2.9593484058628616E-3</v>
      </c>
    </row>
    <row r="354" spans="2:3" x14ac:dyDescent="0.2">
      <c r="B354" s="13" t="s">
        <v>341</v>
      </c>
      <c r="C354" s="14">
        <v>2.2705087867570255E-3</v>
      </c>
    </row>
    <row r="355" spans="2:3" x14ac:dyDescent="0.2">
      <c r="B355" s="13" t="s">
        <v>336</v>
      </c>
      <c r="C355" s="14">
        <f>C356-SUM(C341:C354)</f>
        <v>8.6596203108901815E-4</v>
      </c>
    </row>
    <row r="356" spans="2:3" x14ac:dyDescent="0.2">
      <c r="B356" s="13" t="s">
        <v>337</v>
      </c>
      <c r="C356" s="14">
        <v>1</v>
      </c>
    </row>
    <row r="357" spans="2:3" x14ac:dyDescent="0.2">
      <c r="C357" s="15"/>
    </row>
    <row r="358" spans="2:3" x14ac:dyDescent="0.2">
      <c r="B358" s="17" t="s">
        <v>55</v>
      </c>
      <c r="C358" s="18"/>
    </row>
    <row r="359" spans="2:3" x14ac:dyDescent="0.2">
      <c r="B359" s="11" t="s">
        <v>317</v>
      </c>
      <c r="C359" s="12" t="s">
        <v>318</v>
      </c>
    </row>
    <row r="360" spans="2:3" x14ac:dyDescent="0.2">
      <c r="B360" s="13" t="s">
        <v>333</v>
      </c>
      <c r="C360" s="14">
        <v>0.38702826949619029</v>
      </c>
    </row>
    <row r="361" spans="2:3" x14ac:dyDescent="0.2">
      <c r="B361" s="13" t="s">
        <v>325</v>
      </c>
      <c r="C361" s="14">
        <v>0.36359942567050485</v>
      </c>
    </row>
    <row r="362" spans="2:3" x14ac:dyDescent="0.2">
      <c r="B362" s="13" t="s">
        <v>344</v>
      </c>
      <c r="C362" s="14">
        <v>0.14685724033692871</v>
      </c>
    </row>
    <row r="363" spans="2:3" x14ac:dyDescent="0.2">
      <c r="B363" s="13" t="s">
        <v>320</v>
      </c>
      <c r="C363" s="14">
        <v>7.4452550921731545E-2</v>
      </c>
    </row>
    <row r="364" spans="2:3" x14ac:dyDescent="0.2">
      <c r="B364" s="13" t="s">
        <v>329</v>
      </c>
      <c r="C364" s="14">
        <v>2.9826678270406581E-2</v>
      </c>
    </row>
    <row r="365" spans="2:3" x14ac:dyDescent="0.2">
      <c r="B365" s="13" t="s">
        <v>336</v>
      </c>
      <c r="C365" s="14">
        <f>C366-SUM(C360:C364)</f>
        <v>-1.7641646957620161E-3</v>
      </c>
    </row>
    <row r="366" spans="2:3" x14ac:dyDescent="0.2">
      <c r="B366" s="13" t="s">
        <v>337</v>
      </c>
      <c r="C366" s="14">
        <v>1</v>
      </c>
    </row>
    <row r="367" spans="2:3" x14ac:dyDescent="0.2">
      <c r="C367" s="15"/>
    </row>
    <row r="368" spans="2:3" x14ac:dyDescent="0.2">
      <c r="B368" s="17" t="s">
        <v>59</v>
      </c>
      <c r="C368" s="18"/>
    </row>
    <row r="369" spans="2:3" x14ac:dyDescent="0.2">
      <c r="B369" s="11" t="s">
        <v>317</v>
      </c>
      <c r="C369" s="12" t="s">
        <v>318</v>
      </c>
    </row>
    <row r="370" spans="2:3" x14ac:dyDescent="0.2">
      <c r="B370" s="13" t="s">
        <v>319</v>
      </c>
      <c r="C370" s="14">
        <v>0.56296211396129225</v>
      </c>
    </row>
    <row r="371" spans="2:3" x14ac:dyDescent="0.2">
      <c r="B371" s="13" t="s">
        <v>345</v>
      </c>
      <c r="C371" s="14">
        <v>0.18140455176245956</v>
      </c>
    </row>
    <row r="372" spans="2:3" x14ac:dyDescent="0.2">
      <c r="B372" s="13" t="s">
        <v>338</v>
      </c>
      <c r="C372" s="14">
        <v>0.14766853250282289</v>
      </c>
    </row>
    <row r="373" spans="2:3" x14ac:dyDescent="0.2">
      <c r="B373" s="13" t="s">
        <v>325</v>
      </c>
      <c r="C373" s="14">
        <v>7.4906926285987524E-2</v>
      </c>
    </row>
    <row r="374" spans="2:3" x14ac:dyDescent="0.2">
      <c r="B374" s="13" t="s">
        <v>346</v>
      </c>
      <c r="C374" s="14">
        <v>2.661127974827579E-2</v>
      </c>
    </row>
    <row r="375" spans="2:3" x14ac:dyDescent="0.2">
      <c r="B375" s="13" t="s">
        <v>329</v>
      </c>
      <c r="C375" s="14">
        <v>1.9607484869648445E-2</v>
      </c>
    </row>
    <row r="376" spans="2:3" x14ac:dyDescent="0.2">
      <c r="B376" s="13" t="s">
        <v>344</v>
      </c>
      <c r="C376" s="14">
        <v>2.4792166972210316E-3</v>
      </c>
    </row>
    <row r="377" spans="2:3" x14ac:dyDescent="0.2">
      <c r="B377" s="13" t="s">
        <v>336</v>
      </c>
      <c r="C377" s="14">
        <f>C378-SUM(C370:C376)</f>
        <v>-1.5640105827707362E-2</v>
      </c>
    </row>
    <row r="378" spans="2:3" x14ac:dyDescent="0.2">
      <c r="B378" s="13" t="s">
        <v>337</v>
      </c>
      <c r="C378" s="14">
        <v>1</v>
      </c>
    </row>
    <row r="379" spans="2:3" x14ac:dyDescent="0.2">
      <c r="C379" s="15"/>
    </row>
    <row r="380" spans="2:3" x14ac:dyDescent="0.2">
      <c r="B380" s="17" t="s">
        <v>63</v>
      </c>
      <c r="C380" s="18"/>
    </row>
    <row r="381" spans="2:3" x14ac:dyDescent="0.2">
      <c r="B381" s="11" t="s">
        <v>317</v>
      </c>
      <c r="C381" s="12" t="s">
        <v>318</v>
      </c>
    </row>
    <row r="382" spans="2:3" x14ac:dyDescent="0.2">
      <c r="B382" s="13" t="s">
        <v>319</v>
      </c>
      <c r="C382" s="14">
        <v>0.56447024703600235</v>
      </c>
    </row>
    <row r="383" spans="2:3" x14ac:dyDescent="0.2">
      <c r="B383" s="13" t="s">
        <v>345</v>
      </c>
      <c r="C383" s="14">
        <v>0.24906179156586167</v>
      </c>
    </row>
    <row r="384" spans="2:3" x14ac:dyDescent="0.2">
      <c r="B384" s="13" t="s">
        <v>329</v>
      </c>
      <c r="C384" s="14">
        <v>6.1918159948892035E-2</v>
      </c>
    </row>
    <row r="385" spans="2:3" x14ac:dyDescent="0.2">
      <c r="B385" s="13" t="s">
        <v>338</v>
      </c>
      <c r="C385" s="14">
        <v>4.3873163245283564E-2</v>
      </c>
    </row>
    <row r="386" spans="2:3" x14ac:dyDescent="0.2">
      <c r="B386" s="13" t="s">
        <v>327</v>
      </c>
      <c r="C386" s="14">
        <v>3.5146306469950706E-2</v>
      </c>
    </row>
    <row r="387" spans="2:3" x14ac:dyDescent="0.2">
      <c r="B387" s="13" t="s">
        <v>341</v>
      </c>
      <c r="C387" s="14">
        <v>3.3257055416858645E-2</v>
      </c>
    </row>
    <row r="388" spans="2:3" x14ac:dyDescent="0.2">
      <c r="B388" s="13" t="s">
        <v>344</v>
      </c>
      <c r="C388" s="14">
        <v>2.628303552652987E-3</v>
      </c>
    </row>
    <row r="389" spans="2:3" x14ac:dyDescent="0.2">
      <c r="B389" s="13" t="s">
        <v>346</v>
      </c>
      <c r="C389" s="14">
        <v>1.7045732768844685E-3</v>
      </c>
    </row>
    <row r="390" spans="2:3" x14ac:dyDescent="0.2">
      <c r="B390" s="13" t="s">
        <v>325</v>
      </c>
      <c r="C390" s="14">
        <v>1.6709415994728203E-3</v>
      </c>
    </row>
    <row r="391" spans="2:3" x14ac:dyDescent="0.2">
      <c r="B391" s="13" t="s">
        <v>336</v>
      </c>
      <c r="C391" s="14">
        <f>C392-SUM(C382:C390)</f>
        <v>6.2694578881408169E-3</v>
      </c>
    </row>
    <row r="392" spans="2:3" x14ac:dyDescent="0.2">
      <c r="B392" s="13" t="s">
        <v>337</v>
      </c>
      <c r="C392" s="14">
        <v>1</v>
      </c>
    </row>
    <row r="393" spans="2:3" x14ac:dyDescent="0.2">
      <c r="C393" s="15"/>
    </row>
    <row r="394" spans="2:3" x14ac:dyDescent="0.2">
      <c r="B394" s="17" t="s">
        <v>66</v>
      </c>
      <c r="C394" s="18"/>
    </row>
    <row r="395" spans="2:3" x14ac:dyDescent="0.2">
      <c r="B395" s="11" t="s">
        <v>317</v>
      </c>
      <c r="C395" s="12" t="s">
        <v>318</v>
      </c>
    </row>
    <row r="396" spans="2:3" x14ac:dyDescent="0.2">
      <c r="B396" s="13" t="s">
        <v>345</v>
      </c>
      <c r="C396" s="14">
        <v>0.75169090398175364</v>
      </c>
    </row>
    <row r="397" spans="2:3" x14ac:dyDescent="0.2">
      <c r="B397" s="13" t="s">
        <v>329</v>
      </c>
      <c r="C397" s="14">
        <v>0.17070564282118153</v>
      </c>
    </row>
    <row r="398" spans="2:3" x14ac:dyDescent="0.2">
      <c r="B398" s="13" t="s">
        <v>319</v>
      </c>
      <c r="C398" s="14">
        <v>7.2751545862254477E-2</v>
      </c>
    </row>
    <row r="399" spans="2:3" x14ac:dyDescent="0.2">
      <c r="B399" s="13" t="s">
        <v>344</v>
      </c>
      <c r="C399" s="14">
        <v>2.1807684299814797E-3</v>
      </c>
    </row>
    <row r="400" spans="2:3" x14ac:dyDescent="0.2">
      <c r="B400" s="13" t="s">
        <v>336</v>
      </c>
      <c r="C400" s="14">
        <f>C401-SUM(C396:C399)</f>
        <v>2.6711389048288403E-3</v>
      </c>
    </row>
    <row r="401" spans="2:3" x14ac:dyDescent="0.2">
      <c r="B401" s="13" t="s">
        <v>337</v>
      </c>
      <c r="C401" s="14">
        <v>1</v>
      </c>
    </row>
    <row r="402" spans="2:3" x14ac:dyDescent="0.2">
      <c r="C402" s="15"/>
    </row>
    <row r="403" spans="2:3" x14ac:dyDescent="0.2">
      <c r="B403" s="17" t="s">
        <v>68</v>
      </c>
      <c r="C403" s="18"/>
    </row>
    <row r="404" spans="2:3" x14ac:dyDescent="0.2">
      <c r="B404" s="11" t="s">
        <v>317</v>
      </c>
      <c r="C404" s="12" t="s">
        <v>318</v>
      </c>
    </row>
    <row r="405" spans="2:3" x14ac:dyDescent="0.2">
      <c r="B405" s="13" t="s">
        <v>319</v>
      </c>
      <c r="C405" s="14">
        <v>0.83930399272275047</v>
      </c>
    </row>
    <row r="406" spans="2:3" x14ac:dyDescent="0.2">
      <c r="B406" s="13" t="s">
        <v>346</v>
      </c>
      <c r="C406" s="14">
        <v>6.3910572883958794E-2</v>
      </c>
    </row>
    <row r="407" spans="2:3" x14ac:dyDescent="0.2">
      <c r="B407" s="13" t="s">
        <v>329</v>
      </c>
      <c r="C407" s="14">
        <v>5.3550347466716247E-2</v>
      </c>
    </row>
    <row r="408" spans="2:3" x14ac:dyDescent="0.2">
      <c r="B408" s="13" t="s">
        <v>345</v>
      </c>
      <c r="C408" s="14">
        <v>3.6843915372277387E-2</v>
      </c>
    </row>
    <row r="409" spans="2:3" x14ac:dyDescent="0.2">
      <c r="B409" s="13" t="s">
        <v>339</v>
      </c>
      <c r="C409" s="14">
        <v>1.0061978485462244E-2</v>
      </c>
    </row>
    <row r="410" spans="2:3" x14ac:dyDescent="0.2">
      <c r="B410" s="13" t="s">
        <v>344</v>
      </c>
      <c r="C410" s="14">
        <v>2.6668572752895662E-3</v>
      </c>
    </row>
    <row r="411" spans="2:3" x14ac:dyDescent="0.2">
      <c r="B411" s="13" t="s">
        <v>336</v>
      </c>
      <c r="C411" s="14">
        <f>C412-SUM(C405:C410)</f>
        <v>-6.3376642064545408E-3</v>
      </c>
    </row>
    <row r="412" spans="2:3" x14ac:dyDescent="0.2">
      <c r="B412" s="13" t="s">
        <v>337</v>
      </c>
      <c r="C412" s="14">
        <v>1</v>
      </c>
    </row>
    <row r="413" spans="2:3" x14ac:dyDescent="0.2">
      <c r="C413" s="15"/>
    </row>
    <row r="414" spans="2:3" x14ac:dyDescent="0.2">
      <c r="B414" s="17" t="s">
        <v>70</v>
      </c>
      <c r="C414" s="18"/>
    </row>
    <row r="415" spans="2:3" x14ac:dyDescent="0.2">
      <c r="B415" s="11" t="s">
        <v>317</v>
      </c>
      <c r="C415" s="12" t="s">
        <v>318</v>
      </c>
    </row>
    <row r="416" spans="2:3" x14ac:dyDescent="0.2">
      <c r="B416" s="13" t="s">
        <v>319</v>
      </c>
      <c r="C416" s="14">
        <v>0.27984634637659106</v>
      </c>
    </row>
    <row r="417" spans="2:3" x14ac:dyDescent="0.2">
      <c r="B417" s="13" t="s">
        <v>345</v>
      </c>
      <c r="C417" s="14">
        <v>0.15658171457508094</v>
      </c>
    </row>
    <row r="418" spans="2:3" x14ac:dyDescent="0.2">
      <c r="B418" s="13" t="s">
        <v>340</v>
      </c>
      <c r="C418" s="14">
        <v>8.178452000961102E-2</v>
      </c>
    </row>
    <row r="419" spans="2:3" x14ac:dyDescent="0.2">
      <c r="B419" s="13" t="s">
        <v>331</v>
      </c>
      <c r="C419" s="14">
        <v>8.0689605560899658E-2</v>
      </c>
    </row>
    <row r="420" spans="2:3" x14ac:dyDescent="0.2">
      <c r="B420" s="13" t="s">
        <v>326</v>
      </c>
      <c r="C420" s="14">
        <v>7.8595275679633841E-2</v>
      </c>
    </row>
    <row r="421" spans="2:3" x14ac:dyDescent="0.2">
      <c r="B421" s="13" t="s">
        <v>333</v>
      </c>
      <c r="C421" s="14">
        <v>7.8150600675995635E-2</v>
      </c>
    </row>
    <row r="422" spans="2:3" x14ac:dyDescent="0.2">
      <c r="B422" s="13" t="s">
        <v>348</v>
      </c>
      <c r="C422" s="14">
        <v>5.5310413436795547E-2</v>
      </c>
    </row>
    <row r="423" spans="2:3" x14ac:dyDescent="0.2">
      <c r="B423" s="13" t="s">
        <v>332</v>
      </c>
      <c r="C423" s="14">
        <v>5.4743490642918669E-2</v>
      </c>
    </row>
    <row r="424" spans="2:3" x14ac:dyDescent="0.2">
      <c r="B424" s="13" t="s">
        <v>329</v>
      </c>
      <c r="C424" s="14">
        <v>5.3978404132092442E-2</v>
      </c>
    </row>
    <row r="425" spans="2:3" x14ac:dyDescent="0.2">
      <c r="B425" s="13" t="s">
        <v>338</v>
      </c>
      <c r="C425" s="14">
        <v>5.3392138705353941E-2</v>
      </c>
    </row>
    <row r="426" spans="2:3" x14ac:dyDescent="0.2">
      <c r="B426" s="13" t="s">
        <v>321</v>
      </c>
      <c r="C426" s="14">
        <v>2.7688886882710859E-2</v>
      </c>
    </row>
    <row r="427" spans="2:3" x14ac:dyDescent="0.2">
      <c r="B427" s="13" t="s">
        <v>344</v>
      </c>
      <c r="C427" s="14">
        <v>3.0825668606461751E-3</v>
      </c>
    </row>
    <row r="428" spans="2:3" x14ac:dyDescent="0.2">
      <c r="B428" s="13" t="s">
        <v>336</v>
      </c>
      <c r="C428" s="14">
        <f>C429-SUM(C416:C427)</f>
        <v>-3.843963538329831E-3</v>
      </c>
    </row>
    <row r="429" spans="2:3" x14ac:dyDescent="0.2">
      <c r="B429" s="13" t="s">
        <v>337</v>
      </c>
      <c r="C429" s="14">
        <v>1</v>
      </c>
    </row>
    <row r="430" spans="2:3" x14ac:dyDescent="0.2">
      <c r="C430" s="15"/>
    </row>
    <row r="431" spans="2:3" x14ac:dyDescent="0.2">
      <c r="B431" s="17" t="s">
        <v>72</v>
      </c>
      <c r="C431" s="18"/>
    </row>
    <row r="432" spans="2:3" x14ac:dyDescent="0.2">
      <c r="B432" s="11" t="s">
        <v>317</v>
      </c>
      <c r="C432" s="12" t="s">
        <v>318</v>
      </c>
    </row>
    <row r="433" spans="2:3" x14ac:dyDescent="0.2">
      <c r="B433" s="13" t="s">
        <v>319</v>
      </c>
      <c r="C433" s="14">
        <v>0.69616782194676929</v>
      </c>
    </row>
    <row r="434" spans="2:3" x14ac:dyDescent="0.2">
      <c r="B434" s="13" t="s">
        <v>346</v>
      </c>
      <c r="C434" s="14">
        <v>0.212504038018619</v>
      </c>
    </row>
    <row r="435" spans="2:3" x14ac:dyDescent="0.2">
      <c r="B435" s="13" t="s">
        <v>328</v>
      </c>
      <c r="C435" s="14">
        <v>3.7166525788434754E-2</v>
      </c>
    </row>
    <row r="436" spans="2:3" x14ac:dyDescent="0.2">
      <c r="B436" s="13" t="s">
        <v>324</v>
      </c>
      <c r="C436" s="14">
        <v>1.7804254409686096E-2</v>
      </c>
    </row>
    <row r="437" spans="2:3" x14ac:dyDescent="0.2">
      <c r="B437" s="13" t="s">
        <v>340</v>
      </c>
      <c r="C437" s="14">
        <v>1.4696402233640785E-2</v>
      </c>
    </row>
    <row r="438" spans="2:3" x14ac:dyDescent="0.2">
      <c r="B438" s="13" t="s">
        <v>345</v>
      </c>
      <c r="C438" s="14">
        <v>1.0198194458594044E-2</v>
      </c>
    </row>
    <row r="439" spans="2:3" x14ac:dyDescent="0.2">
      <c r="B439" s="13" t="s">
        <v>335</v>
      </c>
      <c r="C439" s="14">
        <v>7.3953129547029298E-3</v>
      </c>
    </row>
    <row r="440" spans="2:3" x14ac:dyDescent="0.2">
      <c r="B440" s="13" t="s">
        <v>344</v>
      </c>
      <c r="C440" s="14">
        <v>2.8487277874136318E-3</v>
      </c>
    </row>
    <row r="441" spans="2:3" x14ac:dyDescent="0.2">
      <c r="B441" s="13" t="s">
        <v>329</v>
      </c>
      <c r="C441" s="14">
        <v>1.1669568692544599E-3</v>
      </c>
    </row>
    <row r="442" spans="2:3" x14ac:dyDescent="0.2">
      <c r="B442" s="13" t="s">
        <v>336</v>
      </c>
      <c r="C442" s="14">
        <f>C443-SUM(C433:C441)</f>
        <v>5.1765532884995302E-5</v>
      </c>
    </row>
    <row r="443" spans="2:3" x14ac:dyDescent="0.2">
      <c r="B443" s="13" t="s">
        <v>337</v>
      </c>
      <c r="C443" s="14">
        <v>1</v>
      </c>
    </row>
    <row r="444" spans="2:3" x14ac:dyDescent="0.2">
      <c r="C444" s="15"/>
    </row>
    <row r="445" spans="2:3" x14ac:dyDescent="0.2">
      <c r="B445" s="17" t="s">
        <v>299</v>
      </c>
      <c r="C445" s="18"/>
    </row>
    <row r="446" spans="2:3" x14ac:dyDescent="0.2">
      <c r="B446" s="11" t="s">
        <v>317</v>
      </c>
      <c r="C446" s="12" t="s">
        <v>318</v>
      </c>
    </row>
    <row r="447" spans="2:3" x14ac:dyDescent="0.2">
      <c r="B447" s="13" t="s">
        <v>344</v>
      </c>
      <c r="C447" s="14">
        <v>0.98580364058107695</v>
      </c>
    </row>
    <row r="448" spans="2:3" x14ac:dyDescent="0.2">
      <c r="B448" s="13" t="s">
        <v>329</v>
      </c>
      <c r="C448" s="14">
        <v>2.4903272632236115E-2</v>
      </c>
    </row>
    <row r="449" spans="2:3" x14ac:dyDescent="0.2">
      <c r="B449" s="13" t="s">
        <v>336</v>
      </c>
      <c r="C449" s="14">
        <f>C450-SUM(C447:C448)</f>
        <v>-1.0706913213313074E-2</v>
      </c>
    </row>
    <row r="450" spans="2:3" x14ac:dyDescent="0.2">
      <c r="B450" s="13" t="s">
        <v>337</v>
      </c>
      <c r="C450" s="14">
        <v>1</v>
      </c>
    </row>
    <row r="451" spans="2:3" x14ac:dyDescent="0.2">
      <c r="C451" s="15"/>
    </row>
    <row r="452" spans="2:3" x14ac:dyDescent="0.2">
      <c r="B452" s="17" t="s">
        <v>75</v>
      </c>
      <c r="C452" s="18"/>
    </row>
    <row r="453" spans="2:3" x14ac:dyDescent="0.2">
      <c r="B453" s="11" t="s">
        <v>317</v>
      </c>
      <c r="C453" s="12" t="s">
        <v>318</v>
      </c>
    </row>
    <row r="454" spans="2:3" x14ac:dyDescent="0.2">
      <c r="B454" s="13" t="s">
        <v>344</v>
      </c>
      <c r="C454" s="14">
        <v>0.98786390176187455</v>
      </c>
    </row>
    <row r="455" spans="2:3" x14ac:dyDescent="0.2">
      <c r="B455" s="13" t="s">
        <v>329</v>
      </c>
      <c r="C455" s="14">
        <v>1.3046604596255239E-2</v>
      </c>
    </row>
    <row r="456" spans="2:3" x14ac:dyDescent="0.2">
      <c r="B456" s="13" t="s">
        <v>336</v>
      </c>
      <c r="C456" s="14">
        <f>C457-SUM(C454:C455)</f>
        <v>-9.1050635812983671E-4</v>
      </c>
    </row>
    <row r="457" spans="2:3" x14ac:dyDescent="0.2">
      <c r="B457" s="13" t="s">
        <v>337</v>
      </c>
      <c r="C457" s="14">
        <v>1</v>
      </c>
    </row>
    <row r="458" spans="2:3" x14ac:dyDescent="0.2">
      <c r="C458" s="15"/>
    </row>
    <row r="459" spans="2:3" x14ac:dyDescent="0.2">
      <c r="B459" s="17" t="s">
        <v>77</v>
      </c>
      <c r="C459" s="18"/>
    </row>
    <row r="460" spans="2:3" x14ac:dyDescent="0.2">
      <c r="B460" s="11" t="s">
        <v>317</v>
      </c>
      <c r="C460" s="12" t="s">
        <v>318</v>
      </c>
    </row>
    <row r="461" spans="2:3" x14ac:dyDescent="0.2">
      <c r="B461" s="13" t="s">
        <v>344</v>
      </c>
      <c r="C461" s="14">
        <v>0.98772569419693412</v>
      </c>
    </row>
    <row r="462" spans="2:3" x14ac:dyDescent="0.2">
      <c r="B462" s="13" t="s">
        <v>329</v>
      </c>
      <c r="C462" s="14">
        <v>1.7455916359409185E-2</v>
      </c>
    </row>
    <row r="463" spans="2:3" x14ac:dyDescent="0.2">
      <c r="B463" s="13" t="s">
        <v>336</v>
      </c>
      <c r="C463" s="14">
        <f>C464-SUM(C461:C462)</f>
        <v>-5.1816105563433634E-3</v>
      </c>
    </row>
    <row r="464" spans="2:3" x14ac:dyDescent="0.2">
      <c r="B464" s="13" t="s">
        <v>337</v>
      </c>
      <c r="C464" s="14">
        <v>1</v>
      </c>
    </row>
    <row r="465" spans="2:3" x14ac:dyDescent="0.2">
      <c r="C465" s="15"/>
    </row>
    <row r="466" spans="2:3" x14ac:dyDescent="0.2">
      <c r="B466" s="17" t="s">
        <v>79</v>
      </c>
      <c r="C466" s="18"/>
    </row>
    <row r="467" spans="2:3" x14ac:dyDescent="0.2">
      <c r="B467" s="11" t="s">
        <v>317</v>
      </c>
      <c r="C467" s="12" t="s">
        <v>318</v>
      </c>
    </row>
    <row r="468" spans="2:3" x14ac:dyDescent="0.2">
      <c r="B468" s="13" t="s">
        <v>319</v>
      </c>
      <c r="C468" s="14">
        <v>0.29101707300874435</v>
      </c>
    </row>
    <row r="469" spans="2:3" x14ac:dyDescent="0.2">
      <c r="B469" s="13" t="s">
        <v>320</v>
      </c>
      <c r="C469" s="14">
        <v>0.14982250367442901</v>
      </c>
    </row>
    <row r="470" spans="2:3" x14ac:dyDescent="0.2">
      <c r="B470" s="13" t="s">
        <v>323</v>
      </c>
      <c r="C470" s="14">
        <v>0.10639279891470171</v>
      </c>
    </row>
    <row r="471" spans="2:3" x14ac:dyDescent="0.2">
      <c r="B471" s="13" t="s">
        <v>325</v>
      </c>
      <c r="C471" s="14">
        <v>0.10076943062515631</v>
      </c>
    </row>
    <row r="472" spans="2:3" x14ac:dyDescent="0.2">
      <c r="B472" s="13" t="s">
        <v>321</v>
      </c>
      <c r="C472" s="14">
        <v>9.6106814250455128E-2</v>
      </c>
    </row>
    <row r="473" spans="2:3" x14ac:dyDescent="0.2">
      <c r="B473" s="13" t="s">
        <v>322</v>
      </c>
      <c r="C473" s="14">
        <v>8.604289790821068E-2</v>
      </c>
    </row>
    <row r="474" spans="2:3" x14ac:dyDescent="0.2">
      <c r="B474" s="13" t="s">
        <v>339</v>
      </c>
      <c r="C474" s="14">
        <v>3.8561108793367188E-2</v>
      </c>
    </row>
    <row r="475" spans="2:3" x14ac:dyDescent="0.2">
      <c r="B475" s="13" t="s">
        <v>327</v>
      </c>
      <c r="C475" s="14">
        <v>2.5891448354832328E-2</v>
      </c>
    </row>
    <row r="476" spans="2:3" x14ac:dyDescent="0.2">
      <c r="B476" s="13" t="s">
        <v>326</v>
      </c>
      <c r="C476" s="14">
        <v>2.5471212864656523E-2</v>
      </c>
    </row>
    <row r="477" spans="2:3" x14ac:dyDescent="0.2">
      <c r="B477" s="13" t="s">
        <v>328</v>
      </c>
      <c r="C477" s="14">
        <v>2.4671323343243148E-2</v>
      </c>
    </row>
    <row r="478" spans="2:3" x14ac:dyDescent="0.2">
      <c r="B478" s="13" t="s">
        <v>329</v>
      </c>
      <c r="C478" s="14">
        <v>2.4261320146460159E-2</v>
      </c>
    </row>
    <row r="479" spans="2:3" x14ac:dyDescent="0.2">
      <c r="B479" s="13" t="s">
        <v>333</v>
      </c>
      <c r="C479" s="14">
        <v>2.0084854094912532E-2</v>
      </c>
    </row>
    <row r="480" spans="2:3" x14ac:dyDescent="0.2">
      <c r="B480" s="13" t="s">
        <v>324</v>
      </c>
      <c r="C480" s="14">
        <v>1.2542732397515148E-2</v>
      </c>
    </row>
    <row r="481" spans="2:3" x14ac:dyDescent="0.2">
      <c r="B481" s="13" t="s">
        <v>336</v>
      </c>
      <c r="C481" s="14">
        <f>C482-SUM(C468:C480)</f>
        <v>-1.6355183766842973E-3</v>
      </c>
    </row>
    <row r="482" spans="2:3" x14ac:dyDescent="0.2">
      <c r="B482" s="13" t="s">
        <v>337</v>
      </c>
      <c r="C482" s="14">
        <v>1</v>
      </c>
    </row>
    <row r="483" spans="2:3" x14ac:dyDescent="0.2">
      <c r="C483" s="15"/>
    </row>
    <row r="484" spans="2:3" x14ac:dyDescent="0.2">
      <c r="B484" s="17" t="s">
        <v>81</v>
      </c>
      <c r="C484" s="18"/>
    </row>
    <row r="485" spans="2:3" x14ac:dyDescent="0.2">
      <c r="B485" s="11" t="s">
        <v>317</v>
      </c>
      <c r="C485" s="12" t="s">
        <v>318</v>
      </c>
    </row>
    <row r="486" spans="2:3" x14ac:dyDescent="0.2">
      <c r="B486" s="13" t="s">
        <v>344</v>
      </c>
      <c r="C486" s="14">
        <v>0.98548791365086919</v>
      </c>
    </row>
    <row r="487" spans="2:3" x14ac:dyDescent="0.2">
      <c r="B487" s="13" t="s">
        <v>329</v>
      </c>
      <c r="C487" s="14">
        <v>1.7358574207217412E-2</v>
      </c>
    </row>
    <row r="488" spans="2:3" x14ac:dyDescent="0.2">
      <c r="B488" s="13" t="s">
        <v>336</v>
      </c>
      <c r="C488" s="14">
        <f>C489-SUM(C486:C487)</f>
        <v>-2.8464878580864994E-3</v>
      </c>
    </row>
    <row r="489" spans="2:3" x14ac:dyDescent="0.2">
      <c r="B489" s="13" t="s">
        <v>337</v>
      </c>
      <c r="C489" s="14">
        <v>1</v>
      </c>
    </row>
    <row r="490" spans="2:3" x14ac:dyDescent="0.2">
      <c r="B490" s="19" t="s">
        <v>349</v>
      </c>
      <c r="C490" s="19"/>
    </row>
    <row r="491" spans="2:3" x14ac:dyDescent="0.2">
      <c r="C491" s="15"/>
    </row>
    <row r="492" spans="2:3" x14ac:dyDescent="0.2">
      <c r="B492" s="17" t="s">
        <v>83</v>
      </c>
      <c r="C492" s="18"/>
    </row>
    <row r="493" spans="2:3" x14ac:dyDescent="0.2">
      <c r="B493" s="11" t="s">
        <v>317</v>
      </c>
      <c r="C493" s="12" t="s">
        <v>318</v>
      </c>
    </row>
    <row r="494" spans="2:3" x14ac:dyDescent="0.2">
      <c r="B494" s="13" t="s">
        <v>319</v>
      </c>
      <c r="C494" s="14">
        <v>0.65385609491415786</v>
      </c>
    </row>
    <row r="495" spans="2:3" x14ac:dyDescent="0.2">
      <c r="B495" s="13" t="s">
        <v>345</v>
      </c>
      <c r="C495" s="14">
        <v>0.18488980908658159</v>
      </c>
    </row>
    <row r="496" spans="2:3" x14ac:dyDescent="0.2">
      <c r="B496" s="13" t="s">
        <v>338</v>
      </c>
      <c r="C496" s="14">
        <v>7.3145255224360717E-2</v>
      </c>
    </row>
    <row r="497" spans="2:3" x14ac:dyDescent="0.2">
      <c r="B497" s="13" t="s">
        <v>325</v>
      </c>
      <c r="C497" s="14">
        <v>4.2447152584801612E-2</v>
      </c>
    </row>
    <row r="498" spans="2:3" x14ac:dyDescent="0.2">
      <c r="B498" s="13" t="s">
        <v>329</v>
      </c>
      <c r="C498" s="14">
        <v>3.748177451558795E-2</v>
      </c>
    </row>
    <row r="499" spans="2:3" x14ac:dyDescent="0.2">
      <c r="B499" s="13" t="s">
        <v>344</v>
      </c>
      <c r="C499" s="14">
        <v>2.6727516576154739E-3</v>
      </c>
    </row>
    <row r="500" spans="2:3" x14ac:dyDescent="0.2">
      <c r="B500" s="13" t="s">
        <v>336</v>
      </c>
      <c r="C500" s="14">
        <f>C501-SUM(C494:C499)</f>
        <v>5.5071620168947177E-3</v>
      </c>
    </row>
    <row r="501" spans="2:3" x14ac:dyDescent="0.2">
      <c r="B501" s="13" t="s">
        <v>337</v>
      </c>
      <c r="C501" s="14">
        <v>1</v>
      </c>
    </row>
    <row r="502" spans="2:3" x14ac:dyDescent="0.2">
      <c r="C502" s="15"/>
    </row>
    <row r="503" spans="2:3" x14ac:dyDescent="0.2">
      <c r="B503" s="17" t="s">
        <v>86</v>
      </c>
      <c r="C503" s="18"/>
    </row>
    <row r="504" spans="2:3" x14ac:dyDescent="0.2">
      <c r="B504" s="11" t="s">
        <v>317</v>
      </c>
      <c r="C504" s="12" t="s">
        <v>318</v>
      </c>
    </row>
    <row r="505" spans="2:3" x14ac:dyDescent="0.2">
      <c r="B505" s="13" t="s">
        <v>319</v>
      </c>
      <c r="C505" s="14">
        <v>0.28949750667701168</v>
      </c>
    </row>
    <row r="506" spans="2:3" x14ac:dyDescent="0.2">
      <c r="B506" s="13" t="s">
        <v>345</v>
      </c>
      <c r="C506" s="14">
        <v>0.1113107832166431</v>
      </c>
    </row>
    <row r="507" spans="2:3" x14ac:dyDescent="0.2">
      <c r="B507" s="13" t="s">
        <v>321</v>
      </c>
      <c r="C507" s="14">
        <v>4.4357199089147308E-2</v>
      </c>
    </row>
    <row r="508" spans="2:3" x14ac:dyDescent="0.2">
      <c r="B508" s="13" t="s">
        <v>330</v>
      </c>
      <c r="C508" s="14">
        <v>3.1039242254260347E-2</v>
      </c>
    </row>
    <row r="509" spans="2:3" x14ac:dyDescent="0.2">
      <c r="B509" s="13" t="s">
        <v>325</v>
      </c>
      <c r="C509" s="14">
        <v>2.6121904142069448E-2</v>
      </c>
    </row>
    <row r="510" spans="2:3" x14ac:dyDescent="0.2">
      <c r="B510" s="13" t="s">
        <v>324</v>
      </c>
      <c r="C510" s="14">
        <v>2.6096392765304337E-2</v>
      </c>
    </row>
    <row r="511" spans="2:3" x14ac:dyDescent="0.2">
      <c r="B511" s="13" t="s">
        <v>327</v>
      </c>
      <c r="C511" s="14">
        <v>1.8587112422656857E-2</v>
      </c>
    </row>
    <row r="512" spans="2:3" x14ac:dyDescent="0.2">
      <c r="B512" s="13" t="s">
        <v>329</v>
      </c>
      <c r="C512" s="14">
        <v>1.8222228476797036E-2</v>
      </c>
    </row>
    <row r="513" spans="2:3" x14ac:dyDescent="0.2">
      <c r="B513" s="13" t="s">
        <v>320</v>
      </c>
      <c r="C513" s="14">
        <v>1.6292158312455455E-2</v>
      </c>
    </row>
    <row r="514" spans="2:3" x14ac:dyDescent="0.2">
      <c r="B514" s="13" t="s">
        <v>346</v>
      </c>
      <c r="C514" s="14">
        <v>1.5488049056788099E-2</v>
      </c>
    </row>
    <row r="515" spans="2:3" x14ac:dyDescent="0.2">
      <c r="B515" s="13" t="s">
        <v>322</v>
      </c>
      <c r="C515" s="14">
        <v>1.5320954442947433E-2</v>
      </c>
    </row>
    <row r="516" spans="2:3" x14ac:dyDescent="0.2">
      <c r="B516" s="13" t="s">
        <v>332</v>
      </c>
      <c r="C516" s="14">
        <v>8.1301549202879696E-3</v>
      </c>
    </row>
    <row r="517" spans="2:3" x14ac:dyDescent="0.2">
      <c r="B517" s="13" t="s">
        <v>326</v>
      </c>
      <c r="C517" s="14">
        <v>8.11685097320578E-3</v>
      </c>
    </row>
    <row r="518" spans="2:3" x14ac:dyDescent="0.2">
      <c r="B518" s="13" t="s">
        <v>333</v>
      </c>
      <c r="C518" s="14">
        <v>6.8873082297448342E-3</v>
      </c>
    </row>
    <row r="519" spans="2:3" x14ac:dyDescent="0.2">
      <c r="B519" s="13" t="s">
        <v>323</v>
      </c>
      <c r="C519" s="14">
        <v>4.2250698327487811E-3</v>
      </c>
    </row>
    <row r="520" spans="2:3" x14ac:dyDescent="0.2">
      <c r="B520" s="13" t="s">
        <v>339</v>
      </c>
      <c r="C520" s="14">
        <v>-1.2573468097819718E-5</v>
      </c>
    </row>
    <row r="521" spans="2:3" x14ac:dyDescent="0.2">
      <c r="B521" s="13" t="s">
        <v>328</v>
      </c>
      <c r="C521" s="14">
        <v>-2.7845751761037185E-5</v>
      </c>
    </row>
    <row r="522" spans="2:3" x14ac:dyDescent="0.2">
      <c r="B522" s="13" t="s">
        <v>335</v>
      </c>
      <c r="C522" s="14">
        <v>-2.9438832577447643E-5</v>
      </c>
    </row>
    <row r="523" spans="2:3" x14ac:dyDescent="0.2">
      <c r="B523" s="13" t="s">
        <v>338</v>
      </c>
      <c r="C523" s="14">
        <v>-4.9690139199323746E-5</v>
      </c>
    </row>
    <row r="524" spans="2:3" x14ac:dyDescent="0.2">
      <c r="B524" s="13" t="s">
        <v>331</v>
      </c>
      <c r="C524" s="14">
        <v>-6.5676349518675042E-5</v>
      </c>
    </row>
    <row r="525" spans="2:3" x14ac:dyDescent="0.2">
      <c r="B525" s="13" t="s">
        <v>341</v>
      </c>
      <c r="C525" s="14">
        <v>-9.591372543731394E-5</v>
      </c>
    </row>
    <row r="526" spans="2:3" x14ac:dyDescent="0.2">
      <c r="B526" s="13" t="s">
        <v>343</v>
      </c>
      <c r="C526" s="14">
        <v>3.6972278279916683E-3</v>
      </c>
    </row>
    <row r="527" spans="2:3" x14ac:dyDescent="0.2">
      <c r="B527" s="13" t="s">
        <v>336</v>
      </c>
      <c r="C527" s="14">
        <f>C528-SUM(C505:C526)</f>
        <v>0.35689099562653148</v>
      </c>
    </row>
    <row r="528" spans="2:3" x14ac:dyDescent="0.2">
      <c r="B528" s="13" t="s">
        <v>337</v>
      </c>
      <c r="C528" s="14">
        <v>1</v>
      </c>
    </row>
    <row r="529" spans="2:3" x14ac:dyDescent="0.2">
      <c r="C529" s="15"/>
    </row>
    <row r="530" spans="2:3" x14ac:dyDescent="0.2">
      <c r="B530" s="17" t="s">
        <v>302</v>
      </c>
      <c r="C530" s="18"/>
    </row>
    <row r="531" spans="2:3" x14ac:dyDescent="0.2">
      <c r="B531" s="11" t="s">
        <v>317</v>
      </c>
      <c r="C531" s="12" t="s">
        <v>318</v>
      </c>
    </row>
    <row r="532" spans="2:3" x14ac:dyDescent="0.2">
      <c r="B532" s="13" t="s">
        <v>344</v>
      </c>
      <c r="C532" s="14">
        <v>0.97815922719342063</v>
      </c>
    </row>
    <row r="533" spans="2:3" x14ac:dyDescent="0.2">
      <c r="B533" s="13" t="s">
        <v>329</v>
      </c>
      <c r="C533" s="14">
        <v>2.6462859713237193E-2</v>
      </c>
    </row>
    <row r="534" spans="2:3" x14ac:dyDescent="0.2">
      <c r="B534" s="13" t="s">
        <v>336</v>
      </c>
      <c r="C534" s="14">
        <f>C535-SUM(C532:C533)</f>
        <v>-4.6220869066577741E-3</v>
      </c>
    </row>
    <row r="535" spans="2:3" x14ac:dyDescent="0.2">
      <c r="B535" s="13" t="s">
        <v>337</v>
      </c>
      <c r="C535" s="14">
        <v>1</v>
      </c>
    </row>
    <row r="536" spans="2:3" x14ac:dyDescent="0.2">
      <c r="C536" s="15"/>
    </row>
    <row r="537" spans="2:3" x14ac:dyDescent="0.2">
      <c r="B537" s="17" t="s">
        <v>89</v>
      </c>
      <c r="C537" s="18"/>
    </row>
    <row r="538" spans="2:3" x14ac:dyDescent="0.2">
      <c r="B538" s="11" t="s">
        <v>317</v>
      </c>
      <c r="C538" s="12" t="s">
        <v>318</v>
      </c>
    </row>
    <row r="539" spans="2:3" x14ac:dyDescent="0.2">
      <c r="B539" s="13" t="s">
        <v>345</v>
      </c>
      <c r="C539" s="14">
        <v>0.97897593780665226</v>
      </c>
    </row>
    <row r="540" spans="2:3" x14ac:dyDescent="0.2">
      <c r="B540" s="13" t="s">
        <v>329</v>
      </c>
      <c r="C540" s="14">
        <v>1.2802349751934849E-2</v>
      </c>
    </row>
    <row r="541" spans="2:3" x14ac:dyDescent="0.2">
      <c r="B541" s="13" t="s">
        <v>336</v>
      </c>
      <c r="C541" s="14">
        <f>C542-SUM(C539:C540)</f>
        <v>8.2217124414128984E-3</v>
      </c>
    </row>
    <row r="542" spans="2:3" x14ac:dyDescent="0.2">
      <c r="B542" s="13" t="s">
        <v>337</v>
      </c>
      <c r="C542" s="14">
        <v>1</v>
      </c>
    </row>
    <row r="543" spans="2:3" x14ac:dyDescent="0.2">
      <c r="C543" s="15"/>
    </row>
    <row r="544" spans="2:3" x14ac:dyDescent="0.2">
      <c r="B544" s="17" t="s">
        <v>91</v>
      </c>
      <c r="C544" s="18"/>
    </row>
    <row r="545" spans="2:3" x14ac:dyDescent="0.2">
      <c r="B545" s="11" t="s">
        <v>317</v>
      </c>
      <c r="C545" s="12" t="s">
        <v>318</v>
      </c>
    </row>
    <row r="546" spans="2:3" x14ac:dyDescent="0.2">
      <c r="B546" s="13" t="s">
        <v>319</v>
      </c>
      <c r="C546" s="14">
        <v>0.82309927260988458</v>
      </c>
    </row>
    <row r="547" spans="2:3" x14ac:dyDescent="0.2">
      <c r="B547" s="13" t="s">
        <v>345</v>
      </c>
      <c r="C547" s="14">
        <v>0.12693158467397625</v>
      </c>
    </row>
    <row r="548" spans="2:3" x14ac:dyDescent="0.2">
      <c r="B548" s="13" t="s">
        <v>327</v>
      </c>
      <c r="C548" s="14">
        <v>1.2704315428449211E-2</v>
      </c>
    </row>
    <row r="549" spans="2:3" x14ac:dyDescent="0.2">
      <c r="B549" s="13" t="s">
        <v>329</v>
      </c>
      <c r="C549" s="14">
        <v>1.2567879155519181E-2</v>
      </c>
    </row>
    <row r="550" spans="2:3" x14ac:dyDescent="0.2">
      <c r="B550" s="13" t="s">
        <v>346</v>
      </c>
      <c r="C550" s="14">
        <v>1.1986939049786387E-2</v>
      </c>
    </row>
    <row r="551" spans="2:3" x14ac:dyDescent="0.2">
      <c r="B551" s="13" t="s">
        <v>332</v>
      </c>
      <c r="C551" s="14">
        <v>6.3940760886350987E-3</v>
      </c>
    </row>
    <row r="552" spans="2:3" x14ac:dyDescent="0.2">
      <c r="B552" s="13" t="s">
        <v>344</v>
      </c>
      <c r="C552" s="14">
        <v>2.163520658341998E-3</v>
      </c>
    </row>
    <row r="553" spans="2:3" x14ac:dyDescent="0.2">
      <c r="B553" s="13" t="s">
        <v>336</v>
      </c>
      <c r="C553" s="14">
        <f>C554-SUM(C546:C552)</f>
        <v>4.1524123354073073E-3</v>
      </c>
    </row>
    <row r="554" spans="2:3" x14ac:dyDescent="0.2">
      <c r="B554" s="13" t="s">
        <v>337</v>
      </c>
      <c r="C554" s="14">
        <v>1</v>
      </c>
    </row>
    <row r="555" spans="2:3" x14ac:dyDescent="0.2">
      <c r="C555" s="15"/>
    </row>
    <row r="556" spans="2:3" x14ac:dyDescent="0.2">
      <c r="B556" s="17" t="s">
        <v>93</v>
      </c>
      <c r="C556" s="18"/>
    </row>
    <row r="557" spans="2:3" x14ac:dyDescent="0.2">
      <c r="B557" s="11" t="s">
        <v>317</v>
      </c>
      <c r="C557" s="12" t="s">
        <v>318</v>
      </c>
    </row>
    <row r="558" spans="2:3" x14ac:dyDescent="0.2">
      <c r="B558" s="13" t="s">
        <v>319</v>
      </c>
      <c r="C558" s="14">
        <v>0.24499242723726616</v>
      </c>
    </row>
    <row r="559" spans="2:3" x14ac:dyDescent="0.2">
      <c r="B559" s="13" t="s">
        <v>345</v>
      </c>
      <c r="C559" s="14">
        <v>0.12938807240276951</v>
      </c>
    </row>
    <row r="560" spans="2:3" x14ac:dyDescent="0.2">
      <c r="B560" s="13" t="s">
        <v>329</v>
      </c>
      <c r="C560" s="14">
        <v>6.2320746797150335E-2</v>
      </c>
    </row>
    <row r="561" spans="2:3" x14ac:dyDescent="0.2">
      <c r="B561" s="13" t="s">
        <v>323</v>
      </c>
      <c r="C561" s="14">
        <v>4.8350593850526667E-2</v>
      </c>
    </row>
    <row r="562" spans="2:3" x14ac:dyDescent="0.2">
      <c r="B562" s="13" t="s">
        <v>321</v>
      </c>
      <c r="C562" s="14">
        <v>3.7645787587213771E-2</v>
      </c>
    </row>
    <row r="563" spans="2:3" x14ac:dyDescent="0.2">
      <c r="B563" s="13" t="s">
        <v>324</v>
      </c>
      <c r="C563" s="14">
        <v>2.2642895007857742E-2</v>
      </c>
    </row>
    <row r="564" spans="2:3" x14ac:dyDescent="0.2">
      <c r="B564" s="13" t="s">
        <v>322</v>
      </c>
      <c r="C564" s="14">
        <v>2.0718578886412285E-2</v>
      </c>
    </row>
    <row r="565" spans="2:3" x14ac:dyDescent="0.2">
      <c r="B565" s="13" t="s">
        <v>326</v>
      </c>
      <c r="C565" s="14">
        <v>1.8790789678180427E-2</v>
      </c>
    </row>
    <row r="566" spans="2:3" x14ac:dyDescent="0.2">
      <c r="B566" s="13" t="s">
        <v>332</v>
      </c>
      <c r="C566" s="14">
        <v>1.7997974151113965E-2</v>
      </c>
    </row>
    <row r="567" spans="2:3" x14ac:dyDescent="0.2">
      <c r="B567" s="13" t="s">
        <v>339</v>
      </c>
      <c r="C567" s="14">
        <v>1.7520869258648767E-2</v>
      </c>
    </row>
    <row r="568" spans="2:3" x14ac:dyDescent="0.2">
      <c r="B568" s="13" t="s">
        <v>330</v>
      </c>
      <c r="C568" s="14">
        <v>8.369711676342706E-3</v>
      </c>
    </row>
    <row r="569" spans="2:3" x14ac:dyDescent="0.2">
      <c r="B569" s="13" t="s">
        <v>338</v>
      </c>
      <c r="C569" s="14">
        <v>7.7500365812754376E-3</v>
      </c>
    </row>
    <row r="570" spans="2:3" x14ac:dyDescent="0.2">
      <c r="B570" s="13" t="s">
        <v>325</v>
      </c>
      <c r="C570" s="14">
        <v>7.0780286411946869E-3</v>
      </c>
    </row>
    <row r="571" spans="2:3" x14ac:dyDescent="0.2">
      <c r="B571" s="13" t="s">
        <v>327</v>
      </c>
      <c r="C571" s="14">
        <v>6.7018440076905619E-3</v>
      </c>
    </row>
    <row r="572" spans="2:3" x14ac:dyDescent="0.2">
      <c r="B572" s="13" t="s">
        <v>341</v>
      </c>
      <c r="C572" s="14">
        <v>4.3776523460700772E-3</v>
      </c>
    </row>
    <row r="573" spans="2:3" x14ac:dyDescent="0.2">
      <c r="B573" s="13" t="s">
        <v>342</v>
      </c>
      <c r="C573" s="14">
        <v>1.8681721294914635E-3</v>
      </c>
    </row>
    <row r="574" spans="2:3" x14ac:dyDescent="0.2">
      <c r="B574" s="13" t="s">
        <v>320</v>
      </c>
      <c r="C574" s="14">
        <v>-6.8043882663701568E-7</v>
      </c>
    </row>
    <row r="575" spans="2:3" x14ac:dyDescent="0.2">
      <c r="B575" s="13" t="s">
        <v>328</v>
      </c>
      <c r="C575" s="14">
        <v>-1.4574999666564642E-5</v>
      </c>
    </row>
    <row r="576" spans="2:3" x14ac:dyDescent="0.2">
      <c r="B576" s="13" t="s">
        <v>335</v>
      </c>
      <c r="C576" s="14">
        <v>-4.4149996554552692E-5</v>
      </c>
    </row>
    <row r="577" spans="2:3" x14ac:dyDescent="0.2">
      <c r="B577" s="13" t="s">
        <v>331</v>
      </c>
      <c r="C577" s="14">
        <v>-5.8261440466084169E-5</v>
      </c>
    </row>
    <row r="578" spans="2:3" x14ac:dyDescent="0.2">
      <c r="B578" s="13" t="s">
        <v>333</v>
      </c>
      <c r="C578" s="14">
        <v>-3.9389446928010798E-4</v>
      </c>
    </row>
    <row r="579" spans="2:3" x14ac:dyDescent="0.2">
      <c r="B579" s="13" t="s">
        <v>343</v>
      </c>
      <c r="C579" s="14">
        <v>8.4555864856759831E-3</v>
      </c>
    </row>
    <row r="580" spans="2:3" x14ac:dyDescent="0.2">
      <c r="B580" s="13" t="s">
        <v>336</v>
      </c>
      <c r="C580" s="14">
        <f>C581-SUM(C558:C579)</f>
        <v>0.33554179461991329</v>
      </c>
    </row>
    <row r="581" spans="2:3" x14ac:dyDescent="0.2">
      <c r="B581" s="13" t="s">
        <v>337</v>
      </c>
      <c r="C581" s="14">
        <v>1</v>
      </c>
    </row>
    <row r="582" spans="2:3" x14ac:dyDescent="0.2">
      <c r="C582" s="15"/>
    </row>
    <row r="583" spans="2:3" x14ac:dyDescent="0.2">
      <c r="B583" s="17" t="s">
        <v>143</v>
      </c>
      <c r="C583" s="18"/>
    </row>
    <row r="584" spans="2:3" x14ac:dyDescent="0.2">
      <c r="B584" s="11" t="s">
        <v>317</v>
      </c>
      <c r="C584" s="12" t="s">
        <v>318</v>
      </c>
    </row>
    <row r="585" spans="2:3" x14ac:dyDescent="0.2">
      <c r="B585" s="13" t="s">
        <v>319</v>
      </c>
      <c r="C585" s="14">
        <v>0.22118664249584907</v>
      </c>
    </row>
    <row r="586" spans="2:3" x14ac:dyDescent="0.2">
      <c r="B586" s="13" t="s">
        <v>321</v>
      </c>
      <c r="C586" s="14">
        <v>0.12409044633239749</v>
      </c>
    </row>
    <row r="587" spans="2:3" x14ac:dyDescent="0.2">
      <c r="B587" s="13" t="s">
        <v>322</v>
      </c>
      <c r="C587" s="14">
        <v>0.11140735465845175</v>
      </c>
    </row>
    <row r="588" spans="2:3" x14ac:dyDescent="0.2">
      <c r="B588" s="13" t="s">
        <v>323</v>
      </c>
      <c r="C588" s="14">
        <v>9.7537704798398517E-2</v>
      </c>
    </row>
    <row r="589" spans="2:3" x14ac:dyDescent="0.2">
      <c r="B589" s="13" t="s">
        <v>324</v>
      </c>
      <c r="C589" s="14">
        <v>9.6950427090690544E-2</v>
      </c>
    </row>
    <row r="590" spans="2:3" x14ac:dyDescent="0.2">
      <c r="B590" s="13" t="s">
        <v>333</v>
      </c>
      <c r="C590" s="14">
        <v>8.4564215654555103E-2</v>
      </c>
    </row>
    <row r="591" spans="2:3" x14ac:dyDescent="0.2">
      <c r="B591" s="13" t="s">
        <v>325</v>
      </c>
      <c r="C591" s="14">
        <v>8.1488535301733417E-2</v>
      </c>
    </row>
    <row r="592" spans="2:3" x14ac:dyDescent="0.2">
      <c r="B592" s="13" t="s">
        <v>338</v>
      </c>
      <c r="C592" s="14">
        <v>4.3361240791807351E-2</v>
      </c>
    </row>
    <row r="593" spans="2:3" x14ac:dyDescent="0.2">
      <c r="B593" s="13" t="s">
        <v>331</v>
      </c>
      <c r="C593" s="14">
        <v>4.1431304259254495E-2</v>
      </c>
    </row>
    <row r="594" spans="2:3" x14ac:dyDescent="0.2">
      <c r="B594" s="13" t="s">
        <v>327</v>
      </c>
      <c r="C594" s="14">
        <v>3.8803162365506974E-2</v>
      </c>
    </row>
    <row r="595" spans="2:3" x14ac:dyDescent="0.2">
      <c r="B595" s="13" t="s">
        <v>330</v>
      </c>
      <c r="C595" s="14">
        <v>2.095983671335732E-2</v>
      </c>
    </row>
    <row r="596" spans="2:3" x14ac:dyDescent="0.2">
      <c r="B596" s="13" t="s">
        <v>341</v>
      </c>
      <c r="C596" s="14">
        <v>2.0255452372106228E-2</v>
      </c>
    </row>
    <row r="597" spans="2:3" x14ac:dyDescent="0.2">
      <c r="B597" s="13" t="s">
        <v>332</v>
      </c>
      <c r="C597" s="14">
        <v>1.9466060014065492E-2</v>
      </c>
    </row>
    <row r="598" spans="2:3" x14ac:dyDescent="0.2">
      <c r="B598" s="13" t="s">
        <v>329</v>
      </c>
      <c r="C598" s="14">
        <v>3.8372554135322084E-3</v>
      </c>
    </row>
    <row r="599" spans="2:3" x14ac:dyDescent="0.2">
      <c r="B599" s="13" t="s">
        <v>336</v>
      </c>
      <c r="C599" s="14">
        <f>C600-SUM(C585:C598)</f>
        <v>-5.3396382617059146E-3</v>
      </c>
    </row>
    <row r="600" spans="2:3" x14ac:dyDescent="0.2">
      <c r="B600" s="13" t="s">
        <v>337</v>
      </c>
      <c r="C600" s="14">
        <v>1</v>
      </c>
    </row>
    <row r="601" spans="2:3" x14ac:dyDescent="0.2">
      <c r="C601" s="15"/>
    </row>
    <row r="602" spans="2:3" x14ac:dyDescent="0.2">
      <c r="B602" s="17" t="s">
        <v>97</v>
      </c>
      <c r="C602" s="18"/>
    </row>
    <row r="603" spans="2:3" x14ac:dyDescent="0.2">
      <c r="B603" s="11" t="s">
        <v>317</v>
      </c>
      <c r="C603" s="12" t="s">
        <v>318</v>
      </c>
    </row>
    <row r="604" spans="2:3" x14ac:dyDescent="0.2">
      <c r="B604" s="13" t="s">
        <v>344</v>
      </c>
      <c r="C604" s="14">
        <v>0.12232216650617696</v>
      </c>
    </row>
    <row r="605" spans="2:3" x14ac:dyDescent="0.2">
      <c r="B605" s="13" t="s">
        <v>319</v>
      </c>
      <c r="C605" s="14">
        <v>9.2638399285607756E-2</v>
      </c>
    </row>
    <row r="606" spans="2:3" x14ac:dyDescent="0.2">
      <c r="B606" s="13" t="s">
        <v>329</v>
      </c>
      <c r="C606" s="14">
        <v>7.8618903850351224E-2</v>
      </c>
    </row>
    <row r="607" spans="2:3" x14ac:dyDescent="0.2">
      <c r="B607" s="13" t="s">
        <v>346</v>
      </c>
      <c r="C607" s="14">
        <v>4.4425902873540292E-3</v>
      </c>
    </row>
    <row r="608" spans="2:3" x14ac:dyDescent="0.2">
      <c r="B608" s="13" t="s">
        <v>327</v>
      </c>
      <c r="C608" s="14">
        <v>-1.7145015887115502E-5</v>
      </c>
    </row>
    <row r="609" spans="2:3" x14ac:dyDescent="0.2">
      <c r="B609" s="13" t="s">
        <v>335</v>
      </c>
      <c r="C609" s="14">
        <v>-3.677359151161002E-5</v>
      </c>
    </row>
    <row r="610" spans="2:3" x14ac:dyDescent="0.2">
      <c r="B610" s="13" t="s">
        <v>328</v>
      </c>
      <c r="C610" s="14">
        <v>-4.7066655720332537E-5</v>
      </c>
    </row>
    <row r="611" spans="2:3" x14ac:dyDescent="0.2">
      <c r="B611" s="13" t="s">
        <v>339</v>
      </c>
      <c r="C611" s="14">
        <v>-5.2862351955678885E-5</v>
      </c>
    </row>
    <row r="612" spans="2:3" x14ac:dyDescent="0.2">
      <c r="B612" s="13" t="s">
        <v>321</v>
      </c>
      <c r="C612" s="14">
        <v>-6.2604383487621174E-5</v>
      </c>
    </row>
    <row r="613" spans="2:3" x14ac:dyDescent="0.2">
      <c r="B613" s="13" t="s">
        <v>332</v>
      </c>
      <c r="C613" s="14">
        <v>-6.9801280365048429E-5</v>
      </c>
    </row>
    <row r="614" spans="2:3" x14ac:dyDescent="0.2">
      <c r="B614" s="13" t="s">
        <v>326</v>
      </c>
      <c r="C614" s="14">
        <v>-9.716367700523176E-5</v>
      </c>
    </row>
    <row r="615" spans="2:3" x14ac:dyDescent="0.2">
      <c r="B615" s="13" t="s">
        <v>338</v>
      </c>
      <c r="C615" s="14">
        <v>-1.08125668722793E-4</v>
      </c>
    </row>
    <row r="616" spans="2:3" x14ac:dyDescent="0.2">
      <c r="B616" s="13" t="s">
        <v>322</v>
      </c>
      <c r="C616" s="14">
        <v>-1.1398385378869752E-4</v>
      </c>
    </row>
    <row r="617" spans="2:3" x14ac:dyDescent="0.2">
      <c r="B617" s="13" t="s">
        <v>331</v>
      </c>
      <c r="C617" s="14">
        <v>-1.5950171184851963E-4</v>
      </c>
    </row>
    <row r="618" spans="2:3" x14ac:dyDescent="0.2">
      <c r="B618" s="13" t="s">
        <v>320</v>
      </c>
      <c r="C618" s="14">
        <v>-1.645530038922773E-4</v>
      </c>
    </row>
    <row r="619" spans="2:3" x14ac:dyDescent="0.2">
      <c r="B619" s="13" t="s">
        <v>324</v>
      </c>
      <c r="C619" s="14">
        <v>-1.7709620178285568E-4</v>
      </c>
    </row>
    <row r="620" spans="2:3" x14ac:dyDescent="0.2">
      <c r="B620" s="13" t="s">
        <v>323</v>
      </c>
      <c r="C620" s="14">
        <v>-2.2042540854421994E-4</v>
      </c>
    </row>
    <row r="621" spans="2:3" x14ac:dyDescent="0.2">
      <c r="B621" s="13" t="s">
        <v>341</v>
      </c>
      <c r="C621" s="14">
        <v>-2.2587598822176522E-4</v>
      </c>
    </row>
    <row r="622" spans="2:3" x14ac:dyDescent="0.2">
      <c r="B622" s="13" t="s">
        <v>325</v>
      </c>
      <c r="C622" s="14">
        <v>-2.597792061380898E-4</v>
      </c>
    </row>
    <row r="623" spans="2:3" x14ac:dyDescent="0.2">
      <c r="B623" s="13" t="s">
        <v>333</v>
      </c>
      <c r="C623" s="14">
        <v>-4.3179119328838785E-4</v>
      </c>
    </row>
    <row r="624" spans="2:3" x14ac:dyDescent="0.2">
      <c r="B624" s="13" t="s">
        <v>330</v>
      </c>
      <c r="C624" s="14">
        <v>-6.4554323454977039E-4</v>
      </c>
    </row>
    <row r="625" spans="2:3" x14ac:dyDescent="0.2">
      <c r="B625" s="13" t="s">
        <v>336</v>
      </c>
      <c r="C625" s="14">
        <f>C626-SUM(C604:C624)</f>
        <v>0.70486803249722008</v>
      </c>
    </row>
    <row r="626" spans="2:3" x14ac:dyDescent="0.2">
      <c r="B626" s="13" t="s">
        <v>337</v>
      </c>
      <c r="C626" s="14">
        <v>1</v>
      </c>
    </row>
    <row r="627" spans="2:3" x14ac:dyDescent="0.2">
      <c r="C627" s="15"/>
    </row>
    <row r="628" spans="2:3" x14ac:dyDescent="0.2">
      <c r="B628" s="17" t="s">
        <v>144</v>
      </c>
      <c r="C628" s="18"/>
    </row>
    <row r="629" spans="2:3" x14ac:dyDescent="0.2">
      <c r="B629" s="11" t="s">
        <v>317</v>
      </c>
      <c r="C629" s="12" t="s">
        <v>318</v>
      </c>
    </row>
    <row r="630" spans="2:3" x14ac:dyDescent="0.2">
      <c r="B630" s="13" t="s">
        <v>329</v>
      </c>
      <c r="C630" s="14">
        <v>0.99459902052828353</v>
      </c>
    </row>
    <row r="631" spans="2:3" x14ac:dyDescent="0.2">
      <c r="B631" s="13" t="s">
        <v>336</v>
      </c>
      <c r="C631" s="14">
        <f>C632-SUM(C630:C630)</f>
        <v>5.4009794717164716E-3</v>
      </c>
    </row>
    <row r="632" spans="2:3" x14ac:dyDescent="0.2">
      <c r="B632" s="13" t="s">
        <v>337</v>
      </c>
      <c r="C632" s="14">
        <v>1</v>
      </c>
    </row>
    <row r="633" spans="2:3" x14ac:dyDescent="0.2">
      <c r="C633" s="15"/>
    </row>
    <row r="634" spans="2:3" x14ac:dyDescent="0.2">
      <c r="B634" s="17" t="s">
        <v>100</v>
      </c>
      <c r="C634" s="18"/>
    </row>
    <row r="635" spans="2:3" x14ac:dyDescent="0.2">
      <c r="B635" s="11" t="s">
        <v>317</v>
      </c>
      <c r="C635" s="12" t="s">
        <v>318</v>
      </c>
    </row>
    <row r="636" spans="2:3" x14ac:dyDescent="0.2">
      <c r="B636" s="13" t="s">
        <v>319</v>
      </c>
      <c r="C636" s="14">
        <v>0.65502327132652671</v>
      </c>
    </row>
    <row r="637" spans="2:3" x14ac:dyDescent="0.2">
      <c r="B637" s="13" t="s">
        <v>345</v>
      </c>
      <c r="C637" s="14">
        <v>0.13387659970641111</v>
      </c>
    </row>
    <row r="638" spans="2:3" x14ac:dyDescent="0.2">
      <c r="B638" s="13" t="s">
        <v>338</v>
      </c>
      <c r="C638" s="14">
        <v>8.6892590078924817E-2</v>
      </c>
    </row>
    <row r="639" spans="2:3" x14ac:dyDescent="0.2">
      <c r="B639" s="13" t="s">
        <v>325</v>
      </c>
      <c r="C639" s="14">
        <v>6.5406509719709821E-2</v>
      </c>
    </row>
    <row r="640" spans="2:3" x14ac:dyDescent="0.2">
      <c r="B640" s="13" t="s">
        <v>341</v>
      </c>
      <c r="C640" s="14">
        <v>3.5682576908013255E-2</v>
      </c>
    </row>
    <row r="641" spans="2:3" x14ac:dyDescent="0.2">
      <c r="B641" s="13" t="s">
        <v>331</v>
      </c>
      <c r="C641" s="14">
        <v>1.0140547269530951E-2</v>
      </c>
    </row>
    <row r="642" spans="2:3" x14ac:dyDescent="0.2">
      <c r="B642" s="13" t="s">
        <v>339</v>
      </c>
      <c r="C642" s="14">
        <v>5.7661459586374432E-3</v>
      </c>
    </row>
    <row r="643" spans="2:3" x14ac:dyDescent="0.2">
      <c r="B643" s="13" t="s">
        <v>329</v>
      </c>
      <c r="C643" s="14">
        <v>4.4554914101445136E-3</v>
      </c>
    </row>
    <row r="644" spans="2:3" x14ac:dyDescent="0.2">
      <c r="B644" s="13" t="s">
        <v>344</v>
      </c>
      <c r="C644" s="14">
        <v>2.5833376286297466E-3</v>
      </c>
    </row>
    <row r="645" spans="2:3" x14ac:dyDescent="0.2">
      <c r="B645" s="13" t="s">
        <v>336</v>
      </c>
      <c r="C645" s="14">
        <f>C646-SUM(C636:C644)</f>
        <v>1.7292999347162663E-4</v>
      </c>
    </row>
    <row r="646" spans="2:3" x14ac:dyDescent="0.2">
      <c r="B646" s="13" t="s">
        <v>337</v>
      </c>
      <c r="C646" s="14">
        <v>1</v>
      </c>
    </row>
    <row r="647" spans="2:3" x14ac:dyDescent="0.2">
      <c r="C647" s="15"/>
    </row>
    <row r="648" spans="2:3" x14ac:dyDescent="0.2">
      <c r="B648" s="17" t="s">
        <v>102</v>
      </c>
      <c r="C648" s="18"/>
    </row>
    <row r="649" spans="2:3" x14ac:dyDescent="0.2">
      <c r="B649" s="11" t="s">
        <v>317</v>
      </c>
      <c r="C649" s="12" t="s">
        <v>318</v>
      </c>
    </row>
    <row r="650" spans="2:3" x14ac:dyDescent="0.2">
      <c r="B650" s="13" t="s">
        <v>323</v>
      </c>
      <c r="C650" s="14">
        <v>0.95748859518099616</v>
      </c>
    </row>
    <row r="651" spans="2:3" x14ac:dyDescent="0.2">
      <c r="B651" s="13" t="s">
        <v>319</v>
      </c>
      <c r="C651" s="14">
        <v>1.7618737571180005E-2</v>
      </c>
    </row>
    <row r="652" spans="2:3" x14ac:dyDescent="0.2">
      <c r="B652" s="13" t="s">
        <v>329</v>
      </c>
      <c r="C652" s="14">
        <v>1.1533018696708813E-2</v>
      </c>
    </row>
    <row r="653" spans="2:3" x14ac:dyDescent="0.2">
      <c r="B653" s="13" t="s">
        <v>344</v>
      </c>
      <c r="C653" s="14">
        <v>9.0904625965233903E-3</v>
      </c>
    </row>
    <row r="654" spans="2:3" x14ac:dyDescent="0.2">
      <c r="B654" s="13" t="s">
        <v>328</v>
      </c>
      <c r="C654" s="14">
        <v>5.7108540559518018E-3</v>
      </c>
    </row>
    <row r="655" spans="2:3" x14ac:dyDescent="0.2">
      <c r="B655" s="13" t="s">
        <v>336</v>
      </c>
      <c r="C655" s="14">
        <f>C656-SUM(C650:C654)</f>
        <v>-1.4416681013602606E-3</v>
      </c>
    </row>
    <row r="656" spans="2:3" x14ac:dyDescent="0.2">
      <c r="B656" s="13" t="s">
        <v>337</v>
      </c>
      <c r="C656" s="14">
        <v>1</v>
      </c>
    </row>
    <row r="657" spans="2:3" x14ac:dyDescent="0.2">
      <c r="C657" s="15"/>
    </row>
    <row r="658" spans="2:3" x14ac:dyDescent="0.2">
      <c r="B658" s="17" t="s">
        <v>107</v>
      </c>
      <c r="C658" s="18"/>
    </row>
    <row r="659" spans="2:3" x14ac:dyDescent="0.2">
      <c r="B659" s="11" t="s">
        <v>317</v>
      </c>
      <c r="C659" s="12" t="s">
        <v>318</v>
      </c>
    </row>
    <row r="660" spans="2:3" x14ac:dyDescent="0.2">
      <c r="B660" s="13" t="s">
        <v>329</v>
      </c>
      <c r="C660" s="14">
        <v>0.9442909543159953</v>
      </c>
    </row>
    <row r="661" spans="2:3" x14ac:dyDescent="0.2">
      <c r="B661" s="13" t="s">
        <v>346</v>
      </c>
      <c r="C661" s="14">
        <v>5.3719329730526191E-2</v>
      </c>
    </row>
    <row r="662" spans="2:3" x14ac:dyDescent="0.2">
      <c r="B662" s="13" t="s">
        <v>336</v>
      </c>
      <c r="C662" s="14">
        <f>C663-SUM(C660:C661)</f>
        <v>1.9897159534785214E-3</v>
      </c>
    </row>
    <row r="663" spans="2:3" x14ac:dyDescent="0.2">
      <c r="B663" s="13" t="s">
        <v>337</v>
      </c>
      <c r="C663" s="14">
        <v>1</v>
      </c>
    </row>
    <row r="664" spans="2:3" x14ac:dyDescent="0.2">
      <c r="C664" s="15"/>
    </row>
    <row r="665" spans="2:3" x14ac:dyDescent="0.2">
      <c r="B665" s="17" t="s">
        <v>109</v>
      </c>
      <c r="C665" s="18"/>
    </row>
    <row r="666" spans="2:3" x14ac:dyDescent="0.2">
      <c r="B666" s="11" t="s">
        <v>317</v>
      </c>
      <c r="C666" s="12" t="s">
        <v>318</v>
      </c>
    </row>
    <row r="667" spans="2:3" x14ac:dyDescent="0.2">
      <c r="B667" s="13" t="s">
        <v>319</v>
      </c>
      <c r="C667" s="14">
        <v>0.34260908696420966</v>
      </c>
    </row>
    <row r="668" spans="2:3" x14ac:dyDescent="0.2">
      <c r="B668" s="13" t="s">
        <v>325</v>
      </c>
      <c r="C668" s="14">
        <v>0.12681720984511519</v>
      </c>
    </row>
    <row r="669" spans="2:3" x14ac:dyDescent="0.2">
      <c r="B669" s="13" t="s">
        <v>322</v>
      </c>
      <c r="C669" s="14">
        <v>0.12310805593047762</v>
      </c>
    </row>
    <row r="670" spans="2:3" x14ac:dyDescent="0.2">
      <c r="B670" s="13" t="s">
        <v>324</v>
      </c>
      <c r="C670" s="14">
        <v>8.0312372716997288E-2</v>
      </c>
    </row>
    <row r="671" spans="2:3" x14ac:dyDescent="0.2">
      <c r="B671" s="13" t="s">
        <v>321</v>
      </c>
      <c r="C671" s="14">
        <v>7.7842106821264925E-2</v>
      </c>
    </row>
    <row r="672" spans="2:3" x14ac:dyDescent="0.2">
      <c r="B672" s="13" t="s">
        <v>332</v>
      </c>
      <c r="C672" s="14">
        <v>4.2618055788009389E-2</v>
      </c>
    </row>
    <row r="673" spans="2:3" x14ac:dyDescent="0.2">
      <c r="B673" s="13" t="s">
        <v>323</v>
      </c>
      <c r="C673" s="14">
        <v>4.2332947230789904E-2</v>
      </c>
    </row>
    <row r="674" spans="2:3" x14ac:dyDescent="0.2">
      <c r="B674" s="13" t="s">
        <v>333</v>
      </c>
      <c r="C674" s="14">
        <v>3.9548270771332994E-2</v>
      </c>
    </row>
    <row r="675" spans="2:3" x14ac:dyDescent="0.2">
      <c r="B675" s="13" t="s">
        <v>330</v>
      </c>
      <c r="C675" s="14">
        <v>3.4500299260016132E-2</v>
      </c>
    </row>
    <row r="676" spans="2:3" x14ac:dyDescent="0.2">
      <c r="B676" s="13" t="s">
        <v>338</v>
      </c>
      <c r="C676" s="14">
        <v>3.1105854845524042E-2</v>
      </c>
    </row>
    <row r="677" spans="2:3" x14ac:dyDescent="0.2">
      <c r="B677" s="13" t="s">
        <v>327</v>
      </c>
      <c r="C677" s="14">
        <v>2.802521262718476E-2</v>
      </c>
    </row>
    <row r="678" spans="2:3" x14ac:dyDescent="0.2">
      <c r="B678" s="13" t="s">
        <v>331</v>
      </c>
      <c r="C678" s="14">
        <v>2.0469593319204574E-2</v>
      </c>
    </row>
    <row r="679" spans="2:3" x14ac:dyDescent="0.2">
      <c r="B679" s="13" t="s">
        <v>341</v>
      </c>
      <c r="C679" s="14">
        <v>9.7598666561775401E-3</v>
      </c>
    </row>
    <row r="680" spans="2:3" x14ac:dyDescent="0.2">
      <c r="B680" s="13" t="s">
        <v>329</v>
      </c>
      <c r="C680" s="14">
        <v>2.3453174759523335E-3</v>
      </c>
    </row>
    <row r="681" spans="2:3" x14ac:dyDescent="0.2">
      <c r="B681" s="13" t="s">
        <v>336</v>
      </c>
      <c r="C681" s="14">
        <f>C682-SUM(C667:C680)</f>
        <v>-1.3942502522563682E-3</v>
      </c>
    </row>
    <row r="682" spans="2:3" x14ac:dyDescent="0.2">
      <c r="B682" s="13" t="s">
        <v>337</v>
      </c>
      <c r="C682" s="14">
        <v>1</v>
      </c>
    </row>
    <row r="683" spans="2:3" x14ac:dyDescent="0.2">
      <c r="C683" s="15"/>
    </row>
    <row r="684" spans="2:3" x14ac:dyDescent="0.2">
      <c r="B684" s="17" t="s">
        <v>112</v>
      </c>
      <c r="C684" s="18"/>
    </row>
    <row r="685" spans="2:3" x14ac:dyDescent="0.2">
      <c r="B685" s="11" t="s">
        <v>317</v>
      </c>
      <c r="C685" s="12" t="s">
        <v>318</v>
      </c>
    </row>
    <row r="686" spans="2:3" x14ac:dyDescent="0.2">
      <c r="B686" s="13" t="s">
        <v>319</v>
      </c>
      <c r="C686" s="14">
        <v>0.2373601973643634</v>
      </c>
    </row>
    <row r="687" spans="2:3" x14ac:dyDescent="0.2">
      <c r="B687" s="13" t="s">
        <v>320</v>
      </c>
      <c r="C687" s="14">
        <v>0.12549795450118317</v>
      </c>
    </row>
    <row r="688" spans="2:3" x14ac:dyDescent="0.2">
      <c r="B688" s="13" t="s">
        <v>328</v>
      </c>
      <c r="C688" s="14">
        <v>0.11780405735956791</v>
      </c>
    </row>
    <row r="689" spans="2:3" x14ac:dyDescent="0.2">
      <c r="B689" s="13" t="s">
        <v>324</v>
      </c>
      <c r="C689" s="14">
        <v>0.10049078182361153</v>
      </c>
    </row>
    <row r="690" spans="2:3" x14ac:dyDescent="0.2">
      <c r="B690" s="13" t="s">
        <v>325</v>
      </c>
      <c r="C690" s="14">
        <v>6.470849901748911E-2</v>
      </c>
    </row>
    <row r="691" spans="2:3" x14ac:dyDescent="0.2">
      <c r="B691" s="13" t="s">
        <v>338</v>
      </c>
      <c r="C691" s="14">
        <v>6.2464527797385413E-2</v>
      </c>
    </row>
    <row r="692" spans="2:3" x14ac:dyDescent="0.2">
      <c r="B692" s="13" t="s">
        <v>321</v>
      </c>
      <c r="C692" s="14">
        <v>5.3555868683070648E-2</v>
      </c>
    </row>
    <row r="693" spans="2:3" x14ac:dyDescent="0.2">
      <c r="B693" s="13" t="s">
        <v>333</v>
      </c>
      <c r="C693" s="14">
        <v>4.4915069838200067E-2</v>
      </c>
    </row>
    <row r="694" spans="2:3" x14ac:dyDescent="0.2">
      <c r="B694" s="13" t="s">
        <v>326</v>
      </c>
      <c r="C694" s="14">
        <v>4.348246150517493E-2</v>
      </c>
    </row>
    <row r="695" spans="2:3" x14ac:dyDescent="0.2">
      <c r="B695" s="13" t="s">
        <v>331</v>
      </c>
      <c r="C695" s="14">
        <v>3.5758228235829116E-2</v>
      </c>
    </row>
    <row r="696" spans="2:3" x14ac:dyDescent="0.2">
      <c r="B696" s="13" t="s">
        <v>339</v>
      </c>
      <c r="C696" s="14">
        <v>2.9503723180819751E-2</v>
      </c>
    </row>
    <row r="697" spans="2:3" x14ac:dyDescent="0.2">
      <c r="B697" s="13" t="s">
        <v>341</v>
      </c>
      <c r="C697" s="14">
        <v>2.9233780792511165E-2</v>
      </c>
    </row>
    <row r="698" spans="2:3" x14ac:dyDescent="0.2">
      <c r="B698" s="13" t="s">
        <v>327</v>
      </c>
      <c r="C698" s="14">
        <v>2.8754325509566265E-2</v>
      </c>
    </row>
    <row r="699" spans="2:3" x14ac:dyDescent="0.2">
      <c r="B699" s="13" t="s">
        <v>323</v>
      </c>
      <c r="C699" s="14">
        <v>2.4815411344525907E-2</v>
      </c>
    </row>
    <row r="700" spans="2:3" x14ac:dyDescent="0.2">
      <c r="B700" s="13" t="s">
        <v>329</v>
      </c>
      <c r="C700" s="14">
        <v>3.7797514865206675E-3</v>
      </c>
    </row>
    <row r="701" spans="2:3" x14ac:dyDescent="0.2">
      <c r="B701" s="13" t="s">
        <v>336</v>
      </c>
      <c r="C701" s="14">
        <f>C702-SUM(C686:C700)</f>
        <v>-2.1246384398190266E-3</v>
      </c>
    </row>
    <row r="702" spans="2:3" x14ac:dyDescent="0.2">
      <c r="B702" s="13" t="s">
        <v>337</v>
      </c>
      <c r="C702" s="14">
        <v>1</v>
      </c>
    </row>
    <row r="703" spans="2:3" x14ac:dyDescent="0.2">
      <c r="C703" s="15"/>
    </row>
    <row r="704" spans="2:3" x14ac:dyDescent="0.2">
      <c r="B704" s="17" t="s">
        <v>114</v>
      </c>
      <c r="C704" s="18"/>
    </row>
    <row r="705" spans="2:3" x14ac:dyDescent="0.2">
      <c r="B705" s="11" t="s">
        <v>317</v>
      </c>
      <c r="C705" s="12" t="s">
        <v>318</v>
      </c>
    </row>
    <row r="706" spans="2:3" x14ac:dyDescent="0.2">
      <c r="B706" s="13" t="s">
        <v>319</v>
      </c>
      <c r="C706" s="14">
        <v>0.32462279296640928</v>
      </c>
    </row>
    <row r="707" spans="2:3" x14ac:dyDescent="0.2">
      <c r="B707" s="13" t="s">
        <v>322</v>
      </c>
      <c r="C707" s="14">
        <v>0.14598859377823892</v>
      </c>
    </row>
    <row r="708" spans="2:3" x14ac:dyDescent="0.2">
      <c r="B708" s="13" t="s">
        <v>323</v>
      </c>
      <c r="C708" s="14">
        <v>0.11853157692752286</v>
      </c>
    </row>
    <row r="709" spans="2:3" x14ac:dyDescent="0.2">
      <c r="B709" s="13" t="s">
        <v>324</v>
      </c>
      <c r="C709" s="14">
        <v>0.10510198705810979</v>
      </c>
    </row>
    <row r="710" spans="2:3" x14ac:dyDescent="0.2">
      <c r="B710" s="13" t="s">
        <v>321</v>
      </c>
      <c r="C710" s="14">
        <v>0.10012580167737629</v>
      </c>
    </row>
    <row r="711" spans="2:3" x14ac:dyDescent="0.2">
      <c r="B711" s="13" t="s">
        <v>326</v>
      </c>
      <c r="C711" s="14">
        <v>4.5245189820946781E-2</v>
      </c>
    </row>
    <row r="712" spans="2:3" x14ac:dyDescent="0.2">
      <c r="B712" s="13" t="s">
        <v>327</v>
      </c>
      <c r="C712" s="14">
        <v>3.5463419345076075E-2</v>
      </c>
    </row>
    <row r="713" spans="2:3" x14ac:dyDescent="0.2">
      <c r="B713" s="13" t="s">
        <v>332</v>
      </c>
      <c r="C713" s="14">
        <v>3.3882575763294127E-2</v>
      </c>
    </row>
    <row r="714" spans="2:3" x14ac:dyDescent="0.2">
      <c r="B714" s="13" t="s">
        <v>333</v>
      </c>
      <c r="C714" s="14">
        <v>3.2055162234883333E-2</v>
      </c>
    </row>
    <row r="715" spans="2:3" x14ac:dyDescent="0.2">
      <c r="B715" s="13" t="s">
        <v>331</v>
      </c>
      <c r="C715" s="14">
        <v>3.1369287636637273E-2</v>
      </c>
    </row>
    <row r="716" spans="2:3" x14ac:dyDescent="0.2">
      <c r="B716" s="13" t="s">
        <v>320</v>
      </c>
      <c r="C716" s="14">
        <v>2.5912401969012511E-2</v>
      </c>
    </row>
    <row r="717" spans="2:3" x14ac:dyDescent="0.2">
      <c r="B717" s="13" t="s">
        <v>329</v>
      </c>
      <c r="C717" s="14">
        <v>6.6014905009308461E-3</v>
      </c>
    </row>
    <row r="718" spans="2:3" x14ac:dyDescent="0.2">
      <c r="B718" s="13" t="s">
        <v>336</v>
      </c>
      <c r="C718" s="14">
        <f>C719-SUM(C706:C717)</f>
        <v>-4.9002796784380909E-3</v>
      </c>
    </row>
    <row r="719" spans="2:3" x14ac:dyDescent="0.2">
      <c r="B719" s="13" t="s">
        <v>337</v>
      </c>
      <c r="C719" s="14">
        <v>1</v>
      </c>
    </row>
    <row r="720" spans="2:3" x14ac:dyDescent="0.2">
      <c r="C720" s="15"/>
    </row>
    <row r="721" spans="2:3" x14ac:dyDescent="0.2">
      <c r="B721" s="17" t="s">
        <v>116</v>
      </c>
      <c r="C721" s="18"/>
    </row>
    <row r="722" spans="2:3" x14ac:dyDescent="0.2">
      <c r="B722" s="11" t="s">
        <v>317</v>
      </c>
      <c r="C722" s="12" t="s">
        <v>318</v>
      </c>
    </row>
    <row r="723" spans="2:3" x14ac:dyDescent="0.2">
      <c r="B723" s="13" t="s">
        <v>344</v>
      </c>
      <c r="C723" s="14">
        <v>0.21067164903711511</v>
      </c>
    </row>
    <row r="724" spans="2:3" x14ac:dyDescent="0.2">
      <c r="B724" s="13" t="s">
        <v>323</v>
      </c>
      <c r="C724" s="14">
        <v>0.12210115232443323</v>
      </c>
    </row>
    <row r="725" spans="2:3" x14ac:dyDescent="0.2">
      <c r="B725" s="13" t="s">
        <v>321</v>
      </c>
      <c r="C725" s="14">
        <v>8.4500844093014393E-2</v>
      </c>
    </row>
    <row r="726" spans="2:3" x14ac:dyDescent="0.2">
      <c r="B726" s="13" t="s">
        <v>322</v>
      </c>
      <c r="C726" s="14">
        <v>7.14098249193032E-2</v>
      </c>
    </row>
    <row r="727" spans="2:3" x14ac:dyDescent="0.2">
      <c r="B727" s="13" t="s">
        <v>319</v>
      </c>
      <c r="C727" s="14">
        <v>6.7448021215290838E-2</v>
      </c>
    </row>
    <row r="728" spans="2:3" x14ac:dyDescent="0.2">
      <c r="B728" s="13" t="s">
        <v>324</v>
      </c>
      <c r="C728" s="14">
        <v>6.403364786903723E-2</v>
      </c>
    </row>
    <row r="729" spans="2:3" x14ac:dyDescent="0.2">
      <c r="B729" s="13" t="s">
        <v>325</v>
      </c>
      <c r="C729" s="14">
        <v>6.0470659639583896E-2</v>
      </c>
    </row>
    <row r="730" spans="2:3" x14ac:dyDescent="0.2">
      <c r="B730" s="13" t="s">
        <v>320</v>
      </c>
      <c r="C730" s="14">
        <v>5.7256606580296493E-2</v>
      </c>
    </row>
    <row r="731" spans="2:3" x14ac:dyDescent="0.2">
      <c r="B731" s="13" t="s">
        <v>332</v>
      </c>
      <c r="C731" s="14">
        <v>4.231049875783488E-2</v>
      </c>
    </row>
    <row r="732" spans="2:3" x14ac:dyDescent="0.2">
      <c r="B732" s="13" t="s">
        <v>326</v>
      </c>
      <c r="C732" s="14">
        <v>4.0905742186530626E-2</v>
      </c>
    </row>
    <row r="733" spans="2:3" x14ac:dyDescent="0.2">
      <c r="B733" s="13" t="s">
        <v>331</v>
      </c>
      <c r="C733" s="14">
        <v>3.2321598220587618E-2</v>
      </c>
    </row>
    <row r="734" spans="2:3" x14ac:dyDescent="0.2">
      <c r="B734" s="13" t="s">
        <v>333</v>
      </c>
      <c r="C734" s="14">
        <v>2.3890505613873757E-2</v>
      </c>
    </row>
    <row r="735" spans="2:3" x14ac:dyDescent="0.2">
      <c r="B735" s="13" t="s">
        <v>329</v>
      </c>
      <c r="C735" s="14">
        <v>1.8729532692737406E-2</v>
      </c>
    </row>
    <row r="736" spans="2:3" x14ac:dyDescent="0.2">
      <c r="B736" s="13" t="s">
        <v>341</v>
      </c>
      <c r="C736" s="14">
        <v>8.7283360403512603E-3</v>
      </c>
    </row>
    <row r="737" spans="2:3" x14ac:dyDescent="0.2">
      <c r="B737" s="13" t="s">
        <v>334</v>
      </c>
      <c r="C737" s="14">
        <v>8.694339696763257E-3</v>
      </c>
    </row>
    <row r="738" spans="2:3" x14ac:dyDescent="0.2">
      <c r="B738" s="13" t="s">
        <v>328</v>
      </c>
      <c r="C738" s="14">
        <v>7.2623837649202936E-3</v>
      </c>
    </row>
    <row r="739" spans="2:3" x14ac:dyDescent="0.2">
      <c r="B739" s="13" t="s">
        <v>327</v>
      </c>
      <c r="C739" s="14">
        <v>4.2557522673962872E-3</v>
      </c>
    </row>
    <row r="740" spans="2:3" x14ac:dyDescent="0.2">
      <c r="B740" s="13" t="s">
        <v>338</v>
      </c>
      <c r="C740" s="14">
        <v>-1.6969425545586975E-5</v>
      </c>
    </row>
    <row r="741" spans="2:3" x14ac:dyDescent="0.2">
      <c r="B741" s="13" t="s">
        <v>343</v>
      </c>
      <c r="C741" s="14">
        <v>1.6333235558452532E-2</v>
      </c>
    </row>
    <row r="742" spans="2:3" x14ac:dyDescent="0.2">
      <c r="B742" s="13" t="s">
        <v>336</v>
      </c>
      <c r="C742" s="14">
        <f>C743-SUM(C723:C741)</f>
        <v>5.8692638948023346E-2</v>
      </c>
    </row>
    <row r="743" spans="2:3" x14ac:dyDescent="0.2">
      <c r="B743" s="13" t="s">
        <v>337</v>
      </c>
      <c r="C743" s="14">
        <v>1</v>
      </c>
    </row>
    <row r="744" spans="2:3" x14ac:dyDescent="0.2">
      <c r="C744" s="15"/>
    </row>
    <row r="745" spans="2:3" x14ac:dyDescent="0.2">
      <c r="B745" s="17" t="s">
        <v>307</v>
      </c>
      <c r="C745" s="18"/>
    </row>
    <row r="746" spans="2:3" x14ac:dyDescent="0.2">
      <c r="B746" s="11" t="s">
        <v>317</v>
      </c>
      <c r="C746" s="12" t="s">
        <v>318</v>
      </c>
    </row>
    <row r="747" spans="2:3" x14ac:dyDescent="0.2">
      <c r="B747" s="13" t="s">
        <v>345</v>
      </c>
      <c r="C747" s="14">
        <v>0.57550854866845036</v>
      </c>
    </row>
    <row r="748" spans="2:3" x14ac:dyDescent="0.2">
      <c r="B748" s="13" t="s">
        <v>319</v>
      </c>
      <c r="C748" s="14">
        <v>0.27122417283748018</v>
      </c>
    </row>
    <row r="749" spans="2:3" x14ac:dyDescent="0.2">
      <c r="B749" s="13" t="s">
        <v>329</v>
      </c>
      <c r="C749" s="14">
        <v>8.849265125510529E-2</v>
      </c>
    </row>
    <row r="750" spans="2:3" x14ac:dyDescent="0.2">
      <c r="B750" s="13" t="s">
        <v>344</v>
      </c>
      <c r="C750" s="14">
        <v>3.4504870555432344E-3</v>
      </c>
    </row>
    <row r="751" spans="2:3" x14ac:dyDescent="0.2">
      <c r="B751" s="13" t="s">
        <v>336</v>
      </c>
      <c r="C751" s="14">
        <f>C752-SUM(C747:C750)</f>
        <v>6.1324140183420917E-2</v>
      </c>
    </row>
    <row r="752" spans="2:3" x14ac:dyDescent="0.2">
      <c r="B752" s="13" t="s">
        <v>337</v>
      </c>
      <c r="C752" s="14">
        <v>1</v>
      </c>
    </row>
    <row r="753" spans="2:3" x14ac:dyDescent="0.2">
      <c r="C753" s="15"/>
    </row>
    <row r="754" spans="2:3" x14ac:dyDescent="0.2">
      <c r="B754" s="17" t="s">
        <v>123</v>
      </c>
      <c r="C754" s="18"/>
    </row>
    <row r="755" spans="2:3" x14ac:dyDescent="0.2">
      <c r="B755" s="11" t="s">
        <v>317</v>
      </c>
      <c r="C755" s="12" t="s">
        <v>318</v>
      </c>
    </row>
    <row r="756" spans="2:3" x14ac:dyDescent="0.2">
      <c r="B756" s="13" t="s">
        <v>345</v>
      </c>
      <c r="C756" s="14">
        <v>0.9562963001513618</v>
      </c>
    </row>
    <row r="757" spans="2:3" x14ac:dyDescent="0.2">
      <c r="B757" s="13" t="s">
        <v>329</v>
      </c>
      <c r="C757" s="14">
        <v>3.7108298093763245E-2</v>
      </c>
    </row>
    <row r="758" spans="2:3" x14ac:dyDescent="0.2">
      <c r="B758" s="13" t="s">
        <v>346</v>
      </c>
      <c r="C758" s="14">
        <v>5.0889456168624631E-3</v>
      </c>
    </row>
    <row r="759" spans="2:3" x14ac:dyDescent="0.2">
      <c r="B759" s="13" t="s">
        <v>336</v>
      </c>
      <c r="C759" s="14">
        <f>C760-SUM(C756:C758)</f>
        <v>1.5064561380124797E-3</v>
      </c>
    </row>
    <row r="760" spans="2:3" x14ac:dyDescent="0.2">
      <c r="B760" s="13" t="s">
        <v>337</v>
      </c>
      <c r="C760" s="14">
        <v>1</v>
      </c>
    </row>
    <row r="761" spans="2:3" x14ac:dyDescent="0.2">
      <c r="C761" s="15"/>
    </row>
    <row r="762" spans="2:3" x14ac:dyDescent="0.2">
      <c r="B762" s="17" t="s">
        <v>125</v>
      </c>
      <c r="C762" s="18"/>
    </row>
    <row r="763" spans="2:3" x14ac:dyDescent="0.2">
      <c r="B763" s="11" t="s">
        <v>317</v>
      </c>
      <c r="C763" s="12" t="s">
        <v>318</v>
      </c>
    </row>
    <row r="764" spans="2:3" x14ac:dyDescent="0.2">
      <c r="B764" s="13" t="s">
        <v>319</v>
      </c>
      <c r="C764" s="14">
        <v>0.22080654909266903</v>
      </c>
    </row>
    <row r="765" spans="2:3" x14ac:dyDescent="0.2">
      <c r="B765" s="13" t="s">
        <v>321</v>
      </c>
      <c r="C765" s="14">
        <v>0.1238752750592574</v>
      </c>
    </row>
    <row r="766" spans="2:3" x14ac:dyDescent="0.2">
      <c r="B766" s="13" t="s">
        <v>322</v>
      </c>
      <c r="C766" s="14">
        <v>0.11121738884103556</v>
      </c>
    </row>
    <row r="767" spans="2:3" x14ac:dyDescent="0.2">
      <c r="B767" s="13" t="s">
        <v>323</v>
      </c>
      <c r="C767" s="14">
        <v>9.7370627678025762E-2</v>
      </c>
    </row>
    <row r="768" spans="2:3" x14ac:dyDescent="0.2">
      <c r="B768" s="13" t="s">
        <v>324</v>
      </c>
      <c r="C768" s="14">
        <v>9.6783703833876217E-2</v>
      </c>
    </row>
    <row r="769" spans="2:3" x14ac:dyDescent="0.2">
      <c r="B769" s="13" t="s">
        <v>333</v>
      </c>
      <c r="C769" s="14">
        <v>8.4418385359241913E-2</v>
      </c>
    </row>
    <row r="770" spans="2:3" x14ac:dyDescent="0.2">
      <c r="B770" s="13" t="s">
        <v>325</v>
      </c>
      <c r="C770" s="14">
        <v>8.134860721347062E-2</v>
      </c>
    </row>
    <row r="771" spans="2:3" x14ac:dyDescent="0.2">
      <c r="B771" s="13" t="s">
        <v>338</v>
      </c>
      <c r="C771" s="14">
        <v>4.3286881838834515E-2</v>
      </c>
    </row>
    <row r="772" spans="2:3" x14ac:dyDescent="0.2">
      <c r="B772" s="13" t="s">
        <v>331</v>
      </c>
      <c r="C772" s="14">
        <v>4.1362744054487442E-2</v>
      </c>
    </row>
    <row r="773" spans="2:3" x14ac:dyDescent="0.2">
      <c r="B773" s="13" t="s">
        <v>327</v>
      </c>
      <c r="C773" s="14">
        <v>3.873671089702984E-2</v>
      </c>
    </row>
    <row r="774" spans="2:3" x14ac:dyDescent="0.2">
      <c r="B774" s="13" t="s">
        <v>330</v>
      </c>
      <c r="C774" s="14">
        <v>2.0924089781875845E-2</v>
      </c>
    </row>
    <row r="775" spans="2:3" x14ac:dyDescent="0.2">
      <c r="B775" s="13" t="s">
        <v>341</v>
      </c>
      <c r="C775" s="14">
        <v>2.0220811438947179E-2</v>
      </c>
    </row>
    <row r="776" spans="2:3" x14ac:dyDescent="0.2">
      <c r="B776" s="13" t="s">
        <v>332</v>
      </c>
      <c r="C776" s="14">
        <v>1.9433588459204076E-2</v>
      </c>
    </row>
    <row r="777" spans="2:3" x14ac:dyDescent="0.2">
      <c r="B777" s="13" t="s">
        <v>329</v>
      </c>
      <c r="C777" s="14">
        <v>4.1228250718232726E-4</v>
      </c>
    </row>
    <row r="778" spans="2:3" x14ac:dyDescent="0.2">
      <c r="B778" s="13" t="s">
        <v>336</v>
      </c>
      <c r="C778" s="14">
        <f>C779-SUM(C764:C777)</f>
        <v>-1.9764605513783451E-4</v>
      </c>
    </row>
    <row r="779" spans="2:3" x14ac:dyDescent="0.2">
      <c r="B779" s="13" t="s">
        <v>337</v>
      </c>
      <c r="C779" s="14">
        <v>1</v>
      </c>
    </row>
    <row r="780" spans="2:3" x14ac:dyDescent="0.2">
      <c r="C780" s="15"/>
    </row>
    <row r="781" spans="2:3" x14ac:dyDescent="0.2">
      <c r="B781" s="17" t="s">
        <v>127</v>
      </c>
      <c r="C781" s="18"/>
    </row>
    <row r="782" spans="2:3" x14ac:dyDescent="0.2">
      <c r="B782" s="11" t="s">
        <v>317</v>
      </c>
      <c r="C782" s="12" t="s">
        <v>318</v>
      </c>
    </row>
    <row r="783" spans="2:3" x14ac:dyDescent="0.2">
      <c r="B783" s="13" t="s">
        <v>319</v>
      </c>
      <c r="C783" s="14">
        <v>0.34285959841058883</v>
      </c>
    </row>
    <row r="784" spans="2:3" x14ac:dyDescent="0.2">
      <c r="B784" s="13" t="s">
        <v>325</v>
      </c>
      <c r="C784" s="14">
        <v>0.12691060671398649</v>
      </c>
    </row>
    <row r="785" spans="2:3" x14ac:dyDescent="0.2">
      <c r="B785" s="13" t="s">
        <v>322</v>
      </c>
      <c r="C785" s="14">
        <v>0.12319695046192919</v>
      </c>
    </row>
    <row r="786" spans="2:3" x14ac:dyDescent="0.2">
      <c r="B786" s="13" t="s">
        <v>324</v>
      </c>
      <c r="C786" s="14">
        <v>8.0371016930600822E-2</v>
      </c>
    </row>
    <row r="787" spans="2:3" x14ac:dyDescent="0.2">
      <c r="B787" s="13" t="s">
        <v>321</v>
      </c>
      <c r="C787" s="14">
        <v>7.7895485781670798E-2</v>
      </c>
    </row>
    <row r="788" spans="2:3" x14ac:dyDescent="0.2">
      <c r="B788" s="13" t="s">
        <v>332</v>
      </c>
      <c r="C788" s="14">
        <v>4.2649950462468549E-2</v>
      </c>
    </row>
    <row r="789" spans="2:3" x14ac:dyDescent="0.2">
      <c r="B789" s="13" t="s">
        <v>323</v>
      </c>
      <c r="C789" s="14">
        <v>4.2364123472416575E-2</v>
      </c>
    </row>
    <row r="790" spans="2:3" x14ac:dyDescent="0.2">
      <c r="B790" s="13" t="s">
        <v>333</v>
      </c>
      <c r="C790" s="14">
        <v>3.9577841534827927E-2</v>
      </c>
    </row>
    <row r="791" spans="2:3" x14ac:dyDescent="0.2">
      <c r="B791" s="13" t="s">
        <v>330</v>
      </c>
      <c r="C791" s="14">
        <v>3.4525374620898837E-2</v>
      </c>
    </row>
    <row r="792" spans="2:3" x14ac:dyDescent="0.2">
      <c r="B792" s="13" t="s">
        <v>338</v>
      </c>
      <c r="C792" s="14">
        <v>3.1128583862805013E-2</v>
      </c>
    </row>
    <row r="793" spans="2:3" x14ac:dyDescent="0.2">
      <c r="B793" s="13" t="s">
        <v>327</v>
      </c>
      <c r="C793" s="14">
        <v>2.8045468664683833E-2</v>
      </c>
    </row>
    <row r="794" spans="2:3" x14ac:dyDescent="0.2">
      <c r="B794" s="13" t="s">
        <v>331</v>
      </c>
      <c r="C794" s="14">
        <v>2.0485111299516731E-2</v>
      </c>
    </row>
    <row r="795" spans="2:3" x14ac:dyDescent="0.2">
      <c r="B795" s="13" t="s">
        <v>341</v>
      </c>
      <c r="C795" s="14">
        <v>9.7666974242112004E-3</v>
      </c>
    </row>
    <row r="796" spans="2:3" x14ac:dyDescent="0.2">
      <c r="B796" s="13" t="s">
        <v>329</v>
      </c>
      <c r="C796" s="14">
        <v>1.4541474873469719E-4</v>
      </c>
    </row>
    <row r="797" spans="2:3" x14ac:dyDescent="0.2">
      <c r="B797" s="13" t="s">
        <v>336</v>
      </c>
      <c r="C797" s="14">
        <f>C798-SUM(C783:C796)</f>
        <v>7.7775610660357763E-5</v>
      </c>
    </row>
    <row r="798" spans="2:3" x14ac:dyDescent="0.2">
      <c r="B798" s="13" t="s">
        <v>337</v>
      </c>
      <c r="C798" s="14">
        <v>1</v>
      </c>
    </row>
    <row r="799" spans="2:3" x14ac:dyDescent="0.2">
      <c r="C799" s="15"/>
    </row>
    <row r="800" spans="2:3" x14ac:dyDescent="0.2">
      <c r="B800" s="17" t="s">
        <v>129</v>
      </c>
      <c r="C800" s="18"/>
    </row>
    <row r="801" spans="2:3" x14ac:dyDescent="0.2">
      <c r="B801" s="11" t="s">
        <v>317</v>
      </c>
      <c r="C801" s="12" t="s">
        <v>318</v>
      </c>
    </row>
    <row r="802" spans="2:3" x14ac:dyDescent="0.2">
      <c r="B802" s="13" t="s">
        <v>320</v>
      </c>
      <c r="C802" s="14">
        <v>0.16362561431162417</v>
      </c>
    </row>
    <row r="803" spans="2:3" x14ac:dyDescent="0.2">
      <c r="B803" s="13" t="s">
        <v>322</v>
      </c>
      <c r="C803" s="14">
        <v>0.15247441993076991</v>
      </c>
    </row>
    <row r="804" spans="2:3" x14ac:dyDescent="0.2">
      <c r="B804" s="13" t="s">
        <v>319</v>
      </c>
      <c r="C804" s="14">
        <v>0.13409654238577967</v>
      </c>
    </row>
    <row r="805" spans="2:3" x14ac:dyDescent="0.2">
      <c r="B805" s="13" t="s">
        <v>326</v>
      </c>
      <c r="C805" s="14">
        <v>0.11171106977660814</v>
      </c>
    </row>
    <row r="806" spans="2:3" x14ac:dyDescent="0.2">
      <c r="B806" s="13" t="s">
        <v>327</v>
      </c>
      <c r="C806" s="14">
        <v>8.6648741664523146E-2</v>
      </c>
    </row>
    <row r="807" spans="2:3" x14ac:dyDescent="0.2">
      <c r="B807" s="13" t="s">
        <v>323</v>
      </c>
      <c r="C807" s="14">
        <v>8.5385123764977047E-2</v>
      </c>
    </row>
    <row r="808" spans="2:3" x14ac:dyDescent="0.2">
      <c r="B808" s="13" t="s">
        <v>321</v>
      </c>
      <c r="C808" s="14">
        <v>6.6469504192127146E-2</v>
      </c>
    </row>
    <row r="809" spans="2:3" x14ac:dyDescent="0.2">
      <c r="B809" s="13" t="s">
        <v>325</v>
      </c>
      <c r="C809" s="14">
        <v>6.2884794410979772E-2</v>
      </c>
    </row>
    <row r="810" spans="2:3" x14ac:dyDescent="0.2">
      <c r="B810" s="13" t="s">
        <v>333</v>
      </c>
      <c r="C810" s="14">
        <v>5.0869109523860159E-2</v>
      </c>
    </row>
    <row r="811" spans="2:3" x14ac:dyDescent="0.2">
      <c r="B811" s="13" t="s">
        <v>334</v>
      </c>
      <c r="C811" s="14">
        <v>4.2547974768639835E-2</v>
      </c>
    </row>
    <row r="812" spans="2:3" x14ac:dyDescent="0.2">
      <c r="B812" s="13" t="s">
        <v>324</v>
      </c>
      <c r="C812" s="14">
        <v>1.758600927281613E-2</v>
      </c>
    </row>
    <row r="813" spans="2:3" x14ac:dyDescent="0.2">
      <c r="B813" s="13" t="s">
        <v>340</v>
      </c>
      <c r="C813" s="14">
        <v>1.3706182452776395E-2</v>
      </c>
    </row>
    <row r="814" spans="2:3" x14ac:dyDescent="0.2">
      <c r="B814" s="13" t="s">
        <v>335</v>
      </c>
      <c r="C814" s="14">
        <v>1.1192175276311472E-2</v>
      </c>
    </row>
    <row r="815" spans="2:3" x14ac:dyDescent="0.2">
      <c r="B815" s="13" t="s">
        <v>329</v>
      </c>
      <c r="C815" s="14">
        <v>8.7063115929566658E-4</v>
      </c>
    </row>
    <row r="816" spans="2:3" x14ac:dyDescent="0.2">
      <c r="B816" s="13" t="s">
        <v>336</v>
      </c>
      <c r="C816" s="14">
        <f>C817-SUM(C802:C815)</f>
        <v>-6.7892891088883189E-5</v>
      </c>
    </row>
    <row r="817" spans="2:3" x14ac:dyDescent="0.2">
      <c r="B817" s="13" t="s">
        <v>337</v>
      </c>
      <c r="C817" s="14">
        <v>1</v>
      </c>
    </row>
    <row r="818" spans="2:3" x14ac:dyDescent="0.2">
      <c r="C818" s="15"/>
    </row>
    <row r="819" spans="2:3" x14ac:dyDescent="0.2">
      <c r="B819" s="17" t="s">
        <v>136</v>
      </c>
      <c r="C819" s="18"/>
    </row>
    <row r="820" spans="2:3" x14ac:dyDescent="0.2">
      <c r="B820" s="11" t="s">
        <v>317</v>
      </c>
      <c r="C820" s="12" t="s">
        <v>318</v>
      </c>
    </row>
    <row r="821" spans="2:3" x14ac:dyDescent="0.2">
      <c r="B821" s="13" t="s">
        <v>344</v>
      </c>
      <c r="C821" s="14">
        <v>0.98023365590325306</v>
      </c>
    </row>
    <row r="822" spans="2:3" x14ac:dyDescent="0.2">
      <c r="B822" s="13" t="s">
        <v>329</v>
      </c>
      <c r="C822" s="14">
        <v>2.2481885968175675E-2</v>
      </c>
    </row>
    <row r="823" spans="2:3" x14ac:dyDescent="0.2">
      <c r="B823" s="13" t="s">
        <v>336</v>
      </c>
      <c r="C823" s="14">
        <f>C824-SUM(C821:C822)</f>
        <v>-2.7155418714286395E-3</v>
      </c>
    </row>
    <row r="824" spans="2:3" x14ac:dyDescent="0.2">
      <c r="B824" s="13" t="s">
        <v>337</v>
      </c>
      <c r="C824" s="14">
        <v>1</v>
      </c>
    </row>
    <row r="825" spans="2:3" x14ac:dyDescent="0.2">
      <c r="C825" s="15"/>
    </row>
    <row r="826" spans="2:3" x14ac:dyDescent="0.2">
      <c r="B826" s="17" t="s">
        <v>140</v>
      </c>
      <c r="C826" s="18"/>
    </row>
    <row r="827" spans="2:3" x14ac:dyDescent="0.2">
      <c r="B827" s="11" t="s">
        <v>317</v>
      </c>
      <c r="C827" s="12" t="s">
        <v>318</v>
      </c>
    </row>
    <row r="828" spans="2:3" x14ac:dyDescent="0.2">
      <c r="B828" s="13" t="s">
        <v>345</v>
      </c>
      <c r="C828" s="14">
        <v>0.98058122325641595</v>
      </c>
    </row>
    <row r="829" spans="2:3" x14ac:dyDescent="0.2">
      <c r="B829" s="13" t="s">
        <v>329</v>
      </c>
      <c r="C829" s="14">
        <v>1.9068097544590351E-2</v>
      </c>
    </row>
    <row r="830" spans="2:3" x14ac:dyDescent="0.2">
      <c r="B830" s="13" t="s">
        <v>336</v>
      </c>
      <c r="C830" s="14">
        <f>C831-SUM(C828:C829)</f>
        <v>3.5067919899367528E-4</v>
      </c>
    </row>
    <row r="831" spans="2:3" x14ac:dyDescent="0.2">
      <c r="B831" s="13" t="s">
        <v>337</v>
      </c>
      <c r="C831" s="14">
        <v>1</v>
      </c>
    </row>
    <row r="832" spans="2:3" x14ac:dyDescent="0.2">
      <c r="C832" s="15"/>
    </row>
    <row r="833" spans="2:3" x14ac:dyDescent="0.2">
      <c r="B833" s="17" t="s">
        <v>157</v>
      </c>
      <c r="C833" s="18"/>
    </row>
    <row r="834" spans="2:3" x14ac:dyDescent="0.2">
      <c r="B834" s="11" t="s">
        <v>317</v>
      </c>
      <c r="C834" s="12" t="s">
        <v>318</v>
      </c>
    </row>
    <row r="835" spans="2:3" x14ac:dyDescent="0.2">
      <c r="B835" s="13" t="s">
        <v>320</v>
      </c>
      <c r="C835" s="14">
        <v>0.16366753911734697</v>
      </c>
    </row>
    <row r="836" spans="2:3" x14ac:dyDescent="0.2">
      <c r="B836" s="13" t="s">
        <v>322</v>
      </c>
      <c r="C836" s="14">
        <v>0.15249155181487337</v>
      </c>
    </row>
    <row r="837" spans="2:3" x14ac:dyDescent="0.2">
      <c r="B837" s="13" t="s">
        <v>319</v>
      </c>
      <c r="C837" s="14">
        <v>0.13411647852327094</v>
      </c>
    </row>
    <row r="838" spans="2:3" x14ac:dyDescent="0.2">
      <c r="B838" s="13" t="s">
        <v>326</v>
      </c>
      <c r="C838" s="14">
        <v>0.11172845790426415</v>
      </c>
    </row>
    <row r="839" spans="2:3" x14ac:dyDescent="0.2">
      <c r="B839" s="13" t="s">
        <v>327</v>
      </c>
      <c r="C839" s="14">
        <v>8.6660589596879514E-2</v>
      </c>
    </row>
    <row r="840" spans="2:3" x14ac:dyDescent="0.2">
      <c r="B840" s="13" t="s">
        <v>323</v>
      </c>
      <c r="C840" s="14">
        <v>8.5418112353037132E-2</v>
      </c>
    </row>
    <row r="841" spans="2:3" x14ac:dyDescent="0.2">
      <c r="B841" s="13" t="s">
        <v>321</v>
      </c>
      <c r="C841" s="14">
        <v>6.6479915479270318E-2</v>
      </c>
    </row>
    <row r="842" spans="2:3" x14ac:dyDescent="0.2">
      <c r="B842" s="13" t="s">
        <v>325</v>
      </c>
      <c r="C842" s="14">
        <v>6.2893554447175967E-2</v>
      </c>
    </row>
    <row r="843" spans="2:3" x14ac:dyDescent="0.2">
      <c r="B843" s="13" t="s">
        <v>333</v>
      </c>
      <c r="C843" s="14">
        <v>5.0876191716077226E-2</v>
      </c>
    </row>
    <row r="844" spans="2:3" x14ac:dyDescent="0.2">
      <c r="B844" s="13" t="s">
        <v>334</v>
      </c>
      <c r="C844" s="14">
        <v>4.2549507436187468E-2</v>
      </c>
    </row>
    <row r="845" spans="2:3" x14ac:dyDescent="0.2">
      <c r="B845" s="13" t="s">
        <v>324</v>
      </c>
      <c r="C845" s="14">
        <v>1.7588280569120492E-2</v>
      </c>
    </row>
    <row r="846" spans="2:3" x14ac:dyDescent="0.2">
      <c r="B846" s="13" t="s">
        <v>340</v>
      </c>
      <c r="C846" s="14">
        <v>1.3706930555373854E-2</v>
      </c>
    </row>
    <row r="847" spans="2:3" x14ac:dyDescent="0.2">
      <c r="B847" s="13" t="s">
        <v>335</v>
      </c>
      <c r="C847" s="14">
        <v>1.119408616518488E-2</v>
      </c>
    </row>
    <row r="848" spans="2:3" x14ac:dyDescent="0.2">
      <c r="B848" s="13" t="s">
        <v>329</v>
      </c>
      <c r="C848" s="14">
        <v>2.046945017151823E-3</v>
      </c>
    </row>
    <row r="849" spans="2:3" x14ac:dyDescent="0.2">
      <c r="B849" s="13" t="s">
        <v>336</v>
      </c>
      <c r="C849" s="14">
        <f>C850-SUM(C835:C848)</f>
        <v>-1.4181406952140652E-3</v>
      </c>
    </row>
    <row r="850" spans="2:3" x14ac:dyDescent="0.2">
      <c r="B850" s="13" t="s">
        <v>337</v>
      </c>
      <c r="C850" s="14">
        <v>1</v>
      </c>
    </row>
    <row r="851" spans="2:3" x14ac:dyDescent="0.2">
      <c r="C851" s="15"/>
    </row>
    <row r="852" spans="2:3" x14ac:dyDescent="0.2">
      <c r="B852" s="17" t="s">
        <v>159</v>
      </c>
      <c r="C852" s="18"/>
    </row>
    <row r="853" spans="2:3" x14ac:dyDescent="0.2">
      <c r="B853" s="11" t="s">
        <v>317</v>
      </c>
      <c r="C853" s="12" t="s">
        <v>318</v>
      </c>
    </row>
    <row r="854" spans="2:3" x14ac:dyDescent="0.2">
      <c r="B854" s="13" t="s">
        <v>347</v>
      </c>
      <c r="C854" s="14">
        <v>0.9758956159219232</v>
      </c>
    </row>
    <row r="855" spans="2:3" x14ac:dyDescent="0.2">
      <c r="B855" s="13" t="s">
        <v>329</v>
      </c>
      <c r="C855" s="14">
        <v>3.8461787350654553E-5</v>
      </c>
    </row>
    <row r="856" spans="2:3" x14ac:dyDescent="0.2">
      <c r="B856" s="13" t="s">
        <v>336</v>
      </c>
      <c r="C856" s="14">
        <f>C857-SUM(C854:C855)</f>
        <v>2.4065922290726127E-2</v>
      </c>
    </row>
    <row r="857" spans="2:3" x14ac:dyDescent="0.2">
      <c r="B857" s="13" t="s">
        <v>337</v>
      </c>
      <c r="C857" s="14">
        <v>1</v>
      </c>
    </row>
    <row r="858" spans="2:3" x14ac:dyDescent="0.2">
      <c r="C858" s="15"/>
    </row>
    <row r="859" spans="2:3" x14ac:dyDescent="0.2">
      <c r="B859" s="17" t="s">
        <v>167</v>
      </c>
      <c r="C859" s="18"/>
    </row>
    <row r="860" spans="2:3" x14ac:dyDescent="0.2">
      <c r="B860" s="11" t="s">
        <v>317</v>
      </c>
      <c r="C860" s="12" t="s">
        <v>318</v>
      </c>
    </row>
    <row r="861" spans="2:3" x14ac:dyDescent="0.2">
      <c r="B861" s="13" t="s">
        <v>345</v>
      </c>
      <c r="C861" s="14">
        <v>0.99442773943151186</v>
      </c>
    </row>
    <row r="862" spans="2:3" x14ac:dyDescent="0.2">
      <c r="B862" s="13" t="s">
        <v>346</v>
      </c>
      <c r="C862" s="14">
        <v>4.9888748874724826E-3</v>
      </c>
    </row>
    <row r="863" spans="2:3" x14ac:dyDescent="0.2">
      <c r="B863" s="13" t="s">
        <v>329</v>
      </c>
      <c r="C863" s="14">
        <v>7.1341038401174887E-4</v>
      </c>
    </row>
    <row r="864" spans="2:3" x14ac:dyDescent="0.2">
      <c r="B864" s="13" t="s">
        <v>336</v>
      </c>
      <c r="C864" s="14">
        <f>C865-SUM(C861:C863)</f>
        <v>-1.3002470299605662E-4</v>
      </c>
    </row>
    <row r="865" spans="2:3" x14ac:dyDescent="0.2">
      <c r="B865" s="13" t="s">
        <v>337</v>
      </c>
      <c r="C865" s="14">
        <v>1</v>
      </c>
    </row>
    <row r="866" spans="2:3" x14ac:dyDescent="0.2">
      <c r="C866" s="15"/>
    </row>
    <row r="867" spans="2:3" x14ac:dyDescent="0.2">
      <c r="B867" s="17" t="s">
        <v>169</v>
      </c>
      <c r="C867" s="18"/>
    </row>
    <row r="868" spans="2:3" x14ac:dyDescent="0.2">
      <c r="B868" s="11" t="s">
        <v>317</v>
      </c>
      <c r="C868" s="12" t="s">
        <v>318</v>
      </c>
    </row>
    <row r="869" spans="2:3" x14ac:dyDescent="0.2">
      <c r="B869" s="13" t="s">
        <v>345</v>
      </c>
      <c r="C869" s="14">
        <v>0.99462921865186893</v>
      </c>
    </row>
    <row r="870" spans="2:3" x14ac:dyDescent="0.2">
      <c r="B870" s="13" t="s">
        <v>329</v>
      </c>
      <c r="C870" s="14">
        <v>3.2381987656499014E-3</v>
      </c>
    </row>
    <row r="871" spans="2:3" x14ac:dyDescent="0.2">
      <c r="B871" s="13" t="s">
        <v>346</v>
      </c>
      <c r="C871" s="14">
        <v>2.0480067177086085E-3</v>
      </c>
    </row>
    <row r="872" spans="2:3" x14ac:dyDescent="0.2">
      <c r="B872" s="13" t="s">
        <v>336</v>
      </c>
      <c r="C872" s="14">
        <f>C873-SUM(C869:C871)</f>
        <v>8.4575864772507003E-5</v>
      </c>
    </row>
    <row r="873" spans="2:3" x14ac:dyDescent="0.2">
      <c r="B873" s="13" t="s">
        <v>337</v>
      </c>
      <c r="C873" s="14">
        <v>1</v>
      </c>
    </row>
    <row r="874" spans="2:3" x14ac:dyDescent="0.2">
      <c r="C874" s="15"/>
    </row>
    <row r="875" spans="2:3" x14ac:dyDescent="0.2">
      <c r="B875" s="17" t="s">
        <v>179</v>
      </c>
      <c r="C875" s="18"/>
    </row>
    <row r="876" spans="2:3" x14ac:dyDescent="0.2">
      <c r="B876" s="11" t="s">
        <v>317</v>
      </c>
      <c r="C876" s="12" t="s">
        <v>318</v>
      </c>
    </row>
    <row r="877" spans="2:3" x14ac:dyDescent="0.2">
      <c r="B877" s="13" t="s">
        <v>319</v>
      </c>
      <c r="C877" s="14">
        <v>0.99981356154105949</v>
      </c>
    </row>
    <row r="878" spans="2:3" x14ac:dyDescent="0.2">
      <c r="B878" s="13" t="s">
        <v>329</v>
      </c>
      <c r="C878" s="14">
        <v>3.8853145068688127E-4</v>
      </c>
    </row>
    <row r="879" spans="2:3" x14ac:dyDescent="0.2">
      <c r="B879" s="13" t="s">
        <v>336</v>
      </c>
      <c r="C879" s="14">
        <f>C880-SUM(C877:C878)</f>
        <v>-2.0209299174633877E-4</v>
      </c>
    </row>
    <row r="880" spans="2:3" x14ac:dyDescent="0.2">
      <c r="B880" s="13" t="s">
        <v>337</v>
      </c>
      <c r="C880" s="14">
        <v>1</v>
      </c>
    </row>
    <row r="881" spans="2:3" x14ac:dyDescent="0.2">
      <c r="C881" s="15"/>
    </row>
    <row r="882" spans="2:3" x14ac:dyDescent="0.2">
      <c r="B882" s="17" t="s">
        <v>181</v>
      </c>
      <c r="C882" s="18"/>
    </row>
    <row r="883" spans="2:3" x14ac:dyDescent="0.2">
      <c r="B883" s="11" t="s">
        <v>317</v>
      </c>
      <c r="C883" s="12" t="s">
        <v>318</v>
      </c>
    </row>
    <row r="884" spans="2:3" x14ac:dyDescent="0.2">
      <c r="B884" s="13" t="s">
        <v>345</v>
      </c>
      <c r="C884" s="14">
        <v>0.98821228992884602</v>
      </c>
    </row>
    <row r="885" spans="2:3" x14ac:dyDescent="0.2">
      <c r="B885" s="13" t="s">
        <v>329</v>
      </c>
      <c r="C885" s="14">
        <v>1.104693514492373E-2</v>
      </c>
    </row>
    <row r="886" spans="2:3" x14ac:dyDescent="0.2">
      <c r="B886" s="13" t="s">
        <v>336</v>
      </c>
      <c r="C886" s="14">
        <f>C887-SUM(C884:C885)</f>
        <v>7.4077492623025876E-4</v>
      </c>
    </row>
    <row r="887" spans="2:3" x14ac:dyDescent="0.2">
      <c r="B887" s="13" t="s">
        <v>337</v>
      </c>
      <c r="C887" s="14">
        <v>1</v>
      </c>
    </row>
    <row r="888" spans="2:3" x14ac:dyDescent="0.2">
      <c r="C888" s="15"/>
    </row>
    <row r="889" spans="2:3" x14ac:dyDescent="0.2">
      <c r="B889" s="17" t="s">
        <v>185</v>
      </c>
      <c r="C889" s="18"/>
    </row>
    <row r="890" spans="2:3" x14ac:dyDescent="0.2">
      <c r="B890" s="11" t="s">
        <v>317</v>
      </c>
      <c r="C890" s="12" t="s">
        <v>318</v>
      </c>
    </row>
    <row r="891" spans="2:3" x14ac:dyDescent="0.2">
      <c r="B891" s="13" t="s">
        <v>345</v>
      </c>
      <c r="C891" s="14">
        <v>0.95285088764689396</v>
      </c>
    </row>
    <row r="892" spans="2:3" x14ac:dyDescent="0.2">
      <c r="B892" s="13" t="s">
        <v>329</v>
      </c>
      <c r="C892" s="14">
        <v>4.5450144346803709E-2</v>
      </c>
    </row>
    <row r="893" spans="2:3" x14ac:dyDescent="0.2">
      <c r="B893" s="13" t="s">
        <v>336</v>
      </c>
      <c r="C893" s="14">
        <f>C894-SUM(C891:C892)</f>
        <v>1.6989680063023149E-3</v>
      </c>
    </row>
    <row r="894" spans="2:3" x14ac:dyDescent="0.2">
      <c r="B894" s="13" t="s">
        <v>337</v>
      </c>
      <c r="C894" s="14">
        <v>1</v>
      </c>
    </row>
    <row r="895" spans="2:3" x14ac:dyDescent="0.2">
      <c r="C895" s="15"/>
    </row>
    <row r="896" spans="2:3" x14ac:dyDescent="0.2">
      <c r="B896" s="17" t="s">
        <v>187</v>
      </c>
      <c r="C896" s="18"/>
    </row>
    <row r="897" spans="2:3" x14ac:dyDescent="0.2">
      <c r="B897" s="11" t="s">
        <v>317</v>
      </c>
      <c r="C897" s="12" t="s">
        <v>318</v>
      </c>
    </row>
    <row r="898" spans="2:3" x14ac:dyDescent="0.2">
      <c r="B898" s="13" t="s">
        <v>345</v>
      </c>
      <c r="C898" s="14">
        <v>0.99214375185528358</v>
      </c>
    </row>
    <row r="899" spans="2:3" x14ac:dyDescent="0.2">
      <c r="B899" s="13" t="s">
        <v>346</v>
      </c>
      <c r="C899" s="14">
        <v>5.564237867893335E-3</v>
      </c>
    </row>
    <row r="900" spans="2:3" x14ac:dyDescent="0.2">
      <c r="B900" s="13" t="s">
        <v>329</v>
      </c>
      <c r="C900" s="14">
        <v>1.9403306735551842E-3</v>
      </c>
    </row>
    <row r="901" spans="2:3" x14ac:dyDescent="0.2">
      <c r="B901" s="13" t="s">
        <v>336</v>
      </c>
      <c r="C901" s="14">
        <f>C902-SUM(C898:C900)</f>
        <v>3.5167960326798475E-4</v>
      </c>
    </row>
    <row r="902" spans="2:3" x14ac:dyDescent="0.2">
      <c r="B902" s="13" t="s">
        <v>337</v>
      </c>
      <c r="C902" s="14">
        <v>1</v>
      </c>
    </row>
    <row r="903" spans="2:3" x14ac:dyDescent="0.2">
      <c r="C903" s="15"/>
    </row>
  </sheetData>
  <mergeCells count="70">
    <mergeCell ref="B187:C187"/>
    <mergeCell ref="B2:C2"/>
    <mergeCell ref="B3:C3"/>
    <mergeCell ref="B25:C25"/>
    <mergeCell ref="B46:C46"/>
    <mergeCell ref="B72:C72"/>
    <mergeCell ref="B93:C93"/>
    <mergeCell ref="B111:C111"/>
    <mergeCell ref="B134:C134"/>
    <mergeCell ref="B141:C141"/>
    <mergeCell ref="B160:C160"/>
    <mergeCell ref="B179:C179"/>
    <mergeCell ref="B326:C326"/>
    <mergeCell ref="B196:C196"/>
    <mergeCell ref="B203:C203"/>
    <mergeCell ref="B210:C210"/>
    <mergeCell ref="B217:C217"/>
    <mergeCell ref="B224:C224"/>
    <mergeCell ref="B242:C242"/>
    <mergeCell ref="B263:C263"/>
    <mergeCell ref="B270:C270"/>
    <mergeCell ref="B277:C277"/>
    <mergeCell ref="B299:C299"/>
    <mergeCell ref="B319:C319"/>
    <mergeCell ref="B459:C459"/>
    <mergeCell ref="B333:C333"/>
    <mergeCell ref="B339:C339"/>
    <mergeCell ref="B358:C358"/>
    <mergeCell ref="B368:C368"/>
    <mergeCell ref="B380:C380"/>
    <mergeCell ref="B394:C394"/>
    <mergeCell ref="B403:C403"/>
    <mergeCell ref="B414:C414"/>
    <mergeCell ref="B431:C431"/>
    <mergeCell ref="B445:C445"/>
    <mergeCell ref="B452:C452"/>
    <mergeCell ref="B628:C628"/>
    <mergeCell ref="B466:C466"/>
    <mergeCell ref="B484:C484"/>
    <mergeCell ref="B490:C490"/>
    <mergeCell ref="B492:C492"/>
    <mergeCell ref="B503:C503"/>
    <mergeCell ref="B530:C530"/>
    <mergeCell ref="B537:C537"/>
    <mergeCell ref="B544:C544"/>
    <mergeCell ref="B556:C556"/>
    <mergeCell ref="B583:C583"/>
    <mergeCell ref="B602:C602"/>
    <mergeCell ref="B800:C800"/>
    <mergeCell ref="B634:C634"/>
    <mergeCell ref="B648:C648"/>
    <mergeCell ref="B658:C658"/>
    <mergeCell ref="B665:C665"/>
    <mergeCell ref="B684:C684"/>
    <mergeCell ref="B704:C704"/>
    <mergeCell ref="B721:C721"/>
    <mergeCell ref="B745:C745"/>
    <mergeCell ref="B754:C754"/>
    <mergeCell ref="B762:C762"/>
    <mergeCell ref="B781:C781"/>
    <mergeCell ref="B875:C875"/>
    <mergeCell ref="B882:C882"/>
    <mergeCell ref="B889:C889"/>
    <mergeCell ref="B896:C896"/>
    <mergeCell ref="B819:C819"/>
    <mergeCell ref="B826:C826"/>
    <mergeCell ref="B833:C833"/>
    <mergeCell ref="B852:C852"/>
    <mergeCell ref="B859:C859"/>
    <mergeCell ref="B867:C867"/>
  </mergeCells>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Sectorwise breakup</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Navelkar, Sulaksh 1 ( India )</cp:lastModifiedBy>
  <dcterms:created xsi:type="dcterms:W3CDTF">2021-09-07T09:46:54Z</dcterms:created>
  <dcterms:modified xsi:type="dcterms:W3CDTF">2024-05-15T12:04:59Z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d291669d-c62a-41f9-9790-e463798003d8_Enabled">
    <vt:lpwstr>true</vt:lpwstr>
  </property>
  <property fmtid="{D5CDD505-2E9C-101B-9397-08002B2CF9AE}" pid="3" name="MSIP_Label_d291669d-c62a-41f9-9790-e463798003d8_SetDate">
    <vt:lpwstr>2022-04-08T15:14:13Z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0d179c73-de30-422a-ae21-e65dad8fdd56</vt:lpwstr>
  </property>
  <property fmtid="{D5CDD505-2E9C-101B-9397-08002B2CF9AE}" pid="8" name="MSIP_Label_d291669d-c62a-41f9-9790-e463798003d8_ContentBits">
    <vt:lpwstr>0</vt:lpwstr>
  </property>
</Properties>
</file>