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K:\Accounts\REPORTS\SEBI-Top 10 Holding and Sector Report\2017-18\Nov 2017\"/>
    </mc:Choice>
  </mc:AlternateContent>
  <bookViews>
    <workbookView xWindow="120" yWindow="15" windowWidth="19020" windowHeight="11895"/>
  </bookViews>
  <sheets>
    <sheet name="Sectoral Allocation" sheetId="1" r:id="rId1"/>
    <sheet name="Top 10 Issuer" sheetId="2" r:id="rId2"/>
  </sheets>
  <definedNames>
    <definedName name="_xlnm._FilterDatabase" localSheetId="0" hidden="1">'Sectoral Allocation'!$A$5:$G$689</definedName>
  </definedNames>
  <calcPr calcId="152511"/>
</workbook>
</file>

<file path=xl/calcChain.xml><?xml version="1.0" encoding="utf-8"?>
<calcChain xmlns="http://schemas.openxmlformats.org/spreadsheetml/2006/main">
  <c r="B708" i="1" l="1"/>
  <c r="B686" i="1"/>
  <c r="B676" i="1"/>
  <c r="B666" i="1"/>
  <c r="B656" i="1"/>
  <c r="B646" i="1"/>
  <c r="B636" i="1"/>
  <c r="B615" i="1"/>
  <c r="B602" i="1"/>
  <c r="B589" i="1"/>
  <c r="B576" i="1"/>
  <c r="B565" i="1"/>
  <c r="B541" i="1"/>
  <c r="B529" i="1"/>
  <c r="B518" i="1"/>
  <c r="B496" i="1"/>
  <c r="B483" i="1"/>
  <c r="B472" i="1"/>
  <c r="B461" i="1"/>
  <c r="B450" i="1"/>
  <c r="B444" i="1"/>
  <c r="B437" i="1"/>
  <c r="B430" i="1"/>
  <c r="B423" i="1"/>
  <c r="B416" i="1"/>
  <c r="B403" i="1"/>
  <c r="B396" i="1"/>
  <c r="B377" i="1"/>
  <c r="B370" i="1"/>
  <c r="B363" i="1"/>
  <c r="B356" i="1"/>
  <c r="B335" i="1"/>
  <c r="B315" i="1"/>
  <c r="B297" i="1"/>
  <c r="B283" i="1"/>
  <c r="B266" i="1"/>
  <c r="B248" i="1"/>
  <c r="B238" i="1"/>
  <c r="B216" i="1"/>
  <c r="B209" i="1"/>
  <c r="B201" i="1"/>
  <c r="B174" i="1"/>
  <c r="B147" i="1"/>
  <c r="B140" i="1"/>
  <c r="B117" i="1"/>
  <c r="B97" i="1"/>
  <c r="B71" i="1"/>
  <c r="B45" i="1"/>
  <c r="B26" i="1"/>
</calcChain>
</file>

<file path=xl/sharedStrings.xml><?xml version="1.0" encoding="utf-8"?>
<sst xmlns="http://schemas.openxmlformats.org/spreadsheetml/2006/main" count="1150" uniqueCount="228">
  <si>
    <t>DSP BlackRock Equity Fund</t>
  </si>
  <si>
    <t>Sector</t>
  </si>
  <si>
    <t>% of Scheme</t>
  </si>
  <si>
    <t>Banks - Private</t>
  </si>
  <si>
    <t>CONSUMER GOODS</t>
  </si>
  <si>
    <t>ENERGY</t>
  </si>
  <si>
    <t>CONSTRUCTION</t>
  </si>
  <si>
    <t>AUTOMOBILE</t>
  </si>
  <si>
    <t>Banks - PSU</t>
  </si>
  <si>
    <t>INDUSTRIAL MANUFACTURING</t>
  </si>
  <si>
    <t>CEMENT &amp; CEMENT PRODUCTS</t>
  </si>
  <si>
    <t>NBFC-OFI</t>
  </si>
  <si>
    <t>TEXTILES</t>
  </si>
  <si>
    <t>FERTILISERS &amp; PESTICIDES</t>
  </si>
  <si>
    <t>METALS</t>
  </si>
  <si>
    <t>PHARMA</t>
  </si>
  <si>
    <t>IT</t>
  </si>
  <si>
    <t>Housing Finance</t>
  </si>
  <si>
    <t>CBLO / Reverse Repo</t>
  </si>
  <si>
    <t>Net Receivables/Payables</t>
  </si>
  <si>
    <t>Grand Total</t>
  </si>
  <si>
    <t>DSP BlackRock India T.I.G.E.R. Fund</t>
  </si>
  <si>
    <t>CHEMICALS</t>
  </si>
  <si>
    <t>Cash Margin</t>
  </si>
  <si>
    <t>DSP BlackRock Opportunities Fund</t>
  </si>
  <si>
    <t>DSP BlackRock Small and Mid Cap Fund</t>
  </si>
  <si>
    <t>HEALTHCARE SERVICES</t>
  </si>
  <si>
    <t>DSP BlackRock Top 100 Equity Fund</t>
  </si>
  <si>
    <t>DSP BlackRock Tax Saver Fund</t>
  </si>
  <si>
    <t>DSP BlackRock World Agriculture Fund</t>
  </si>
  <si>
    <t>Mutual Fund</t>
  </si>
  <si>
    <t>DSP BlackRock Micro Cap Fund</t>
  </si>
  <si>
    <t>PAPER</t>
  </si>
  <si>
    <t>FINANCIAL SERVICES</t>
  </si>
  <si>
    <t>DSP BlackRock Balanced Fund</t>
  </si>
  <si>
    <t>G-Sec</t>
  </si>
  <si>
    <t>PFI</t>
  </si>
  <si>
    <t>DSP BlackRock Government Securities Fund</t>
  </si>
  <si>
    <t>DSP BlackRock Treasury Bill Fund</t>
  </si>
  <si>
    <t>T-Bill</t>
  </si>
  <si>
    <t>DSP BlackRock MIP Fund #</t>
  </si>
  <si>
    <t># Monthly income is not assured and is subject to availability of distributable surplus</t>
  </si>
  <si>
    <t>DSP BlackRock Natural Resources and New Energy Fund</t>
  </si>
  <si>
    <t>DSP BlackRock Bond Fund</t>
  </si>
  <si>
    <t>DSP BlackRock Short Term Fund</t>
  </si>
  <si>
    <t>DSP BlackRock Strategic Bond Fund</t>
  </si>
  <si>
    <t>DSP BlackRock Money Manager Fund</t>
  </si>
  <si>
    <t>DSP BlackRock Income Opportunities Fund</t>
  </si>
  <si>
    <t>DSP BlackRock Liquidity Fund</t>
  </si>
  <si>
    <t>DSP BlackRock World Gold Fund</t>
  </si>
  <si>
    <t>DSP BlackRock World Energy Fund</t>
  </si>
  <si>
    <t>DSP BlackRock World Mining Fund</t>
  </si>
  <si>
    <t>DSP BlackRock Focus 25 Fund</t>
  </si>
  <si>
    <t>DSP BlackRock US Flexible ^ Equity Fund</t>
  </si>
  <si>
    <t>^The term “Flexible” in the name of the Scheme signifies that the Investment Manager of the Underlying Fund can invest either in growth or value investment characteristic securities placing an emphasis as the market outlook warrants.</t>
  </si>
  <si>
    <t>DSP BlackRock Banking &amp; PSU Debt Fund</t>
  </si>
  <si>
    <t>DSP BlackRock Dynamic Asset Allocation Fund</t>
  </si>
  <si>
    <t>DSP BlackRock Global Allocation Fund</t>
  </si>
  <si>
    <t>DSP BlackRock Dual Advantage Fund - Series 29 - 40M</t>
  </si>
  <si>
    <t>INDEX OPTION</t>
  </si>
  <si>
    <t>DSP BlackRock Constant Maturity 10Y G-Sec Fund</t>
  </si>
  <si>
    <t>DSP BlackRock 3 Years Close Ended Equity Fund</t>
  </si>
  <si>
    <t>DSP BlackRock Dual Advantage Fund - Series 34 - 36M</t>
  </si>
  <si>
    <t>DSP BlackRock Dual Advantage Fund - Series 35 - 36M</t>
  </si>
  <si>
    <t>DSP BlackRock Dual Advantage Fund - Series 36 - 36M</t>
  </si>
  <si>
    <t>DSP BlackRock Ultra Short Term Fund</t>
  </si>
  <si>
    <t>DSP BlackRock Dual Advantage Fund - Series 39 - 36M</t>
  </si>
  <si>
    <t>DSP BlackRock FMP - Series 192 - 36M</t>
  </si>
  <si>
    <t>DSP BlackRock FMP - Series 195 - 36M</t>
  </si>
  <si>
    <t>DSP BlackRock Equity Savings Fund</t>
  </si>
  <si>
    <t>DSP BlackRock Dual Advantage Fund - Series 44 - 39M</t>
  </si>
  <si>
    <t>DSP BlackRock Dual Advantage Fund - Series 45 - 38M</t>
  </si>
  <si>
    <t>DSP BlackRock Dual Advantage Fund - Series 46 - 36M</t>
  </si>
  <si>
    <t>DSP BlackRock FMP - Series 196 - 37M</t>
  </si>
  <si>
    <t>DSP BlackRock Dual Advantage Fund - Series 49 - 42M</t>
  </si>
  <si>
    <t>DSP BlackRock FMP - Series 204 - 37M</t>
  </si>
  <si>
    <t>DSP BlackRock FMP - Series 205 - 37M</t>
  </si>
  <si>
    <t>DSP BlackRock FMP - Series 209 - 37M</t>
  </si>
  <si>
    <t>DSP BlackRock FMP - Series 210 - 36M</t>
  </si>
  <si>
    <t>DSP BlackRock FMP - Series 211 - 38M</t>
  </si>
  <si>
    <t>TELECOM</t>
  </si>
  <si>
    <t>MEDIA &amp; ENTERTAINMENT</t>
  </si>
  <si>
    <t>SERVICES</t>
  </si>
  <si>
    <t>DSP BlackRock Equal Nifty 50 Fund</t>
  </si>
  <si>
    <t>Name of the Scheme</t>
  </si>
  <si>
    <t>Name of the issuer</t>
  </si>
  <si>
    <t>DSP BlackRock Equity Savings Fund (DSPBRESF)</t>
  </si>
  <si>
    <t>Clearing Corporation of India Ltd.</t>
  </si>
  <si>
    <t>HDFC Bank Limited</t>
  </si>
  <si>
    <t>Cholamandalam Investment and Finance Company Limited</t>
  </si>
  <si>
    <t>RBL Bank Limited</t>
  </si>
  <si>
    <t>India Grid Trust</t>
  </si>
  <si>
    <t>IRB InvIT Fund</t>
  </si>
  <si>
    <t>GAIL (India) Limited</t>
  </si>
  <si>
    <t>Housing Development Finance Corporation Limited</t>
  </si>
  <si>
    <t>Hindustan Petroleum Corporation Limited</t>
  </si>
  <si>
    <t>Shriram Transport Finance Company Limited</t>
  </si>
  <si>
    <t>DSP BlackRock World Agriculture Fund (DSPBRWAF)</t>
  </si>
  <si>
    <t>BlackRock Global Funds</t>
  </si>
  <si>
    <t>DSP BlackRock World Mining Fund (DSPBRWMF)</t>
  </si>
  <si>
    <t>DSP BlackRock World Energy Fund (DSPBRWEF)</t>
  </si>
  <si>
    <t>DSP BlackRock World Gold Fund (DSPBRWGF)</t>
  </si>
  <si>
    <t>DSP BlackRock Global Allocation Fund (DSPBRGAF)</t>
  </si>
  <si>
    <t>DSP BlackRock Dynamic Asset Allocation Fund (DSPBRDAAF)</t>
  </si>
  <si>
    <t>DSP BlackRock Mutual Fund</t>
  </si>
  <si>
    <t>DSP BlackRock Equity Fund (DSPBREF)</t>
  </si>
  <si>
    <t>Bajaj Finance Limited</t>
  </si>
  <si>
    <t>Yes Bank Limited</t>
  </si>
  <si>
    <t>Maruti Suzuki India Limited</t>
  </si>
  <si>
    <t>ITC Limited</t>
  </si>
  <si>
    <t>ICICI Bank Limited</t>
  </si>
  <si>
    <t>The Federal Bank Limited</t>
  </si>
  <si>
    <t>State Bank of India</t>
  </si>
  <si>
    <t>DSP BlackRock Top 100 Equity Fund (DSPBRTEF)</t>
  </si>
  <si>
    <t>Reliance Industries Limited</t>
  </si>
  <si>
    <t>Larsen &amp; Toubro Limited</t>
  </si>
  <si>
    <t>IndusInd Bank Limited</t>
  </si>
  <si>
    <t>Bharat Petroleum Corporation Limited</t>
  </si>
  <si>
    <t>Eicher Motors Limited</t>
  </si>
  <si>
    <t>DSP BlackRock Opportunities Fund (DSPBROF)</t>
  </si>
  <si>
    <t>Tata Steel Limited</t>
  </si>
  <si>
    <t>DSP BlackRock India T.I.G.E.R. Fund (The Infrastructure Growth and Economic Reforms Fund) (DSPBRITF)</t>
  </si>
  <si>
    <t>Kalpataru Power Transmission Limited</t>
  </si>
  <si>
    <t>DSP BlackRock Small and Mid Cap Fund (DSPBRSMF)</t>
  </si>
  <si>
    <t>Ashok Leyland Limited</t>
  </si>
  <si>
    <t>Sterlite Technologies Limited</t>
  </si>
  <si>
    <t>Exide Industries Limited</t>
  </si>
  <si>
    <t>SRF Limited</t>
  </si>
  <si>
    <t>PI Industries Limited</t>
  </si>
  <si>
    <t>Techno Electric &amp; Engineering Company Limited</t>
  </si>
  <si>
    <t>Atul Limited</t>
  </si>
  <si>
    <t>DSP BlackRock Natural Resources and New Energy Fund (DSPBRNRNEF)</t>
  </si>
  <si>
    <t>Oil &amp; Natural Gas Corporation Limited</t>
  </si>
  <si>
    <t>Coal India Limited</t>
  </si>
  <si>
    <t>Indian Oil Corporation Limited</t>
  </si>
  <si>
    <t>Hindustan Zinc Limited</t>
  </si>
  <si>
    <t>DSP BlackRock Micro Cap Fund (DSPBRMCF)</t>
  </si>
  <si>
    <t>K.P.R. Mill Limited</t>
  </si>
  <si>
    <t>Finolex Cables Limited</t>
  </si>
  <si>
    <t>APL Apollo Tubes Limited</t>
  </si>
  <si>
    <t>Aarti Industries Limited</t>
  </si>
  <si>
    <t>Sharda Cropchem Limited</t>
  </si>
  <si>
    <t>Eveready Industries India Limited</t>
  </si>
  <si>
    <t>Siyaram Silk Mills Limited</t>
  </si>
  <si>
    <t>DSP BlackRock Focus 25 Fund (DSPBRF25F)</t>
  </si>
  <si>
    <t>Coromandel International Limited</t>
  </si>
  <si>
    <t>DSP BlackRock Tax Saver Fund (DSPBRTSF)</t>
  </si>
  <si>
    <t>DSP BlackRock Balanced Fund (DSPBRBalF)</t>
  </si>
  <si>
    <t>Tata Sons Limited</t>
  </si>
  <si>
    <t>DSP BlackRock Banking &amp; PSU Debt Fund (DSPBRBPDF)</t>
  </si>
  <si>
    <t>National Bank for Agriculture and Rural Development</t>
  </si>
  <si>
    <t>Power Grid Corporation of India Limited</t>
  </si>
  <si>
    <t>Small Industries Development Bank of India</t>
  </si>
  <si>
    <t>Indian Railway Finance Corporation Limited</t>
  </si>
  <si>
    <t>National Highways Authority of India</t>
  </si>
  <si>
    <t>Rural Electrification Corporation Limited</t>
  </si>
  <si>
    <t>Power Finance Corporation Limited</t>
  </si>
  <si>
    <t>Export-Import Bank of India</t>
  </si>
  <si>
    <t>LIC Housing Finance Limited</t>
  </si>
  <si>
    <t>DSP BlackRock Bond Fund (DSPBRBF)</t>
  </si>
  <si>
    <t>Bank of Baroda</t>
  </si>
  <si>
    <t>Vedanta Limited</t>
  </si>
  <si>
    <t>U.P. Power Corporation Limited</t>
  </si>
  <si>
    <t>Dewan Housing Finance Corporation Limited</t>
  </si>
  <si>
    <t>Tata Motors Limited</t>
  </si>
  <si>
    <t>Axis Bank Limited</t>
  </si>
  <si>
    <t>DSP BlackRock Constant Maturity 10Y G-Sec Fund (DSPBRCM10YGF)</t>
  </si>
  <si>
    <t>Government of India</t>
  </si>
  <si>
    <t>DSP BlackRock Income Opportunities Fund (DSPBRIOF)</t>
  </si>
  <si>
    <t>KKR India Financial Services Private Limited</t>
  </si>
  <si>
    <t>IL&amp;FS Energy Development Company Limited</t>
  </si>
  <si>
    <t>IL&amp;FS Transportation Networks Limited</t>
  </si>
  <si>
    <t>Janalakshmi Financial Services Limited</t>
  </si>
  <si>
    <t>Nirma Limited</t>
  </si>
  <si>
    <t>PNB Housing Finance Limited</t>
  </si>
  <si>
    <t>Aspire Home Finance Corporation Limited</t>
  </si>
  <si>
    <t>DSP BlackRock Liquidity Fund (DSPBRLF)</t>
  </si>
  <si>
    <t>Reliance Jio Infocomm Limited</t>
  </si>
  <si>
    <t>Edelweiss Commodities Services Limited</t>
  </si>
  <si>
    <t>Gruh Finance Limited</t>
  </si>
  <si>
    <t>SBI Cards &amp; Payment Services Private Limited</t>
  </si>
  <si>
    <t>DSP BlackRock Money Manager Fund (DSPBRMMF)</t>
  </si>
  <si>
    <t>Sun Pharma Laboratories Limited</t>
  </si>
  <si>
    <t>Tata Motors Finance Limited</t>
  </si>
  <si>
    <t>DSP BlackRock Short Term Fund (DSPBRSTF)</t>
  </si>
  <si>
    <t>HDB Financial Services Limited</t>
  </si>
  <si>
    <t>ONGC Mangalore Petrochemicals Limited</t>
  </si>
  <si>
    <t>DSP BlackRock Strategic Bond Fund (DSPBRSBF)</t>
  </si>
  <si>
    <t>NTPC Limited</t>
  </si>
  <si>
    <t>DSP BlackRock Treasury Bill Fund (DSPBRTBF)</t>
  </si>
  <si>
    <t>DSP BlackRock Ultra Short Term Fund (DSPBRUSTF)</t>
  </si>
  <si>
    <t>Indiabulls Housing Finance Limited</t>
  </si>
  <si>
    <t>DSP BlackRock Government Securities Fund (DSPBRGF)</t>
  </si>
  <si>
    <t>Sobha Limited</t>
  </si>
  <si>
    <t>Piramal Enterprises Limited</t>
  </si>
  <si>
    <t>Sundaram BNP Paribas Home Finance Limited</t>
  </si>
  <si>
    <t>Eris Lifesciences Limited</t>
  </si>
  <si>
    <t>NIFTY Index</t>
  </si>
  <si>
    <t>IDFC Bank Limited</t>
  </si>
  <si>
    <t>NHPC Limited</t>
  </si>
  <si>
    <t>Aditya Birla Finance Limited</t>
  </si>
  <si>
    <t>JM Financial Credit Solutions Limited</t>
  </si>
  <si>
    <t>Shapoorji Pallonji Energy (Gujarat) Private Limited</t>
  </si>
  <si>
    <t>East-North Interconnection Company Limited</t>
  </si>
  <si>
    <t>Infosys Limited</t>
  </si>
  <si>
    <t>CLP Wind Farms (India) Private Limited</t>
  </si>
  <si>
    <t>Crompton Greaves Consumer Electricals Limited</t>
  </si>
  <si>
    <t>Galina Consultancy Services Private Limited</t>
  </si>
  <si>
    <t>Forbes &amp; Company Ltd.</t>
  </si>
  <si>
    <t>High Point Properties Private Limited</t>
  </si>
  <si>
    <t>India Infoline Housing Finance Limited</t>
  </si>
  <si>
    <t>DSP BlackRock Dual Advantage Fund - Series 49- 42M</t>
  </si>
  <si>
    <t>DSP BlackRock FMP -  Series 204- 37M</t>
  </si>
  <si>
    <t>Mahindra &amp; Mahindra Financial Services Limited</t>
  </si>
  <si>
    <t>DSP BlackRock FMP -  Series 205- 37M</t>
  </si>
  <si>
    <t>DSP BlackRock FMP -  Series 209- 37M</t>
  </si>
  <si>
    <t>Bharti Airtel Limited</t>
  </si>
  <si>
    <t>Sector wise break up (As on 30-Nov-2017)</t>
  </si>
  <si>
    <t>Scheme Portfolio Holdings (Top 10 Issuer) As on 30-November-2017</t>
  </si>
  <si>
    <t>DSP BlackRock US Flexible^^ Equity Fund (DSPBRUSFEF)</t>
  </si>
  <si>
    <t>V-Guard Industries Limited</t>
  </si>
  <si>
    <t>Ashoka Buildcon Limited</t>
  </si>
  <si>
    <t>KNR Constructions Limited</t>
  </si>
  <si>
    <t>National Housing Bank</t>
  </si>
  <si>
    <t>DSP BlackRock MIP$ Fund (DSPBMIPF)</t>
  </si>
  <si>
    <t>Reliance Gas Transportation Infrastructure Limited</t>
  </si>
  <si>
    <t>Mahindra &amp; Mahindra Limited</t>
  </si>
  <si>
    <t>Zee Entertainment Enterprises Limited</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</si>
</sst>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Calibri"/>
      <family val="2"/>
      <scheme val="minor"/>
    </font>
    <font>
      <sz val="10"/>
      <name val="Arial"/>
      <family val="2"/>
    </font>
    <font>
      <sz val="11"/>
      <color theme="1"/>
      <name val="Calibri"/>
      <family val="2"/>
      <scheme val="minor"/>
    </font>
    <font>
      <b/>
      <sz val="11"/>
      <color theme="1"/>
      <name val="Calibri"/>
      <family val="2"/>
    </font>
    <font>
      <sz val="11"/>
      <color theme="1"/>
      <name val="Calibri"/>
      <family val="2"/>
    </font>
    <font>
      <b/>
      <sz val="11"/>
      <color theme="1"/>
      <name val="Calibri"/>
      <family val="2"/>
      <scheme val="minor"/>
    </font>
    <font>
      <sz val="11"/>
      <name val="Calibri"/>
      <family val="2"/>
      <scheme val="minor"/>
    </font>
    <font>
      <b/>
      <sz val="11"/>
      <name val="Calibri"/>
      <family val="2"/>
      <scheme val="minor"/>
    </font>
    <font>
      <b/>
      <sz val="11"/>
      <color theme="1"/>
      <name val="Trebuchet MS"/>
      <family val="2"/>
    </font>
    <font>
      <sz val="11"/>
      <color theme="1"/>
      <name val="Trebuchet MS"/>
      <family val="2"/>
    </font>
  </fonts>
  <fills count="2">
    <fill>
      <patternFill patternType="none"/>
    </fill>
    <fill>
      <patternFill patternType="gray125"/>
    </fill>
  </fills>
  <borders count="11">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3">
    <xf numFmtId="0" fontId="0" fillId="0" borderId="0"/>
    <xf numFmtId="0" fontId="1" fillId="0" borderId="0"/>
    <xf numFmtId="9" fontId="2" fillId="0" borderId="0" applyFont="0" applyFill="0" applyBorder="0" applyAlignment="0" applyProtection="0"/>
  </cellStyleXfs>
  <cellXfs count="50">
    <xf numFmtId="0" fontId="0" fillId="0" borderId="0" xfId="0"/>
    <xf numFmtId="0" fontId="4" fillId="0" borderId="0" xfId="0" applyFont="1" applyFill="1"/>
    <xf numFmtId="0" fontId="4" fillId="0" borderId="0" xfId="0" applyFont="1" applyFill="1" applyBorder="1"/>
    <xf numFmtId="10" fontId="4" fillId="0" borderId="0" xfId="0" applyNumberFormat="1" applyFont="1" applyFill="1" applyBorder="1"/>
    <xf numFmtId="0" fontId="3" fillId="0" borderId="0" xfId="0" applyFont="1" applyFill="1"/>
    <xf numFmtId="10" fontId="4" fillId="0" borderId="0" xfId="0" applyNumberFormat="1" applyFont="1" applyFill="1"/>
    <xf numFmtId="0" fontId="4" fillId="0" borderId="0" xfId="0" applyFont="1"/>
    <xf numFmtId="0" fontId="3" fillId="0" borderId="0" xfId="0" applyFont="1"/>
    <xf numFmtId="10" fontId="4" fillId="0" borderId="0" xfId="2" applyNumberFormat="1" applyFont="1"/>
    <xf numFmtId="0" fontId="3" fillId="0" borderId="8" xfId="0" applyFont="1" applyBorder="1" applyAlignment="1">
      <alignment horizontal="center"/>
    </xf>
    <xf numFmtId="0" fontId="3" fillId="0" borderId="9" xfId="0" applyFont="1" applyBorder="1" applyAlignment="1">
      <alignment horizontal="center"/>
    </xf>
    <xf numFmtId="0" fontId="3" fillId="0" borderId="10" xfId="0" applyFont="1" applyBorder="1" applyAlignment="1">
      <alignment horizontal="center"/>
    </xf>
    <xf numFmtId="0" fontId="5" fillId="0" borderId="1" xfId="0" applyFont="1" applyFill="1" applyBorder="1" applyAlignment="1">
      <alignment horizontal="center"/>
    </xf>
    <xf numFmtId="0" fontId="5" fillId="0" borderId="2" xfId="0" applyFont="1" applyFill="1" applyBorder="1" applyAlignment="1">
      <alignment horizontal="center"/>
    </xf>
    <xf numFmtId="0" fontId="5" fillId="0" borderId="3" xfId="0" applyFont="1" applyFill="1" applyBorder="1" applyAlignment="1">
      <alignment horizontal="center"/>
    </xf>
    <xf numFmtId="0" fontId="5" fillId="0" borderId="4" xfId="0" applyFont="1" applyFill="1" applyBorder="1"/>
    <xf numFmtId="0" fontId="0" fillId="0" borderId="4" xfId="0" applyFont="1" applyFill="1" applyBorder="1"/>
    <xf numFmtId="10" fontId="0" fillId="0" borderId="4" xfId="0" applyNumberFormat="1" applyFont="1" applyFill="1" applyBorder="1"/>
    <xf numFmtId="0" fontId="0" fillId="0" borderId="0" xfId="0" applyFont="1" applyFill="1"/>
    <xf numFmtId="10" fontId="5" fillId="0" borderId="2" xfId="0" applyNumberFormat="1" applyFont="1" applyFill="1" applyBorder="1" applyAlignment="1">
      <alignment horizontal="center"/>
    </xf>
    <xf numFmtId="10" fontId="5" fillId="0" borderId="3" xfId="0" applyNumberFormat="1" applyFont="1" applyFill="1" applyBorder="1" applyAlignment="1">
      <alignment horizontal="center"/>
    </xf>
    <xf numFmtId="10" fontId="5" fillId="0" borderId="4" xfId="0" applyNumberFormat="1" applyFont="1" applyFill="1" applyBorder="1"/>
    <xf numFmtId="0" fontId="6" fillId="0" borderId="4" xfId="0" applyNumberFormat="1" applyFont="1" applyFill="1" applyBorder="1"/>
    <xf numFmtId="0" fontId="6" fillId="0" borderId="5" xfId="0" applyNumberFormat="1" applyFont="1" applyFill="1" applyBorder="1"/>
    <xf numFmtId="0" fontId="6" fillId="0" borderId="7" xfId="0" applyNumberFormat="1" applyFont="1" applyFill="1" applyBorder="1"/>
    <xf numFmtId="0" fontId="6" fillId="0" borderId="6" xfId="0" applyNumberFormat="1" applyFont="1" applyFill="1" applyBorder="1"/>
    <xf numFmtId="10" fontId="0" fillId="0" borderId="6" xfId="0" applyNumberFormat="1" applyFont="1" applyFill="1" applyBorder="1"/>
    <xf numFmtId="10" fontId="0" fillId="0" borderId="0" xfId="0" applyNumberFormat="1" applyFont="1" applyFill="1" applyBorder="1"/>
    <xf numFmtId="0" fontId="0" fillId="0" borderId="4" xfId="0" applyFont="1" applyFill="1" applyBorder="1" applyAlignment="1">
      <alignment horizontal="left"/>
    </xf>
    <xf numFmtId="10" fontId="7" fillId="0" borderId="2" xfId="0" applyNumberFormat="1" applyFont="1" applyFill="1" applyBorder="1" applyAlignment="1">
      <alignment horizontal="center"/>
    </xf>
    <xf numFmtId="10" fontId="7" fillId="0" borderId="3" xfId="0" applyNumberFormat="1" applyFont="1" applyFill="1" applyBorder="1" applyAlignment="1">
      <alignment horizontal="center"/>
    </xf>
    <xf numFmtId="10" fontId="0" fillId="0" borderId="4" xfId="0" applyNumberFormat="1" applyFont="1" applyFill="1" applyBorder="1" applyAlignment="1">
      <alignment vertical="top" wrapText="1"/>
    </xf>
    <xf numFmtId="10" fontId="5" fillId="0" borderId="2" xfId="0" applyNumberFormat="1" applyFont="1" applyFill="1" applyBorder="1" applyAlignment="1">
      <alignment horizontal="center" wrapText="1"/>
    </xf>
    <xf numFmtId="10" fontId="5" fillId="0" borderId="3" xfId="0" applyNumberFormat="1" applyFont="1" applyFill="1" applyBorder="1" applyAlignment="1">
      <alignment horizontal="center" wrapText="1"/>
    </xf>
    <xf numFmtId="10" fontId="6" fillId="0" borderId="4" xfId="0" applyNumberFormat="1" applyFont="1" applyFill="1" applyBorder="1"/>
    <xf numFmtId="10" fontId="7" fillId="0" borderId="2" xfId="0" applyNumberFormat="1" applyFont="1" applyFill="1" applyBorder="1" applyAlignment="1">
      <alignment horizontal="center" wrapText="1"/>
    </xf>
    <xf numFmtId="10" fontId="7" fillId="0" borderId="3" xfId="0" applyNumberFormat="1" applyFont="1" applyFill="1" applyBorder="1" applyAlignment="1">
      <alignment horizontal="center" wrapText="1"/>
    </xf>
    <xf numFmtId="10" fontId="7" fillId="0" borderId="4" xfId="0" applyNumberFormat="1" applyFont="1" applyFill="1" applyBorder="1"/>
    <xf numFmtId="0" fontId="5" fillId="0" borderId="4" xfId="0" applyFont="1" applyBorder="1" applyAlignment="1">
      <alignment wrapText="1"/>
    </xf>
    <xf numFmtId="0" fontId="5" fillId="0" borderId="4" xfId="0" applyFont="1" applyBorder="1"/>
    <xf numFmtId="10" fontId="5" fillId="0" borderId="4" xfId="2" applyNumberFormat="1" applyFont="1" applyBorder="1"/>
    <xf numFmtId="0" fontId="0" fillId="0" borderId="4" xfId="0" applyFont="1" applyBorder="1" applyAlignment="1">
      <alignment horizontal="left" wrapText="1"/>
    </xf>
    <xf numFmtId="10" fontId="0" fillId="0" borderId="4" xfId="0" applyNumberFormat="1" applyFont="1" applyBorder="1"/>
    <xf numFmtId="0" fontId="5" fillId="0" borderId="0" xfId="0" applyFont="1"/>
    <xf numFmtId="10" fontId="0" fillId="0" borderId="0" xfId="2" applyNumberFormat="1" applyFont="1"/>
    <xf numFmtId="0" fontId="8" fillId="0" borderId="2" xfId="0" applyFont="1" applyFill="1" applyBorder="1" applyAlignment="1">
      <alignment vertical="top" wrapText="1"/>
    </xf>
    <xf numFmtId="0" fontId="9" fillId="0" borderId="2" xfId="0" applyFont="1" applyBorder="1" applyAlignment="1">
      <alignment vertical="top" wrapText="1"/>
    </xf>
    <xf numFmtId="10" fontId="9" fillId="0" borderId="4" xfId="2" applyNumberFormat="1" applyFont="1" applyBorder="1" applyAlignment="1">
      <alignment vertical="top" wrapText="1"/>
    </xf>
    <xf numFmtId="0" fontId="9" fillId="0" borderId="4" xfId="0" applyFont="1" applyBorder="1" applyAlignment="1">
      <alignment vertical="top" wrapText="1"/>
    </xf>
    <xf numFmtId="0" fontId="0" fillId="0" borderId="0" xfId="0" applyFont="1"/>
  </cellXfs>
  <cellStyles count="3">
    <cellStyle name="Normal" xfId="0" builtinId="0"/>
    <cellStyle name="Normal 2" xfId="1"/>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08"/>
  <sheetViews>
    <sheetView tabSelected="1" workbookViewId="0">
      <selection sqref="A1:B1"/>
    </sheetView>
  </sheetViews>
  <sheetFormatPr defaultRowHeight="15" x14ac:dyDescent="0.25"/>
  <cols>
    <col min="1" max="1" width="38.28515625" style="18" bestFit="1" customWidth="1"/>
    <col min="2" max="2" width="51" style="18" bestFit="1" customWidth="1"/>
    <col min="3" max="6" width="9.140625" style="1"/>
    <col min="7" max="7" width="51" style="1" bestFit="1" customWidth="1"/>
    <col min="8" max="16384" width="9.140625" style="1"/>
  </cols>
  <sheetData>
    <row r="1" spans="1:2" x14ac:dyDescent="0.25">
      <c r="A1" s="12" t="s">
        <v>217</v>
      </c>
      <c r="B1" s="12"/>
    </row>
    <row r="2" spans="1:2" x14ac:dyDescent="0.25">
      <c r="A2" s="13" t="s">
        <v>0</v>
      </c>
      <c r="B2" s="14"/>
    </row>
    <row r="3" spans="1:2" x14ac:dyDescent="0.25">
      <c r="A3" s="15" t="s">
        <v>1</v>
      </c>
      <c r="B3" s="15" t="s">
        <v>2</v>
      </c>
    </row>
    <row r="4" spans="1:2" x14ac:dyDescent="0.25">
      <c r="A4" s="16" t="s">
        <v>3</v>
      </c>
      <c r="B4" s="17">
        <v>0.16982027688234302</v>
      </c>
    </row>
    <row r="5" spans="1:2" x14ac:dyDescent="0.25">
      <c r="A5" s="16" t="s">
        <v>5</v>
      </c>
      <c r="B5" s="17">
        <v>9.4062806851081884E-2</v>
      </c>
    </row>
    <row r="6" spans="1:2" x14ac:dyDescent="0.25">
      <c r="A6" s="16" t="s">
        <v>7</v>
      </c>
      <c r="B6" s="17">
        <v>9.276525035169253E-2</v>
      </c>
    </row>
    <row r="7" spans="1:2" x14ac:dyDescent="0.25">
      <c r="A7" s="16" t="s">
        <v>4</v>
      </c>
      <c r="B7" s="17">
        <v>8.5373742405627284E-2</v>
      </c>
    </row>
    <row r="8" spans="1:2" x14ac:dyDescent="0.25">
      <c r="A8" s="16" t="s">
        <v>6</v>
      </c>
      <c r="B8" s="17">
        <v>8.3105245343745388E-2</v>
      </c>
    </row>
    <row r="9" spans="1:2" x14ac:dyDescent="0.25">
      <c r="A9" s="16" t="s">
        <v>11</v>
      </c>
      <c r="B9" s="17">
        <v>8.0733718615448299E-2</v>
      </c>
    </row>
    <row r="10" spans="1:2" x14ac:dyDescent="0.25">
      <c r="A10" s="16" t="s">
        <v>9</v>
      </c>
      <c r="B10" s="17">
        <v>7.6012972416398566E-2</v>
      </c>
    </row>
    <row r="11" spans="1:2" x14ac:dyDescent="0.25">
      <c r="A11" s="16" t="s">
        <v>10</v>
      </c>
      <c r="B11" s="17">
        <v>5.1597522603933944E-2</v>
      </c>
    </row>
    <row r="12" spans="1:2" x14ac:dyDescent="0.25">
      <c r="A12" s="16" t="s">
        <v>15</v>
      </c>
      <c r="B12" s="17">
        <v>4.2999247623143069E-2</v>
      </c>
    </row>
    <row r="13" spans="1:2" x14ac:dyDescent="0.25">
      <c r="A13" s="16" t="s">
        <v>80</v>
      </c>
      <c r="B13" s="17">
        <v>4.0802284387491117E-2</v>
      </c>
    </row>
    <row r="14" spans="1:2" x14ac:dyDescent="0.25">
      <c r="A14" s="16" t="s">
        <v>18</v>
      </c>
      <c r="B14" s="17">
        <v>3.6251586414383509E-2</v>
      </c>
    </row>
    <row r="15" spans="1:2" x14ac:dyDescent="0.25">
      <c r="A15" s="16" t="s">
        <v>8</v>
      </c>
      <c r="B15" s="17">
        <v>3.0369654613977452E-2</v>
      </c>
    </row>
    <row r="16" spans="1:2" x14ac:dyDescent="0.25">
      <c r="A16" s="16" t="s">
        <v>14</v>
      </c>
      <c r="B16" s="17">
        <v>2.3950706575606696E-2</v>
      </c>
    </row>
    <row r="17" spans="1:2" x14ac:dyDescent="0.25">
      <c r="A17" s="16" t="s">
        <v>13</v>
      </c>
      <c r="B17" s="17">
        <v>2.068744082854989E-2</v>
      </c>
    </row>
    <row r="18" spans="1:2" x14ac:dyDescent="0.25">
      <c r="A18" s="16" t="s">
        <v>81</v>
      </c>
      <c r="B18" s="17">
        <v>1.6824321233642893E-2</v>
      </c>
    </row>
    <row r="19" spans="1:2" x14ac:dyDescent="0.25">
      <c r="A19" s="16" t="s">
        <v>17</v>
      </c>
      <c r="B19" s="17">
        <v>1.620596980728805E-2</v>
      </c>
    </row>
    <row r="20" spans="1:2" x14ac:dyDescent="0.25">
      <c r="A20" s="16" t="s">
        <v>12</v>
      </c>
      <c r="B20" s="17">
        <v>1.5456575027004392E-2</v>
      </c>
    </row>
    <row r="21" spans="1:2" x14ac:dyDescent="0.25">
      <c r="A21" s="16" t="s">
        <v>16</v>
      </c>
      <c r="B21" s="17">
        <v>1.2045379821275775E-2</v>
      </c>
    </row>
    <row r="22" spans="1:2" x14ac:dyDescent="0.25">
      <c r="A22" s="16" t="s">
        <v>33</v>
      </c>
      <c r="B22" s="17">
        <v>9.3129124507412477E-3</v>
      </c>
    </row>
    <row r="23" spans="1:2" x14ac:dyDescent="0.25">
      <c r="A23" s="16" t="s">
        <v>82</v>
      </c>
      <c r="B23" s="17">
        <v>5.7585583494905975E-3</v>
      </c>
    </row>
    <row r="24" spans="1:2" x14ac:dyDescent="0.25">
      <c r="A24" s="16" t="s">
        <v>23</v>
      </c>
      <c r="B24" s="17">
        <v>8.0000000000000004E-4</v>
      </c>
    </row>
    <row r="25" spans="1:2" x14ac:dyDescent="0.25">
      <c r="A25" s="16" t="s">
        <v>19</v>
      </c>
      <c r="B25" s="17">
        <v>-4.8999999999999998E-3</v>
      </c>
    </row>
    <row r="26" spans="1:2" x14ac:dyDescent="0.25">
      <c r="A26" s="16" t="s">
        <v>20</v>
      </c>
      <c r="B26" s="17">
        <f>SUM(B4:B25)</f>
        <v>1.0000361726028657</v>
      </c>
    </row>
    <row r="28" spans="1:2" x14ac:dyDescent="0.25">
      <c r="A28" s="19" t="s">
        <v>21</v>
      </c>
      <c r="B28" s="20"/>
    </row>
    <row r="29" spans="1:2" x14ac:dyDescent="0.25">
      <c r="A29" s="21" t="s">
        <v>1</v>
      </c>
      <c r="B29" s="15" t="s">
        <v>2</v>
      </c>
    </row>
    <row r="30" spans="1:2" x14ac:dyDescent="0.25">
      <c r="A30" s="17" t="s">
        <v>6</v>
      </c>
      <c r="B30" s="17">
        <v>0.25355237086850446</v>
      </c>
    </row>
    <row r="31" spans="1:2" x14ac:dyDescent="0.25">
      <c r="A31" s="17" t="s">
        <v>5</v>
      </c>
      <c r="B31" s="17">
        <v>0.16052032532862465</v>
      </c>
    </row>
    <row r="32" spans="1:2" x14ac:dyDescent="0.25">
      <c r="A32" s="17" t="s">
        <v>3</v>
      </c>
      <c r="B32" s="17">
        <v>0.1557230926318163</v>
      </c>
    </row>
    <row r="33" spans="1:2" x14ac:dyDescent="0.25">
      <c r="A33" s="17" t="s">
        <v>9</v>
      </c>
      <c r="B33" s="17">
        <v>9.033315082704689E-2</v>
      </c>
    </row>
    <row r="34" spans="1:2" x14ac:dyDescent="0.25">
      <c r="A34" s="17" t="s">
        <v>8</v>
      </c>
      <c r="B34" s="17">
        <v>7.6527175566959038E-2</v>
      </c>
    </row>
    <row r="35" spans="1:2" x14ac:dyDescent="0.25">
      <c r="A35" s="17" t="s">
        <v>11</v>
      </c>
      <c r="B35" s="17">
        <v>5.8057500713306565E-2</v>
      </c>
    </row>
    <row r="36" spans="1:2" x14ac:dyDescent="0.25">
      <c r="A36" s="17" t="s">
        <v>14</v>
      </c>
      <c r="B36" s="17">
        <v>5.3237000864197248E-2</v>
      </c>
    </row>
    <row r="37" spans="1:2" x14ac:dyDescent="0.25">
      <c r="A37" s="17" t="s">
        <v>10</v>
      </c>
      <c r="B37" s="17">
        <v>5.1610549600510314E-2</v>
      </c>
    </row>
    <row r="38" spans="1:2" x14ac:dyDescent="0.25">
      <c r="A38" s="17" t="s">
        <v>18</v>
      </c>
      <c r="B38" s="17">
        <v>3.504163343475708E-2</v>
      </c>
    </row>
    <row r="39" spans="1:2" x14ac:dyDescent="0.25">
      <c r="A39" s="17" t="s">
        <v>82</v>
      </c>
      <c r="B39" s="17">
        <v>2.9787392207129337E-2</v>
      </c>
    </row>
    <row r="40" spans="1:2" x14ac:dyDescent="0.25">
      <c r="A40" s="17" t="s">
        <v>4</v>
      </c>
      <c r="B40" s="17">
        <v>1.8230386949318274E-2</v>
      </c>
    </row>
    <row r="41" spans="1:2" x14ac:dyDescent="0.25">
      <c r="A41" s="17" t="s">
        <v>22</v>
      </c>
      <c r="B41" s="17">
        <v>1.6225021381332375E-2</v>
      </c>
    </row>
    <row r="42" spans="1:2" x14ac:dyDescent="0.25">
      <c r="A42" s="17" t="s">
        <v>7</v>
      </c>
      <c r="B42" s="17">
        <v>3.5044372139104796E-3</v>
      </c>
    </row>
    <row r="43" spans="1:2" x14ac:dyDescent="0.25">
      <c r="A43" s="17" t="s">
        <v>23</v>
      </c>
      <c r="B43" s="17">
        <v>3.8999999999999998E-3</v>
      </c>
    </row>
    <row r="44" spans="1:2" x14ac:dyDescent="0.25">
      <c r="A44" s="22" t="s">
        <v>19</v>
      </c>
      <c r="B44" s="17">
        <v>-6.3E-3</v>
      </c>
    </row>
    <row r="45" spans="1:2" x14ac:dyDescent="0.25">
      <c r="A45" s="17" t="s">
        <v>20</v>
      </c>
      <c r="B45" s="17">
        <f>SUM(B30:B44)</f>
        <v>0.99995003758741308</v>
      </c>
    </row>
    <row r="47" spans="1:2" x14ac:dyDescent="0.25">
      <c r="A47" s="19" t="s">
        <v>24</v>
      </c>
      <c r="B47" s="20"/>
    </row>
    <row r="48" spans="1:2" x14ac:dyDescent="0.25">
      <c r="A48" s="21" t="s">
        <v>1</v>
      </c>
      <c r="B48" s="15" t="s">
        <v>2</v>
      </c>
    </row>
    <row r="49" spans="1:2" x14ac:dyDescent="0.25">
      <c r="A49" s="17" t="s">
        <v>3</v>
      </c>
      <c r="B49" s="17">
        <v>0.16475857993346854</v>
      </c>
    </row>
    <row r="50" spans="1:2" x14ac:dyDescent="0.25">
      <c r="A50" s="17" t="s">
        <v>5</v>
      </c>
      <c r="B50" s="17">
        <v>0.12339673125013667</v>
      </c>
    </row>
    <row r="51" spans="1:2" x14ac:dyDescent="0.25">
      <c r="A51" s="17" t="s">
        <v>6</v>
      </c>
      <c r="B51" s="17">
        <v>8.5814291850202354E-2</v>
      </c>
    </row>
    <row r="52" spans="1:2" x14ac:dyDescent="0.25">
      <c r="A52" s="17" t="s">
        <v>7</v>
      </c>
      <c r="B52" s="17">
        <v>8.4780428390819174E-2</v>
      </c>
    </row>
    <row r="53" spans="1:2" x14ac:dyDescent="0.25">
      <c r="A53" s="17" t="s">
        <v>8</v>
      </c>
      <c r="B53" s="17">
        <v>7.5945875510076422E-2</v>
      </c>
    </row>
    <row r="54" spans="1:2" x14ac:dyDescent="0.25">
      <c r="A54" s="17" t="s">
        <v>11</v>
      </c>
      <c r="B54" s="17">
        <v>7.4767979491146302E-2</v>
      </c>
    </row>
    <row r="55" spans="1:2" x14ac:dyDescent="0.25">
      <c r="A55" s="17" t="s">
        <v>4</v>
      </c>
      <c r="B55" s="17">
        <v>7.1134409215258321E-2</v>
      </c>
    </row>
    <row r="56" spans="1:2" x14ac:dyDescent="0.25">
      <c r="A56" s="17" t="s">
        <v>15</v>
      </c>
      <c r="B56" s="17">
        <v>5.2337610111474954E-2</v>
      </c>
    </row>
    <row r="57" spans="1:2" x14ac:dyDescent="0.25">
      <c r="A57" s="17" t="s">
        <v>18</v>
      </c>
      <c r="B57" s="17">
        <v>5.2262172675102463E-2</v>
      </c>
    </row>
    <row r="58" spans="1:2" x14ac:dyDescent="0.25">
      <c r="A58" s="17" t="s">
        <v>14</v>
      </c>
      <c r="B58" s="17">
        <v>5.1173502857541978E-2</v>
      </c>
    </row>
    <row r="59" spans="1:2" x14ac:dyDescent="0.25">
      <c r="A59" s="17" t="s">
        <v>10</v>
      </c>
      <c r="B59" s="17">
        <v>3.1501114376009276E-2</v>
      </c>
    </row>
    <row r="60" spans="1:2" x14ac:dyDescent="0.25">
      <c r="A60" s="17" t="s">
        <v>9</v>
      </c>
      <c r="B60" s="17">
        <v>2.9376503463782767E-2</v>
      </c>
    </row>
    <row r="61" spans="1:2" x14ac:dyDescent="0.25">
      <c r="A61" s="17" t="s">
        <v>13</v>
      </c>
      <c r="B61" s="17">
        <v>2.7119685120932754E-2</v>
      </c>
    </row>
    <row r="62" spans="1:2" x14ac:dyDescent="0.25">
      <c r="A62" s="17" t="s">
        <v>33</v>
      </c>
      <c r="B62" s="17">
        <v>2.2659908161688284E-2</v>
      </c>
    </row>
    <row r="63" spans="1:2" x14ac:dyDescent="0.25">
      <c r="A63" s="17" t="s">
        <v>17</v>
      </c>
      <c r="B63" s="17">
        <v>1.4903004091994583E-2</v>
      </c>
    </row>
    <row r="64" spans="1:2" x14ac:dyDescent="0.25">
      <c r="A64" s="17" t="s">
        <v>80</v>
      </c>
      <c r="B64" s="17">
        <v>1.4817290228007592E-2</v>
      </c>
    </row>
    <row r="65" spans="1:2" x14ac:dyDescent="0.25">
      <c r="A65" s="17" t="s">
        <v>12</v>
      </c>
      <c r="B65" s="17">
        <v>1.3473048440293473E-2</v>
      </c>
    </row>
    <row r="66" spans="1:2" x14ac:dyDescent="0.25">
      <c r="A66" s="17" t="s">
        <v>82</v>
      </c>
      <c r="B66" s="17">
        <v>1.0045895396689304E-2</v>
      </c>
    </row>
    <row r="67" spans="1:2" x14ac:dyDescent="0.25">
      <c r="A67" s="17" t="s">
        <v>81</v>
      </c>
      <c r="B67" s="17">
        <v>7.0423549737461131E-3</v>
      </c>
    </row>
    <row r="68" spans="1:2" x14ac:dyDescent="0.25">
      <c r="A68" s="17" t="s">
        <v>59</v>
      </c>
      <c r="B68" s="17">
        <v>1.3305269866400644E-3</v>
      </c>
    </row>
    <row r="69" spans="1:2" x14ac:dyDescent="0.25">
      <c r="A69" s="17" t="s">
        <v>23</v>
      </c>
      <c r="B69" s="17">
        <v>2.2000000000000001E-3</v>
      </c>
    </row>
    <row r="70" spans="1:2" x14ac:dyDescent="0.25">
      <c r="A70" s="17" t="s">
        <v>19</v>
      </c>
      <c r="B70" s="17">
        <v>-1.0800000000000001E-2</v>
      </c>
    </row>
    <row r="71" spans="1:2" x14ac:dyDescent="0.25">
      <c r="A71" s="17" t="s">
        <v>20</v>
      </c>
      <c r="B71" s="17">
        <f>SUM(B49:B70)</f>
        <v>1.0000409125250118</v>
      </c>
    </row>
    <row r="73" spans="1:2" x14ac:dyDescent="0.25">
      <c r="A73" s="19" t="s">
        <v>25</v>
      </c>
      <c r="B73" s="20"/>
    </row>
    <row r="74" spans="1:2" x14ac:dyDescent="0.25">
      <c r="A74" s="21" t="s">
        <v>1</v>
      </c>
      <c r="B74" s="15" t="s">
        <v>2</v>
      </c>
    </row>
    <row r="75" spans="1:2" x14ac:dyDescent="0.25">
      <c r="A75" s="17" t="s">
        <v>7</v>
      </c>
      <c r="B75" s="17">
        <v>0.1059074607864835</v>
      </c>
    </row>
    <row r="76" spans="1:2" x14ac:dyDescent="0.25">
      <c r="A76" s="17" t="s">
        <v>9</v>
      </c>
      <c r="B76" s="17">
        <v>9.8531017280592229E-2</v>
      </c>
    </row>
    <row r="77" spans="1:2" x14ac:dyDescent="0.25">
      <c r="A77" s="17" t="s">
        <v>3</v>
      </c>
      <c r="B77" s="17">
        <v>9.6170667224413364E-2</v>
      </c>
    </row>
    <row r="78" spans="1:2" x14ac:dyDescent="0.25">
      <c r="A78" s="17" t="s">
        <v>11</v>
      </c>
      <c r="B78" s="17">
        <v>9.0747231624145844E-2</v>
      </c>
    </row>
    <row r="79" spans="1:2" x14ac:dyDescent="0.25">
      <c r="A79" s="17" t="s">
        <v>12</v>
      </c>
      <c r="B79" s="17">
        <v>8.9391939811314269E-2</v>
      </c>
    </row>
    <row r="80" spans="1:2" x14ac:dyDescent="0.25">
      <c r="A80" s="17" t="s">
        <v>13</v>
      </c>
      <c r="B80" s="17">
        <v>8.0897580859814203E-2</v>
      </c>
    </row>
    <row r="81" spans="1:2" x14ac:dyDescent="0.25">
      <c r="A81" s="17" t="s">
        <v>15</v>
      </c>
      <c r="B81" s="17">
        <v>7.471789745342941E-2</v>
      </c>
    </row>
    <row r="82" spans="1:2" x14ac:dyDescent="0.25">
      <c r="A82" s="17" t="s">
        <v>18</v>
      </c>
      <c r="B82" s="17">
        <v>5.8070389245540942E-2</v>
      </c>
    </row>
    <row r="83" spans="1:2" x14ac:dyDescent="0.25">
      <c r="A83" s="17" t="s">
        <v>6</v>
      </c>
      <c r="B83" s="17">
        <v>5.4851843662256997E-2</v>
      </c>
    </row>
    <row r="84" spans="1:2" x14ac:dyDescent="0.25">
      <c r="A84" s="17" t="s">
        <v>5</v>
      </c>
      <c r="B84" s="17">
        <v>4.4359449780089016E-2</v>
      </c>
    </row>
    <row r="85" spans="1:2" x14ac:dyDescent="0.25">
      <c r="A85" s="17" t="s">
        <v>22</v>
      </c>
      <c r="B85" s="17">
        <v>4.0497338417051124E-2</v>
      </c>
    </row>
    <row r="86" spans="1:2" x14ac:dyDescent="0.25">
      <c r="A86" s="17" t="s">
        <v>4</v>
      </c>
      <c r="B86" s="17">
        <v>3.5181140607136771E-2</v>
      </c>
    </row>
    <row r="87" spans="1:2" x14ac:dyDescent="0.25">
      <c r="A87" s="17" t="s">
        <v>80</v>
      </c>
      <c r="B87" s="17">
        <v>3.0356831210820362E-2</v>
      </c>
    </row>
    <row r="88" spans="1:2" x14ac:dyDescent="0.25">
      <c r="A88" s="17" t="s">
        <v>10</v>
      </c>
      <c r="B88" s="17">
        <v>2.2682320449080653E-2</v>
      </c>
    </row>
    <row r="89" spans="1:2" x14ac:dyDescent="0.25">
      <c r="A89" s="17" t="s">
        <v>33</v>
      </c>
      <c r="B89" s="17">
        <v>1.6353518860840424E-2</v>
      </c>
    </row>
    <row r="90" spans="1:2" x14ac:dyDescent="0.25">
      <c r="A90" s="17" t="s">
        <v>17</v>
      </c>
      <c r="B90" s="17">
        <v>1.5426882098274851E-2</v>
      </c>
    </row>
    <row r="91" spans="1:2" x14ac:dyDescent="0.25">
      <c r="A91" s="17" t="s">
        <v>14</v>
      </c>
      <c r="B91" s="17">
        <v>1.4263768076504525E-2</v>
      </c>
    </row>
    <row r="92" spans="1:2" x14ac:dyDescent="0.25">
      <c r="A92" s="17" t="s">
        <v>81</v>
      </c>
      <c r="B92" s="17">
        <v>1.2381431742031442E-2</v>
      </c>
    </row>
    <row r="93" spans="1:2" x14ac:dyDescent="0.25">
      <c r="A93" s="23" t="s">
        <v>26</v>
      </c>
      <c r="B93" s="17">
        <v>1.0825440931671522E-2</v>
      </c>
    </row>
    <row r="94" spans="1:2" x14ac:dyDescent="0.25">
      <c r="A94" s="23" t="s">
        <v>16</v>
      </c>
      <c r="B94" s="17">
        <v>8.076271730772305E-3</v>
      </c>
    </row>
    <row r="95" spans="1:2" x14ac:dyDescent="0.25">
      <c r="A95" s="24" t="s">
        <v>82</v>
      </c>
      <c r="B95" s="17">
        <v>5.1986531938073635E-3</v>
      </c>
    </row>
    <row r="96" spans="1:2" x14ac:dyDescent="0.25">
      <c r="A96" s="25" t="s">
        <v>19</v>
      </c>
      <c r="B96" s="17">
        <v>-4.8999999999999998E-3</v>
      </c>
    </row>
    <row r="97" spans="1:2" x14ac:dyDescent="0.25">
      <c r="A97" s="17" t="s">
        <v>20</v>
      </c>
      <c r="B97" s="17">
        <f>SUM(B75:B96)</f>
        <v>0.99998907504607104</v>
      </c>
    </row>
    <row r="99" spans="1:2" x14ac:dyDescent="0.25">
      <c r="A99" s="19" t="s">
        <v>27</v>
      </c>
      <c r="B99" s="20"/>
    </row>
    <row r="100" spans="1:2" x14ac:dyDescent="0.25">
      <c r="A100" s="21" t="s">
        <v>1</v>
      </c>
      <c r="B100" s="15" t="s">
        <v>2</v>
      </c>
    </row>
    <row r="101" spans="1:2" x14ac:dyDescent="0.25">
      <c r="A101" s="17" t="s">
        <v>3</v>
      </c>
      <c r="B101" s="17">
        <v>0.23214852087059415</v>
      </c>
    </row>
    <row r="102" spans="1:2" x14ac:dyDescent="0.25">
      <c r="A102" s="17" t="s">
        <v>7</v>
      </c>
      <c r="B102" s="17">
        <v>0.14613057368874932</v>
      </c>
    </row>
    <row r="103" spans="1:2" x14ac:dyDescent="0.25">
      <c r="A103" s="17" t="s">
        <v>5</v>
      </c>
      <c r="B103" s="17">
        <v>0.13091707000519695</v>
      </c>
    </row>
    <row r="104" spans="1:2" x14ac:dyDescent="0.25">
      <c r="A104" s="17" t="s">
        <v>11</v>
      </c>
      <c r="B104" s="17">
        <v>8.9851702448873666E-2</v>
      </c>
    </row>
    <row r="105" spans="1:2" x14ac:dyDescent="0.25">
      <c r="A105" s="17" t="s">
        <v>4</v>
      </c>
      <c r="B105" s="17">
        <v>7.1158379234189273E-2</v>
      </c>
    </row>
    <row r="106" spans="1:2" x14ac:dyDescent="0.25">
      <c r="A106" s="17" t="s">
        <v>14</v>
      </c>
      <c r="B106" s="17">
        <v>7.0578130033483844E-2</v>
      </c>
    </row>
    <row r="107" spans="1:2" x14ac:dyDescent="0.25">
      <c r="A107" s="17" t="s">
        <v>6</v>
      </c>
      <c r="B107" s="17">
        <v>5.0395256977262666E-2</v>
      </c>
    </row>
    <row r="108" spans="1:2" x14ac:dyDescent="0.25">
      <c r="A108" s="17" t="s">
        <v>9</v>
      </c>
      <c r="B108" s="17">
        <v>4.056193882913775E-2</v>
      </c>
    </row>
    <row r="109" spans="1:2" x14ac:dyDescent="0.25">
      <c r="A109" s="17" t="s">
        <v>10</v>
      </c>
      <c r="B109" s="17">
        <v>3.9772379764951016E-2</v>
      </c>
    </row>
    <row r="110" spans="1:2" x14ac:dyDescent="0.25">
      <c r="A110" s="17" t="s">
        <v>8</v>
      </c>
      <c r="B110" s="17">
        <v>3.856573480701949E-2</v>
      </c>
    </row>
    <row r="111" spans="1:2" x14ac:dyDescent="0.25">
      <c r="A111" s="17" t="s">
        <v>17</v>
      </c>
      <c r="B111" s="17">
        <v>3.734627146983948E-2</v>
      </c>
    </row>
    <row r="112" spans="1:2" x14ac:dyDescent="0.25">
      <c r="A112" s="17" t="s">
        <v>15</v>
      </c>
      <c r="B112" s="17">
        <v>2.0298106714312453E-2</v>
      </c>
    </row>
    <row r="113" spans="1:2" x14ac:dyDescent="0.25">
      <c r="A113" s="17" t="s">
        <v>82</v>
      </c>
      <c r="B113" s="17">
        <v>1.516012926730491E-2</v>
      </c>
    </row>
    <row r="114" spans="1:2" x14ac:dyDescent="0.25">
      <c r="A114" s="26" t="s">
        <v>33</v>
      </c>
      <c r="B114" s="17">
        <v>1.3273644939108251E-2</v>
      </c>
    </row>
    <row r="115" spans="1:2" x14ac:dyDescent="0.25">
      <c r="A115" s="26" t="s">
        <v>18</v>
      </c>
      <c r="B115" s="17">
        <v>8.4679558582596692E-3</v>
      </c>
    </row>
    <row r="116" spans="1:2" x14ac:dyDescent="0.25">
      <c r="A116" s="25" t="s">
        <v>19</v>
      </c>
      <c r="B116" s="17">
        <v>-4.5999999999999999E-3</v>
      </c>
    </row>
    <row r="117" spans="1:2" x14ac:dyDescent="0.25">
      <c r="A117" s="17" t="s">
        <v>20</v>
      </c>
      <c r="B117" s="17">
        <f>SUM(B101:B116)</f>
        <v>1.0000257949082827</v>
      </c>
    </row>
    <row r="119" spans="1:2" x14ac:dyDescent="0.25">
      <c r="A119" s="19" t="s">
        <v>28</v>
      </c>
      <c r="B119" s="20"/>
    </row>
    <row r="120" spans="1:2" x14ac:dyDescent="0.25">
      <c r="A120" s="21" t="s">
        <v>1</v>
      </c>
      <c r="B120" s="15" t="s">
        <v>2</v>
      </c>
    </row>
    <row r="121" spans="1:2" x14ac:dyDescent="0.25">
      <c r="A121" s="17" t="s">
        <v>3</v>
      </c>
      <c r="B121" s="17">
        <v>0.15722802641877776</v>
      </c>
    </row>
    <row r="122" spans="1:2" x14ac:dyDescent="0.25">
      <c r="A122" s="17" t="s">
        <v>5</v>
      </c>
      <c r="B122" s="17">
        <v>0.12065678133591751</v>
      </c>
    </row>
    <row r="123" spans="1:2" x14ac:dyDescent="0.25">
      <c r="A123" s="17" t="s">
        <v>7</v>
      </c>
      <c r="B123" s="17">
        <v>9.4543990976862891E-2</v>
      </c>
    </row>
    <row r="124" spans="1:2" x14ac:dyDescent="0.25">
      <c r="A124" s="17" t="s">
        <v>11</v>
      </c>
      <c r="B124" s="17">
        <v>8.9551201162108129E-2</v>
      </c>
    </row>
    <row r="125" spans="1:2" x14ac:dyDescent="0.25">
      <c r="A125" s="17" t="s">
        <v>4</v>
      </c>
      <c r="B125" s="17">
        <v>6.8651004477232463E-2</v>
      </c>
    </row>
    <row r="126" spans="1:2" x14ac:dyDescent="0.25">
      <c r="A126" s="17" t="s">
        <v>6</v>
      </c>
      <c r="B126" s="17">
        <v>6.6803393911070319E-2</v>
      </c>
    </row>
    <row r="127" spans="1:2" x14ac:dyDescent="0.25">
      <c r="A127" s="17" t="s">
        <v>8</v>
      </c>
      <c r="B127" s="17">
        <v>6.5528860875793765E-2</v>
      </c>
    </row>
    <row r="128" spans="1:2" x14ac:dyDescent="0.25">
      <c r="A128" s="17" t="s">
        <v>14</v>
      </c>
      <c r="B128" s="17">
        <v>5.3854424655751999E-2</v>
      </c>
    </row>
    <row r="129" spans="1:2" x14ac:dyDescent="0.25">
      <c r="A129" s="17" t="s">
        <v>15</v>
      </c>
      <c r="B129" s="17">
        <v>5.204583338110956E-2</v>
      </c>
    </row>
    <row r="130" spans="1:2" x14ac:dyDescent="0.25">
      <c r="A130" s="17" t="s">
        <v>9</v>
      </c>
      <c r="B130" s="17">
        <v>4.5205663061154935E-2</v>
      </c>
    </row>
    <row r="131" spans="1:2" x14ac:dyDescent="0.25">
      <c r="A131" s="17" t="s">
        <v>18</v>
      </c>
      <c r="B131" s="17">
        <v>4.1421892218656137E-2</v>
      </c>
    </row>
    <row r="132" spans="1:2" x14ac:dyDescent="0.25">
      <c r="A132" s="17" t="s">
        <v>10</v>
      </c>
      <c r="B132" s="17">
        <v>3.7797257048324817E-2</v>
      </c>
    </row>
    <row r="133" spans="1:2" x14ac:dyDescent="0.25">
      <c r="A133" s="17" t="s">
        <v>17</v>
      </c>
      <c r="B133" s="17">
        <v>2.9984878616280575E-2</v>
      </c>
    </row>
    <row r="134" spans="1:2" x14ac:dyDescent="0.25">
      <c r="A134" s="17" t="s">
        <v>16</v>
      </c>
      <c r="B134" s="17">
        <v>2.2516177587806645E-2</v>
      </c>
    </row>
    <row r="135" spans="1:2" x14ac:dyDescent="0.25">
      <c r="A135" s="17" t="s">
        <v>22</v>
      </c>
      <c r="B135" s="17">
        <v>1.6669287473310118E-2</v>
      </c>
    </row>
    <row r="136" spans="1:2" x14ac:dyDescent="0.25">
      <c r="A136" s="17" t="s">
        <v>12</v>
      </c>
      <c r="B136" s="17">
        <v>1.5135176284534035E-2</v>
      </c>
    </row>
    <row r="137" spans="1:2" x14ac:dyDescent="0.25">
      <c r="A137" s="17" t="s">
        <v>80</v>
      </c>
      <c r="B137" s="17">
        <v>1.5084504797219562E-2</v>
      </c>
    </row>
    <row r="138" spans="1:2" x14ac:dyDescent="0.25">
      <c r="A138" s="17" t="s">
        <v>33</v>
      </c>
      <c r="B138" s="17">
        <v>8.5116358569173982E-3</v>
      </c>
    </row>
    <row r="139" spans="1:2" x14ac:dyDescent="0.25">
      <c r="A139" s="17" t="s">
        <v>19</v>
      </c>
      <c r="B139" s="17">
        <v>-1.1999999999999999E-3</v>
      </c>
    </row>
    <row r="140" spans="1:2" x14ac:dyDescent="0.25">
      <c r="A140" s="17" t="s">
        <v>20</v>
      </c>
      <c r="B140" s="17">
        <f>SUM(B121:B139)</f>
        <v>0.99998999013882839</v>
      </c>
    </row>
    <row r="142" spans="1:2" x14ac:dyDescent="0.25">
      <c r="A142" s="19" t="s">
        <v>29</v>
      </c>
      <c r="B142" s="20"/>
    </row>
    <row r="143" spans="1:2" x14ac:dyDescent="0.25">
      <c r="A143" s="21" t="s">
        <v>1</v>
      </c>
      <c r="B143" s="15" t="s">
        <v>2</v>
      </c>
    </row>
    <row r="144" spans="1:2" x14ac:dyDescent="0.25">
      <c r="A144" s="17" t="s">
        <v>30</v>
      </c>
      <c r="B144" s="17">
        <v>0.95074871592902843</v>
      </c>
    </row>
    <row r="145" spans="1:2" x14ac:dyDescent="0.25">
      <c r="A145" s="17" t="s">
        <v>18</v>
      </c>
      <c r="B145" s="17">
        <v>4.3695593638266798E-2</v>
      </c>
    </row>
    <row r="146" spans="1:2" x14ac:dyDescent="0.25">
      <c r="A146" s="17" t="s">
        <v>19</v>
      </c>
      <c r="B146" s="17">
        <v>5.5999999999999999E-3</v>
      </c>
    </row>
    <row r="147" spans="1:2" x14ac:dyDescent="0.25">
      <c r="A147" s="17" t="s">
        <v>20</v>
      </c>
      <c r="B147" s="17">
        <f>SUM(B144:B146)</f>
        <v>1.0000443095672953</v>
      </c>
    </row>
    <row r="149" spans="1:2" x14ac:dyDescent="0.25">
      <c r="A149" s="19" t="s">
        <v>31</v>
      </c>
      <c r="B149" s="20"/>
    </row>
    <row r="150" spans="1:2" x14ac:dyDescent="0.25">
      <c r="A150" s="21" t="s">
        <v>1</v>
      </c>
      <c r="B150" s="15" t="s">
        <v>2</v>
      </c>
    </row>
    <row r="151" spans="1:2" x14ac:dyDescent="0.25">
      <c r="A151" s="17" t="s">
        <v>9</v>
      </c>
      <c r="B151" s="17">
        <v>0.16534717240251742</v>
      </c>
    </row>
    <row r="152" spans="1:2" x14ac:dyDescent="0.25">
      <c r="A152" s="17" t="s">
        <v>12</v>
      </c>
      <c r="B152" s="17">
        <v>0.11591154824392695</v>
      </c>
    </row>
    <row r="153" spans="1:2" x14ac:dyDescent="0.25">
      <c r="A153" s="17" t="s">
        <v>22</v>
      </c>
      <c r="B153" s="17">
        <v>0.10663205235205118</v>
      </c>
    </row>
    <row r="154" spans="1:2" x14ac:dyDescent="0.25">
      <c r="A154" s="17" t="s">
        <v>4</v>
      </c>
      <c r="B154" s="17">
        <v>7.6271385560267621E-2</v>
      </c>
    </row>
    <row r="155" spans="1:2" x14ac:dyDescent="0.25">
      <c r="A155" s="17" t="s">
        <v>13</v>
      </c>
      <c r="B155" s="17">
        <v>7.3940430727574058E-2</v>
      </c>
    </row>
    <row r="156" spans="1:2" x14ac:dyDescent="0.25">
      <c r="A156" s="17" t="s">
        <v>14</v>
      </c>
      <c r="B156" s="17">
        <v>6.6538737150779029E-2</v>
      </c>
    </row>
    <row r="157" spans="1:2" x14ac:dyDescent="0.25">
      <c r="A157" s="17" t="s">
        <v>6</v>
      </c>
      <c r="B157" s="17">
        <v>6.5259614369625338E-2</v>
      </c>
    </row>
    <row r="158" spans="1:2" x14ac:dyDescent="0.25">
      <c r="A158" s="17" t="s">
        <v>15</v>
      </c>
      <c r="B158" s="17">
        <v>5.4133061623410847E-2</v>
      </c>
    </row>
    <row r="159" spans="1:2" x14ac:dyDescent="0.25">
      <c r="A159" s="17" t="s">
        <v>7</v>
      </c>
      <c r="B159" s="17">
        <v>5.3083321234667545E-2</v>
      </c>
    </row>
    <row r="160" spans="1:2" x14ac:dyDescent="0.25">
      <c r="A160" s="17" t="s">
        <v>18</v>
      </c>
      <c r="B160" s="17">
        <v>3.4738200209585755E-2</v>
      </c>
    </row>
    <row r="161" spans="1:7" x14ac:dyDescent="0.25">
      <c r="A161" s="17" t="s">
        <v>26</v>
      </c>
      <c r="B161" s="17">
        <v>2.6997650512936441E-2</v>
      </c>
    </row>
    <row r="162" spans="1:7" x14ac:dyDescent="0.25">
      <c r="A162" s="17" t="s">
        <v>3</v>
      </c>
      <c r="B162" s="17">
        <v>2.3263574599935239E-2</v>
      </c>
    </row>
    <row r="163" spans="1:7" x14ac:dyDescent="0.25">
      <c r="A163" s="17" t="s">
        <v>81</v>
      </c>
      <c r="B163" s="17">
        <v>2.2488174275699508E-2</v>
      </c>
    </row>
    <row r="164" spans="1:7" x14ac:dyDescent="0.25">
      <c r="A164" s="17" t="s">
        <v>16</v>
      </c>
      <c r="B164" s="17">
        <v>1.8606022570722188E-2</v>
      </c>
    </row>
    <row r="165" spans="1:7" x14ac:dyDescent="0.25">
      <c r="A165" s="17" t="s">
        <v>17</v>
      </c>
      <c r="B165" s="17">
        <v>1.7846879254059405E-2</v>
      </c>
    </row>
    <row r="166" spans="1:7" x14ac:dyDescent="0.25">
      <c r="A166" s="17" t="s">
        <v>5</v>
      </c>
      <c r="B166" s="17">
        <v>1.7831507387335497E-2</v>
      </c>
    </row>
    <row r="167" spans="1:7" x14ac:dyDescent="0.25">
      <c r="A167" s="17" t="s">
        <v>82</v>
      </c>
      <c r="B167" s="17">
        <v>1.3733443335413204E-2</v>
      </c>
    </row>
    <row r="168" spans="1:7" x14ac:dyDescent="0.25">
      <c r="A168" s="17" t="s">
        <v>80</v>
      </c>
      <c r="B168" s="17">
        <v>1.3660114427967789E-2</v>
      </c>
    </row>
    <row r="169" spans="1:7" x14ac:dyDescent="0.25">
      <c r="A169" s="17" t="s">
        <v>11</v>
      </c>
      <c r="B169" s="17">
        <v>1.1095666465378459E-2</v>
      </c>
    </row>
    <row r="170" spans="1:7" x14ac:dyDescent="0.25">
      <c r="A170" s="17" t="s">
        <v>10</v>
      </c>
      <c r="B170" s="17">
        <v>9.7561988494946038E-3</v>
      </c>
    </row>
    <row r="171" spans="1:7" s="2" customFormat="1" x14ac:dyDescent="0.25">
      <c r="A171" s="17" t="s">
        <v>32</v>
      </c>
      <c r="B171" s="17">
        <v>7.8023725825813175E-3</v>
      </c>
      <c r="G171" s="1"/>
    </row>
    <row r="172" spans="1:7" s="2" customFormat="1" x14ac:dyDescent="0.25">
      <c r="A172" s="17" t="s">
        <v>33</v>
      </c>
      <c r="B172" s="17">
        <v>6.0990926476134346E-3</v>
      </c>
      <c r="G172" s="1"/>
    </row>
    <row r="173" spans="1:7" s="2" customFormat="1" x14ac:dyDescent="0.25">
      <c r="A173" s="17" t="s">
        <v>19</v>
      </c>
      <c r="B173" s="17">
        <v>-1E-3</v>
      </c>
      <c r="C173" s="3"/>
      <c r="G173" s="1"/>
    </row>
    <row r="174" spans="1:7" s="2" customFormat="1" x14ac:dyDescent="0.25">
      <c r="A174" s="17" t="s">
        <v>20</v>
      </c>
      <c r="B174" s="17">
        <f>SUM(B151:B173)</f>
        <v>1.0000362207835427</v>
      </c>
      <c r="G174" s="1"/>
    </row>
    <row r="175" spans="1:7" s="2" customFormat="1" x14ac:dyDescent="0.25">
      <c r="A175" s="18"/>
      <c r="B175" s="18"/>
      <c r="G175" s="1"/>
    </row>
    <row r="176" spans="1:7" s="2" customFormat="1" x14ac:dyDescent="0.25">
      <c r="A176" s="19" t="s">
        <v>34</v>
      </c>
      <c r="B176" s="20"/>
      <c r="G176" s="1"/>
    </row>
    <row r="177" spans="1:7" s="2" customFormat="1" x14ac:dyDescent="0.25">
      <c r="A177" s="21" t="s">
        <v>1</v>
      </c>
      <c r="B177" s="15" t="s">
        <v>2</v>
      </c>
      <c r="G177" s="1"/>
    </row>
    <row r="178" spans="1:7" s="2" customFormat="1" x14ac:dyDescent="0.25">
      <c r="A178" s="17" t="s">
        <v>11</v>
      </c>
      <c r="B178" s="17">
        <v>0.16667506254107878</v>
      </c>
      <c r="G178" s="1"/>
    </row>
    <row r="179" spans="1:7" s="2" customFormat="1" x14ac:dyDescent="0.25">
      <c r="A179" s="17" t="s">
        <v>3</v>
      </c>
      <c r="B179" s="17">
        <v>0.15844979370571638</v>
      </c>
      <c r="G179" s="1"/>
    </row>
    <row r="180" spans="1:7" s="2" customFormat="1" x14ac:dyDescent="0.25">
      <c r="A180" s="17" t="s">
        <v>5</v>
      </c>
      <c r="B180" s="17">
        <v>9.3172297184771408E-2</v>
      </c>
      <c r="G180" s="1"/>
    </row>
    <row r="181" spans="1:7" s="2" customFormat="1" x14ac:dyDescent="0.25">
      <c r="A181" s="17" t="s">
        <v>4</v>
      </c>
      <c r="B181" s="17">
        <v>8.5228892678337914E-2</v>
      </c>
      <c r="G181" s="1"/>
    </row>
    <row r="182" spans="1:7" s="2" customFormat="1" x14ac:dyDescent="0.25">
      <c r="A182" s="17" t="s">
        <v>7</v>
      </c>
      <c r="B182" s="17">
        <v>7.5502321067226277E-2</v>
      </c>
      <c r="C182" s="3"/>
      <c r="G182" s="1"/>
    </row>
    <row r="183" spans="1:7" s="2" customFormat="1" x14ac:dyDescent="0.25">
      <c r="A183" s="17" t="s">
        <v>8</v>
      </c>
      <c r="B183" s="17">
        <v>6.5283910489134289E-2</v>
      </c>
      <c r="G183" s="1"/>
    </row>
    <row r="184" spans="1:7" s="2" customFormat="1" x14ac:dyDescent="0.25">
      <c r="A184" s="17" t="s">
        <v>6</v>
      </c>
      <c r="B184" s="17">
        <v>5.8005694823680232E-2</v>
      </c>
      <c r="G184" s="1"/>
    </row>
    <row r="185" spans="1:7" s="2" customFormat="1" x14ac:dyDescent="0.25">
      <c r="A185" s="17" t="s">
        <v>10</v>
      </c>
      <c r="B185" s="17">
        <v>5.3035858706145314E-2</v>
      </c>
      <c r="G185" s="1"/>
    </row>
    <row r="186" spans="1:7" s="2" customFormat="1" x14ac:dyDescent="0.25">
      <c r="A186" s="17" t="s">
        <v>9</v>
      </c>
      <c r="B186" s="17">
        <v>4.9337948247748654E-2</v>
      </c>
      <c r="G186" s="1"/>
    </row>
    <row r="187" spans="1:7" s="2" customFormat="1" x14ac:dyDescent="0.25">
      <c r="A187" s="17" t="s">
        <v>15</v>
      </c>
      <c r="B187" s="17">
        <v>3.7885043119174927E-2</v>
      </c>
      <c r="G187" s="1"/>
    </row>
    <row r="188" spans="1:7" s="2" customFormat="1" x14ac:dyDescent="0.25">
      <c r="A188" s="17" t="s">
        <v>17</v>
      </c>
      <c r="B188" s="17">
        <v>3.5646868423065331E-2</v>
      </c>
      <c r="G188" s="1"/>
    </row>
    <row r="189" spans="1:7" s="2" customFormat="1" x14ac:dyDescent="0.25">
      <c r="A189" s="17" t="s">
        <v>18</v>
      </c>
      <c r="B189" s="17">
        <v>1.9860468075409487E-2</v>
      </c>
      <c r="G189" s="1"/>
    </row>
    <row r="190" spans="1:7" s="2" customFormat="1" x14ac:dyDescent="0.25">
      <c r="A190" s="17" t="s">
        <v>14</v>
      </c>
      <c r="B190" s="17">
        <v>1.715590040007875E-2</v>
      </c>
      <c r="G190" s="1"/>
    </row>
    <row r="191" spans="1:7" s="2" customFormat="1" x14ac:dyDescent="0.25">
      <c r="A191" s="17" t="s">
        <v>81</v>
      </c>
      <c r="B191" s="17">
        <v>1.5763721164399142E-2</v>
      </c>
      <c r="G191" s="1"/>
    </row>
    <row r="192" spans="1:7" s="2" customFormat="1" x14ac:dyDescent="0.25">
      <c r="A192" s="17" t="s">
        <v>13</v>
      </c>
      <c r="B192" s="17">
        <v>1.5117757734992946E-2</v>
      </c>
      <c r="G192" s="1"/>
    </row>
    <row r="193" spans="1:2" x14ac:dyDescent="0.25">
      <c r="A193" s="17" t="s">
        <v>80</v>
      </c>
      <c r="B193" s="17">
        <v>1.377893439063399E-2</v>
      </c>
    </row>
    <row r="194" spans="1:2" x14ac:dyDescent="0.25">
      <c r="A194" s="17" t="s">
        <v>12</v>
      </c>
      <c r="B194" s="17">
        <v>1.3022514449051682E-2</v>
      </c>
    </row>
    <row r="195" spans="1:2" x14ac:dyDescent="0.25">
      <c r="A195" s="17" t="s">
        <v>36</v>
      </c>
      <c r="B195" s="17">
        <v>1.0394298824656756E-2</v>
      </c>
    </row>
    <row r="196" spans="1:2" x14ac:dyDescent="0.25">
      <c r="A196" s="17" t="s">
        <v>82</v>
      </c>
      <c r="B196" s="17">
        <v>8.9716082565600881E-3</v>
      </c>
    </row>
    <row r="197" spans="1:2" x14ac:dyDescent="0.25">
      <c r="A197" s="17" t="s">
        <v>33</v>
      </c>
      <c r="B197" s="17">
        <v>8.0799076839115809E-3</v>
      </c>
    </row>
    <row r="198" spans="1:2" x14ac:dyDescent="0.25">
      <c r="A198" s="17" t="s">
        <v>16</v>
      </c>
      <c r="B198" s="17">
        <v>7.8815942129814905E-3</v>
      </c>
    </row>
    <row r="199" spans="1:2" x14ac:dyDescent="0.25">
      <c r="A199" s="17" t="s">
        <v>23</v>
      </c>
      <c r="B199" s="17">
        <v>2.9999999999999997E-4</v>
      </c>
    </row>
    <row r="200" spans="1:2" x14ac:dyDescent="0.25">
      <c r="A200" s="17" t="s">
        <v>19</v>
      </c>
      <c r="B200" s="17">
        <v>-8.6E-3</v>
      </c>
    </row>
    <row r="201" spans="1:2" x14ac:dyDescent="0.25">
      <c r="A201" s="17" t="s">
        <v>20</v>
      </c>
      <c r="B201" s="17">
        <f>SUM(B178:B200)</f>
        <v>0.99995039617875536</v>
      </c>
    </row>
    <row r="202" spans="1:2" x14ac:dyDescent="0.25">
      <c r="A202" s="27"/>
      <c r="B202" s="27"/>
    </row>
    <row r="203" spans="1:2" x14ac:dyDescent="0.25">
      <c r="A203" s="19" t="s">
        <v>37</v>
      </c>
      <c r="B203" s="20"/>
    </row>
    <row r="204" spans="1:2" x14ac:dyDescent="0.25">
      <c r="A204" s="21" t="s">
        <v>1</v>
      </c>
      <c r="B204" s="15" t="s">
        <v>2</v>
      </c>
    </row>
    <row r="205" spans="1:2" x14ac:dyDescent="0.25">
      <c r="A205" s="17" t="s">
        <v>35</v>
      </c>
      <c r="B205" s="17">
        <v>0.96175527934875893</v>
      </c>
    </row>
    <row r="206" spans="1:2" x14ac:dyDescent="0.25">
      <c r="A206" s="17" t="s">
        <v>18</v>
      </c>
      <c r="B206" s="17">
        <v>0.1930737070456722</v>
      </c>
    </row>
    <row r="207" spans="1:2" x14ac:dyDescent="0.25">
      <c r="A207" s="17" t="s">
        <v>23</v>
      </c>
      <c r="B207" s="17">
        <v>6.0000000000000001E-3</v>
      </c>
    </row>
    <row r="208" spans="1:2" x14ac:dyDescent="0.25">
      <c r="A208" s="17" t="s">
        <v>19</v>
      </c>
      <c r="B208" s="17">
        <v>-0.1608</v>
      </c>
    </row>
    <row r="209" spans="1:2" x14ac:dyDescent="0.25">
      <c r="A209" s="17" t="s">
        <v>20</v>
      </c>
      <c r="B209" s="17">
        <f>SUM(B205:B208)</f>
        <v>1.0000289863944312</v>
      </c>
    </row>
    <row r="211" spans="1:2" x14ac:dyDescent="0.25">
      <c r="A211" s="19" t="s">
        <v>38</v>
      </c>
      <c r="B211" s="20"/>
    </row>
    <row r="212" spans="1:2" x14ac:dyDescent="0.25">
      <c r="A212" s="21" t="s">
        <v>1</v>
      </c>
      <c r="B212" s="15" t="s">
        <v>2</v>
      </c>
    </row>
    <row r="213" spans="1:2" x14ac:dyDescent="0.25">
      <c r="A213" s="17" t="s">
        <v>39</v>
      </c>
      <c r="B213" s="17">
        <v>0.96488140889213636</v>
      </c>
    </row>
    <row r="214" spans="1:2" x14ac:dyDescent="0.25">
      <c r="A214" s="17" t="s">
        <v>18</v>
      </c>
      <c r="B214" s="17">
        <v>3.4408542792716629E-2</v>
      </c>
    </row>
    <row r="215" spans="1:2" x14ac:dyDescent="0.25">
      <c r="A215" s="17" t="s">
        <v>19</v>
      </c>
      <c r="B215" s="17">
        <v>6.9999999999999999E-4</v>
      </c>
    </row>
    <row r="216" spans="1:2" x14ac:dyDescent="0.25">
      <c r="A216" s="17" t="s">
        <v>20</v>
      </c>
      <c r="B216" s="17">
        <f>SUM(B213:B215)</f>
        <v>0.99998995168485305</v>
      </c>
    </row>
    <row r="218" spans="1:2" x14ac:dyDescent="0.25">
      <c r="A218" s="19" t="s">
        <v>40</v>
      </c>
      <c r="B218" s="20"/>
    </row>
    <row r="219" spans="1:2" x14ac:dyDescent="0.25">
      <c r="A219" s="21" t="s">
        <v>1</v>
      </c>
      <c r="B219" s="15" t="s">
        <v>2</v>
      </c>
    </row>
    <row r="220" spans="1:2" x14ac:dyDescent="0.25">
      <c r="A220" s="17" t="s">
        <v>11</v>
      </c>
      <c r="B220" s="17">
        <v>0.15871739069757973</v>
      </c>
    </row>
    <row r="221" spans="1:2" x14ac:dyDescent="0.25">
      <c r="A221" s="17" t="s">
        <v>5</v>
      </c>
      <c r="B221" s="17">
        <v>0.13338092973278182</v>
      </c>
    </row>
    <row r="222" spans="1:2" x14ac:dyDescent="0.25">
      <c r="A222" s="17" t="s">
        <v>17</v>
      </c>
      <c r="B222" s="17">
        <v>0.10841469706300413</v>
      </c>
    </row>
    <row r="223" spans="1:2" x14ac:dyDescent="0.25">
      <c r="A223" s="17" t="s">
        <v>3</v>
      </c>
      <c r="B223" s="17">
        <v>8.4333158545131862E-2</v>
      </c>
    </row>
    <row r="224" spans="1:2" x14ac:dyDescent="0.25">
      <c r="A224" s="17" t="s">
        <v>33</v>
      </c>
      <c r="B224" s="17">
        <v>8.1153890884576044E-2</v>
      </c>
    </row>
    <row r="225" spans="1:2" x14ac:dyDescent="0.25">
      <c r="A225" s="17" t="s">
        <v>8</v>
      </c>
      <c r="B225" s="17">
        <v>7.4437581630409075E-2</v>
      </c>
    </row>
    <row r="226" spans="1:2" x14ac:dyDescent="0.25">
      <c r="A226" s="17" t="s">
        <v>36</v>
      </c>
      <c r="B226" s="17">
        <v>6.8596789351139928E-2</v>
      </c>
    </row>
    <row r="227" spans="1:2" x14ac:dyDescent="0.25">
      <c r="A227" s="17" t="s">
        <v>4</v>
      </c>
      <c r="B227" s="17">
        <v>6.8075026973317077E-2</v>
      </c>
    </row>
    <row r="228" spans="1:2" x14ac:dyDescent="0.25">
      <c r="A228" s="17" t="s">
        <v>7</v>
      </c>
      <c r="B228" s="17">
        <v>6.4891520729963806E-2</v>
      </c>
    </row>
    <row r="229" spans="1:2" x14ac:dyDescent="0.25">
      <c r="A229" s="17" t="s">
        <v>18</v>
      </c>
      <c r="B229" s="17">
        <v>4.8904646480158263E-2</v>
      </c>
    </row>
    <row r="230" spans="1:2" x14ac:dyDescent="0.25">
      <c r="A230" s="17" t="s">
        <v>10</v>
      </c>
      <c r="B230" s="17">
        <v>2.5736371403995487E-2</v>
      </c>
    </row>
    <row r="231" spans="1:2" s="4" customFormat="1" x14ac:dyDescent="0.25">
      <c r="A231" s="17" t="s">
        <v>14</v>
      </c>
      <c r="B231" s="17">
        <v>2.5093776636692669E-2</v>
      </c>
    </row>
    <row r="232" spans="1:2" x14ac:dyDescent="0.25">
      <c r="A232" s="17" t="s">
        <v>9</v>
      </c>
      <c r="B232" s="17">
        <v>1.8366564377325104E-2</v>
      </c>
    </row>
    <row r="233" spans="1:2" x14ac:dyDescent="0.25">
      <c r="A233" s="17" t="s">
        <v>15</v>
      </c>
      <c r="B233" s="17">
        <v>1.5283487515356053E-2</v>
      </c>
    </row>
    <row r="234" spans="1:2" x14ac:dyDescent="0.25">
      <c r="A234" s="17" t="s">
        <v>6</v>
      </c>
      <c r="B234" s="17">
        <v>1.1071923314264461E-2</v>
      </c>
    </row>
    <row r="235" spans="1:2" x14ac:dyDescent="0.25">
      <c r="A235" s="17" t="s">
        <v>81</v>
      </c>
      <c r="B235" s="17">
        <v>8.2042134873409125E-3</v>
      </c>
    </row>
    <row r="236" spans="1:2" x14ac:dyDescent="0.25">
      <c r="A236" s="17" t="s">
        <v>82</v>
      </c>
      <c r="B236" s="17">
        <v>5.9572985711163302E-3</v>
      </c>
    </row>
    <row r="237" spans="1:2" x14ac:dyDescent="0.25">
      <c r="A237" s="17" t="s">
        <v>19</v>
      </c>
      <c r="B237" s="17">
        <v>-5.9999999999999995E-4</v>
      </c>
    </row>
    <row r="238" spans="1:2" x14ac:dyDescent="0.25">
      <c r="A238" s="17" t="s">
        <v>20</v>
      </c>
      <c r="B238" s="17">
        <f>SUM(B220:B237)</f>
        <v>1.0000192673941526</v>
      </c>
    </row>
    <row r="239" spans="1:2" x14ac:dyDescent="0.25">
      <c r="A239" s="28" t="s">
        <v>41</v>
      </c>
      <c r="B239" s="28"/>
    </row>
    <row r="241" spans="1:2" x14ac:dyDescent="0.25">
      <c r="A241" s="19" t="s">
        <v>42</v>
      </c>
      <c r="B241" s="20"/>
    </row>
    <row r="242" spans="1:2" x14ac:dyDescent="0.25">
      <c r="A242" s="21" t="s">
        <v>1</v>
      </c>
      <c r="B242" s="15" t="s">
        <v>2</v>
      </c>
    </row>
    <row r="243" spans="1:2" x14ac:dyDescent="0.25">
      <c r="A243" s="17" t="s">
        <v>5</v>
      </c>
      <c r="B243" s="17">
        <v>0.53326030297951921</v>
      </c>
    </row>
    <row r="244" spans="1:2" x14ac:dyDescent="0.25">
      <c r="A244" s="17" t="s">
        <v>14</v>
      </c>
      <c r="B244" s="17">
        <v>0.33175816868445923</v>
      </c>
    </row>
    <row r="245" spans="1:2" x14ac:dyDescent="0.25">
      <c r="A245" s="17" t="s">
        <v>18</v>
      </c>
      <c r="B245" s="17">
        <v>0.13565729507065011</v>
      </c>
    </row>
    <row r="246" spans="1:2" x14ac:dyDescent="0.25">
      <c r="A246" s="17" t="s">
        <v>4</v>
      </c>
      <c r="B246" s="17">
        <v>5.2695209865231442E-3</v>
      </c>
    </row>
    <row r="247" spans="1:2" x14ac:dyDescent="0.25">
      <c r="A247" s="17" t="s">
        <v>19</v>
      </c>
      <c r="B247" s="17">
        <v>-5.8999999999999999E-3</v>
      </c>
    </row>
    <row r="248" spans="1:2" x14ac:dyDescent="0.25">
      <c r="A248" s="17" t="s">
        <v>20</v>
      </c>
      <c r="B248" s="17">
        <f>SUM(B243:B247)</f>
        <v>1.0000452877211516</v>
      </c>
    </row>
    <row r="250" spans="1:2" x14ac:dyDescent="0.25">
      <c r="A250" s="19" t="s">
        <v>43</v>
      </c>
      <c r="B250" s="20"/>
    </row>
    <row r="251" spans="1:2" x14ac:dyDescent="0.25">
      <c r="A251" s="21" t="s">
        <v>1</v>
      </c>
      <c r="B251" s="15" t="s">
        <v>2</v>
      </c>
    </row>
    <row r="252" spans="1:2" x14ac:dyDescent="0.25">
      <c r="A252" s="17" t="s">
        <v>5</v>
      </c>
      <c r="B252" s="17">
        <v>0.23508277626341531</v>
      </c>
    </row>
    <row r="253" spans="1:2" x14ac:dyDescent="0.25">
      <c r="A253" s="17" t="s">
        <v>3</v>
      </c>
      <c r="B253" s="17">
        <v>0.16378084832070611</v>
      </c>
    </row>
    <row r="254" spans="1:2" x14ac:dyDescent="0.25">
      <c r="A254" s="17" t="s">
        <v>17</v>
      </c>
      <c r="B254" s="17">
        <v>0.14536150872541914</v>
      </c>
    </row>
    <row r="255" spans="1:2" x14ac:dyDescent="0.25">
      <c r="A255" s="17" t="s">
        <v>36</v>
      </c>
      <c r="B255" s="17">
        <v>0.10777042513421572</v>
      </c>
    </row>
    <row r="256" spans="1:2" x14ac:dyDescent="0.25">
      <c r="A256" s="17" t="s">
        <v>8</v>
      </c>
      <c r="B256" s="17">
        <v>8.3170123590000922E-2</v>
      </c>
    </row>
    <row r="257" spans="1:4" x14ac:dyDescent="0.25">
      <c r="A257" s="17" t="s">
        <v>14</v>
      </c>
      <c r="B257" s="17">
        <v>6.0366296582180165E-2</v>
      </c>
    </row>
    <row r="258" spans="1:4" x14ac:dyDescent="0.25">
      <c r="A258" s="17" t="s">
        <v>4</v>
      </c>
      <c r="B258" s="17">
        <v>4.5712583277160948E-2</v>
      </c>
    </row>
    <row r="259" spans="1:4" x14ac:dyDescent="0.25">
      <c r="A259" s="17" t="s">
        <v>82</v>
      </c>
      <c r="B259" s="17">
        <v>4.5337048857645362E-2</v>
      </c>
    </row>
    <row r="260" spans="1:4" x14ac:dyDescent="0.25">
      <c r="A260" s="17" t="s">
        <v>10</v>
      </c>
      <c r="B260" s="17">
        <v>4.4249693015404101E-2</v>
      </c>
    </row>
    <row r="261" spans="1:4" x14ac:dyDescent="0.25">
      <c r="A261" s="17" t="s">
        <v>7</v>
      </c>
      <c r="B261" s="17">
        <v>3.3645095464248362E-2</v>
      </c>
      <c r="D261" s="5"/>
    </row>
    <row r="262" spans="1:4" x14ac:dyDescent="0.25">
      <c r="A262" s="17" t="s">
        <v>15</v>
      </c>
      <c r="B262" s="17">
        <v>1.3016800716149305E-2</v>
      </c>
      <c r="D262" s="5"/>
    </row>
    <row r="263" spans="1:4" x14ac:dyDescent="0.25">
      <c r="A263" s="17" t="s">
        <v>11</v>
      </c>
      <c r="B263" s="17">
        <v>1.2976631390721822E-2</v>
      </c>
      <c r="D263" s="5"/>
    </row>
    <row r="264" spans="1:4" x14ac:dyDescent="0.25">
      <c r="A264" s="17" t="s">
        <v>18</v>
      </c>
      <c r="B264" s="17">
        <v>9.6074734242095824E-3</v>
      </c>
      <c r="D264" s="5"/>
    </row>
    <row r="265" spans="1:4" x14ac:dyDescent="0.25">
      <c r="A265" s="17" t="s">
        <v>19</v>
      </c>
      <c r="B265" s="17">
        <v>-1E-4</v>
      </c>
      <c r="D265" s="5"/>
    </row>
    <row r="266" spans="1:4" x14ac:dyDescent="0.25">
      <c r="A266" s="17" t="s">
        <v>20</v>
      </c>
      <c r="B266" s="17">
        <f>SUM(B252:B265)</f>
        <v>0.99997730476147684</v>
      </c>
      <c r="D266" s="5"/>
    </row>
    <row r="267" spans="1:4" x14ac:dyDescent="0.25">
      <c r="D267" s="5"/>
    </row>
    <row r="268" spans="1:4" x14ac:dyDescent="0.25">
      <c r="A268" s="19" t="s">
        <v>44</v>
      </c>
      <c r="B268" s="20"/>
      <c r="D268" s="5"/>
    </row>
    <row r="269" spans="1:4" x14ac:dyDescent="0.25">
      <c r="A269" s="21" t="s">
        <v>1</v>
      </c>
      <c r="B269" s="15" t="s">
        <v>2</v>
      </c>
      <c r="D269" s="5"/>
    </row>
    <row r="270" spans="1:4" x14ac:dyDescent="0.25">
      <c r="A270" s="17" t="s">
        <v>36</v>
      </c>
      <c r="B270" s="17">
        <v>0.38087222825835243</v>
      </c>
      <c r="D270" s="5"/>
    </row>
    <row r="271" spans="1:4" x14ac:dyDescent="0.25">
      <c r="A271" s="17" t="s">
        <v>11</v>
      </c>
      <c r="B271" s="17">
        <v>0.21034011696657942</v>
      </c>
      <c r="D271" s="5"/>
    </row>
    <row r="272" spans="1:4" x14ac:dyDescent="0.25">
      <c r="A272" s="17" t="s">
        <v>17</v>
      </c>
      <c r="B272" s="17">
        <v>0.12364946209372821</v>
      </c>
    </row>
    <row r="273" spans="1:2" x14ac:dyDescent="0.25">
      <c r="A273" s="17" t="s">
        <v>35</v>
      </c>
      <c r="B273" s="17">
        <v>6.8201532514723634E-2</v>
      </c>
    </row>
    <row r="274" spans="1:2" x14ac:dyDescent="0.25">
      <c r="A274" s="17" t="s">
        <v>18</v>
      </c>
      <c r="B274" s="17">
        <v>5.4760399363208978E-2</v>
      </c>
    </row>
    <row r="275" spans="1:2" x14ac:dyDescent="0.25">
      <c r="A275" s="17" t="s">
        <v>3</v>
      </c>
      <c r="B275" s="17">
        <v>4.9960852516473864E-2</v>
      </c>
    </row>
    <row r="276" spans="1:2" x14ac:dyDescent="0.25">
      <c r="A276" s="17" t="s">
        <v>5</v>
      </c>
      <c r="B276" s="17">
        <v>4.4492787725780324E-2</v>
      </c>
    </row>
    <row r="277" spans="1:2" x14ac:dyDescent="0.25">
      <c r="A277" s="17" t="s">
        <v>82</v>
      </c>
      <c r="B277" s="17">
        <v>1.6191913558243509E-2</v>
      </c>
    </row>
    <row r="278" spans="1:2" x14ac:dyDescent="0.25">
      <c r="A278" s="17" t="s">
        <v>80</v>
      </c>
      <c r="B278" s="17">
        <v>1.3694559443167839E-2</v>
      </c>
    </row>
    <row r="279" spans="1:2" x14ac:dyDescent="0.25">
      <c r="A279" s="17" t="s">
        <v>10</v>
      </c>
      <c r="B279" s="17">
        <v>1.351301433245059E-2</v>
      </c>
    </row>
    <row r="280" spans="1:2" x14ac:dyDescent="0.25">
      <c r="A280" s="17" t="s">
        <v>8</v>
      </c>
      <c r="B280" s="17">
        <v>1.3170212147216826E-2</v>
      </c>
    </row>
    <row r="281" spans="1:2" x14ac:dyDescent="0.25">
      <c r="A281" s="17" t="s">
        <v>15</v>
      </c>
      <c r="B281" s="17">
        <v>8.4772116472232872E-3</v>
      </c>
    </row>
    <row r="282" spans="1:2" x14ac:dyDescent="0.25">
      <c r="A282" s="17" t="s">
        <v>19</v>
      </c>
      <c r="B282" s="17">
        <v>2.6700000000000001E-3</v>
      </c>
    </row>
    <row r="283" spans="1:2" x14ac:dyDescent="0.25">
      <c r="A283" s="17" t="s">
        <v>20</v>
      </c>
      <c r="B283" s="17">
        <f>SUM(B270:B282)</f>
        <v>0.99999429056714884</v>
      </c>
    </row>
    <row r="285" spans="1:2" x14ac:dyDescent="0.25">
      <c r="A285" s="19" t="s">
        <v>45</v>
      </c>
      <c r="B285" s="20"/>
    </row>
    <row r="286" spans="1:2" x14ac:dyDescent="0.25">
      <c r="A286" s="21" t="s">
        <v>1</v>
      </c>
      <c r="B286" s="15" t="s">
        <v>2</v>
      </c>
    </row>
    <row r="287" spans="1:2" x14ac:dyDescent="0.25">
      <c r="A287" s="17" t="s">
        <v>35</v>
      </c>
      <c r="B287" s="17">
        <v>0.5959240255081717</v>
      </c>
    </row>
    <row r="288" spans="1:2" x14ac:dyDescent="0.25">
      <c r="A288" s="17" t="s">
        <v>18</v>
      </c>
      <c r="B288" s="17">
        <v>9.8089538446758662E-2</v>
      </c>
    </row>
    <row r="289" spans="1:2" x14ac:dyDescent="0.25">
      <c r="A289" s="17" t="s">
        <v>8</v>
      </c>
      <c r="B289" s="17">
        <v>9.6222013452547661E-2</v>
      </c>
    </row>
    <row r="290" spans="1:2" x14ac:dyDescent="0.25">
      <c r="A290" s="17" t="s">
        <v>3</v>
      </c>
      <c r="B290" s="17">
        <v>8.6409097213480973E-2</v>
      </c>
    </row>
    <row r="291" spans="1:2" x14ac:dyDescent="0.25">
      <c r="A291" s="17" t="s">
        <v>36</v>
      </c>
      <c r="B291" s="17">
        <v>6.8709096996367777E-2</v>
      </c>
    </row>
    <row r="292" spans="1:2" x14ac:dyDescent="0.25">
      <c r="A292" s="17" t="s">
        <v>11</v>
      </c>
      <c r="B292" s="17">
        <v>6.3596318576847971E-2</v>
      </c>
    </row>
    <row r="293" spans="1:2" x14ac:dyDescent="0.25">
      <c r="A293" s="17" t="s">
        <v>5</v>
      </c>
      <c r="B293" s="17">
        <v>4.7729820719184926E-2</v>
      </c>
    </row>
    <row r="294" spans="1:2" x14ac:dyDescent="0.25">
      <c r="A294" s="17" t="s">
        <v>17</v>
      </c>
      <c r="B294" s="17">
        <v>2.0209563897621675E-2</v>
      </c>
    </row>
    <row r="295" spans="1:2" x14ac:dyDescent="0.25">
      <c r="A295" s="17" t="s">
        <v>23</v>
      </c>
      <c r="B295" s="17">
        <v>1.1000000000000001E-3</v>
      </c>
    </row>
    <row r="296" spans="1:2" x14ac:dyDescent="0.25">
      <c r="A296" s="17" t="s">
        <v>19</v>
      </c>
      <c r="B296" s="17">
        <v>-7.8E-2</v>
      </c>
    </row>
    <row r="297" spans="1:2" x14ac:dyDescent="0.25">
      <c r="A297" s="17" t="s">
        <v>20</v>
      </c>
      <c r="B297" s="17">
        <f>SUM(B287:B296)</f>
        <v>0.99998947481098133</v>
      </c>
    </row>
    <row r="299" spans="1:2" x14ac:dyDescent="0.25">
      <c r="A299" s="19" t="s">
        <v>46</v>
      </c>
      <c r="B299" s="20"/>
    </row>
    <row r="300" spans="1:2" x14ac:dyDescent="0.25">
      <c r="A300" s="21" t="s">
        <v>1</v>
      </c>
      <c r="B300" s="15" t="s">
        <v>2</v>
      </c>
    </row>
    <row r="301" spans="1:2" x14ac:dyDescent="0.25">
      <c r="A301" s="17" t="s">
        <v>11</v>
      </c>
      <c r="B301" s="17">
        <v>0.22145222061733649</v>
      </c>
    </row>
    <row r="302" spans="1:2" x14ac:dyDescent="0.25">
      <c r="A302" s="17" t="s">
        <v>36</v>
      </c>
      <c r="B302" s="17">
        <v>0.18684955463169647</v>
      </c>
    </row>
    <row r="303" spans="1:2" x14ac:dyDescent="0.25">
      <c r="A303" s="17" t="s">
        <v>17</v>
      </c>
      <c r="B303" s="17">
        <v>0.15441355390233857</v>
      </c>
    </row>
    <row r="304" spans="1:2" x14ac:dyDescent="0.25">
      <c r="A304" s="17" t="s">
        <v>3</v>
      </c>
      <c r="B304" s="17">
        <v>0.12583359164052496</v>
      </c>
    </row>
    <row r="305" spans="1:2" x14ac:dyDescent="0.25">
      <c r="A305" s="17" t="s">
        <v>18</v>
      </c>
      <c r="B305" s="17">
        <v>8.6733439482347408E-2</v>
      </c>
    </row>
    <row r="306" spans="1:2" x14ac:dyDescent="0.25">
      <c r="A306" s="17" t="s">
        <v>15</v>
      </c>
      <c r="B306" s="17">
        <v>8.5036554704850692E-2</v>
      </c>
    </row>
    <row r="307" spans="1:2" x14ac:dyDescent="0.25">
      <c r="A307" s="17" t="s">
        <v>14</v>
      </c>
      <c r="B307" s="17">
        <v>6.2353888754635184E-2</v>
      </c>
    </row>
    <row r="308" spans="1:2" x14ac:dyDescent="0.25">
      <c r="A308" s="17" t="s">
        <v>6</v>
      </c>
      <c r="B308" s="17">
        <v>6.2201235751015549E-2</v>
      </c>
    </row>
    <row r="309" spans="1:2" x14ac:dyDescent="0.25">
      <c r="A309" s="17" t="s">
        <v>5</v>
      </c>
      <c r="B309" s="17">
        <v>2.3736226248802828E-2</v>
      </c>
    </row>
    <row r="310" spans="1:2" x14ac:dyDescent="0.25">
      <c r="A310" s="17" t="s">
        <v>82</v>
      </c>
      <c r="B310" s="17">
        <v>2.3315612575995109E-2</v>
      </c>
    </row>
    <row r="311" spans="1:2" x14ac:dyDescent="0.25">
      <c r="A311" s="17" t="s">
        <v>35</v>
      </c>
      <c r="B311" s="17">
        <v>1.6984547018163328E-2</v>
      </c>
    </row>
    <row r="312" spans="1:2" x14ac:dyDescent="0.25">
      <c r="A312" s="17" t="s">
        <v>81</v>
      </c>
      <c r="B312" s="17">
        <v>4.7520999517891172E-3</v>
      </c>
    </row>
    <row r="313" spans="1:2" x14ac:dyDescent="0.25">
      <c r="A313" s="17" t="s">
        <v>39</v>
      </c>
      <c r="B313" s="17">
        <v>5.858625079551772E-4</v>
      </c>
    </row>
    <row r="314" spans="1:2" x14ac:dyDescent="0.25">
      <c r="A314" s="17" t="s">
        <v>19</v>
      </c>
      <c r="B314" s="17">
        <v>-5.4199999999999998E-2</v>
      </c>
    </row>
    <row r="315" spans="1:2" x14ac:dyDescent="0.25">
      <c r="A315" s="17" t="s">
        <v>20</v>
      </c>
      <c r="B315" s="17">
        <f>SUM(B301:B314)</f>
        <v>1.0000483877874509</v>
      </c>
    </row>
    <row r="317" spans="1:2" x14ac:dyDescent="0.25">
      <c r="A317" s="29" t="s">
        <v>47</v>
      </c>
      <c r="B317" s="30"/>
    </row>
    <row r="318" spans="1:2" x14ac:dyDescent="0.25">
      <c r="A318" s="21" t="s">
        <v>1</v>
      </c>
      <c r="B318" s="15" t="s">
        <v>2</v>
      </c>
    </row>
    <row r="319" spans="1:2" x14ac:dyDescent="0.25">
      <c r="A319" s="17" t="s">
        <v>5</v>
      </c>
      <c r="B319" s="17">
        <v>0.22558666171337236</v>
      </c>
    </row>
    <row r="320" spans="1:2" x14ac:dyDescent="0.25">
      <c r="A320" s="17" t="s">
        <v>11</v>
      </c>
      <c r="B320" s="17">
        <v>0.1359727642383329</v>
      </c>
    </row>
    <row r="321" spans="1:2" x14ac:dyDescent="0.25">
      <c r="A321" s="17" t="s">
        <v>36</v>
      </c>
      <c r="B321" s="17">
        <v>0.12661404503880627</v>
      </c>
    </row>
    <row r="322" spans="1:2" x14ac:dyDescent="0.25">
      <c r="A322" s="17" t="s">
        <v>17</v>
      </c>
      <c r="B322" s="17">
        <v>0.10143200500289952</v>
      </c>
    </row>
    <row r="323" spans="1:2" x14ac:dyDescent="0.25">
      <c r="A323" s="17" t="s">
        <v>82</v>
      </c>
      <c r="B323" s="17">
        <v>9.3689443419274127E-2</v>
      </c>
    </row>
    <row r="324" spans="1:2" x14ac:dyDescent="0.25">
      <c r="A324" s="17" t="s">
        <v>6</v>
      </c>
      <c r="B324" s="17">
        <v>8.9571022957296381E-2</v>
      </c>
    </row>
    <row r="325" spans="1:2" x14ac:dyDescent="0.25">
      <c r="A325" s="17" t="s">
        <v>3</v>
      </c>
      <c r="B325" s="17">
        <v>7.6060534515241821E-2</v>
      </c>
    </row>
    <row r="326" spans="1:2" x14ac:dyDescent="0.25">
      <c r="A326" s="17" t="s">
        <v>4</v>
      </c>
      <c r="B326" s="17">
        <v>5.4971022029125377E-2</v>
      </c>
    </row>
    <row r="327" spans="1:2" x14ac:dyDescent="0.25">
      <c r="A327" s="17" t="s">
        <v>10</v>
      </c>
      <c r="B327" s="17">
        <v>3.7491676447206412E-2</v>
      </c>
    </row>
    <row r="328" spans="1:2" x14ac:dyDescent="0.25">
      <c r="A328" s="17" t="s">
        <v>8</v>
      </c>
      <c r="B328" s="17">
        <v>1.8045888585485066E-2</v>
      </c>
    </row>
    <row r="329" spans="1:2" x14ac:dyDescent="0.25">
      <c r="A329" s="17" t="s">
        <v>18</v>
      </c>
      <c r="B329" s="17">
        <v>1.1024543114024423E-2</v>
      </c>
    </row>
    <row r="330" spans="1:2" x14ac:dyDescent="0.25">
      <c r="A330" s="17" t="s">
        <v>15</v>
      </c>
      <c r="B330" s="17">
        <v>9.5485474027017011E-3</v>
      </c>
    </row>
    <row r="331" spans="1:2" x14ac:dyDescent="0.25">
      <c r="A331" s="17" t="s">
        <v>7</v>
      </c>
      <c r="B331" s="17">
        <v>8.227725518175355E-3</v>
      </c>
    </row>
    <row r="332" spans="1:2" x14ac:dyDescent="0.25">
      <c r="A332" s="17" t="s">
        <v>14</v>
      </c>
      <c r="B332" s="17">
        <v>6.801278988060315E-3</v>
      </c>
    </row>
    <row r="333" spans="1:2" x14ac:dyDescent="0.25">
      <c r="A333" s="17" t="s">
        <v>9</v>
      </c>
      <c r="B333" s="17">
        <v>2.8596061930488696E-3</v>
      </c>
    </row>
    <row r="334" spans="1:2" x14ac:dyDescent="0.25">
      <c r="A334" s="17" t="s">
        <v>19</v>
      </c>
      <c r="B334" s="17">
        <v>2.0999999999999999E-3</v>
      </c>
    </row>
    <row r="335" spans="1:2" x14ac:dyDescent="0.25">
      <c r="A335" s="17" t="s">
        <v>20</v>
      </c>
      <c r="B335" s="17">
        <f>SUM(B319:B334)</f>
        <v>0.99999676516305092</v>
      </c>
    </row>
    <row r="337" spans="1:2" x14ac:dyDescent="0.25">
      <c r="A337" s="19" t="s">
        <v>48</v>
      </c>
      <c r="B337" s="20"/>
    </row>
    <row r="338" spans="1:2" x14ac:dyDescent="0.25">
      <c r="A338" s="21" t="s">
        <v>1</v>
      </c>
      <c r="B338" s="15" t="s">
        <v>2</v>
      </c>
    </row>
    <row r="339" spans="1:2" x14ac:dyDescent="0.25">
      <c r="A339" s="17" t="s">
        <v>36</v>
      </c>
      <c r="B339" s="17">
        <v>0.22696739104565541</v>
      </c>
    </row>
    <row r="340" spans="1:2" x14ac:dyDescent="0.25">
      <c r="A340" s="17" t="s">
        <v>11</v>
      </c>
      <c r="B340" s="17">
        <v>0.1860293120996773</v>
      </c>
    </row>
    <row r="341" spans="1:2" x14ac:dyDescent="0.25">
      <c r="A341" s="17" t="s">
        <v>17</v>
      </c>
      <c r="B341" s="17">
        <v>0.15319414446819929</v>
      </c>
    </row>
    <row r="342" spans="1:2" x14ac:dyDescent="0.25">
      <c r="A342" s="17" t="s">
        <v>39</v>
      </c>
      <c r="B342" s="17">
        <v>0.13129336054538482</v>
      </c>
    </row>
    <row r="343" spans="1:2" x14ac:dyDescent="0.25">
      <c r="A343" s="17" t="s">
        <v>3</v>
      </c>
      <c r="B343" s="17">
        <v>0.11447849428487819</v>
      </c>
    </row>
    <row r="344" spans="1:2" x14ac:dyDescent="0.25">
      <c r="A344" s="17" t="s">
        <v>5</v>
      </c>
      <c r="B344" s="17">
        <v>5.9537372230051483E-2</v>
      </c>
    </row>
    <row r="345" spans="1:2" x14ac:dyDescent="0.25">
      <c r="A345" s="17" t="s">
        <v>82</v>
      </c>
      <c r="B345" s="17">
        <v>4.7235626541376682E-2</v>
      </c>
    </row>
    <row r="346" spans="1:2" x14ac:dyDescent="0.25">
      <c r="A346" s="17" t="s">
        <v>14</v>
      </c>
      <c r="B346" s="17">
        <v>3.9874656125666194E-2</v>
      </c>
    </row>
    <row r="347" spans="1:2" x14ac:dyDescent="0.25">
      <c r="A347" s="17" t="s">
        <v>6</v>
      </c>
      <c r="B347" s="17">
        <v>1.9025665051646011E-2</v>
      </c>
    </row>
    <row r="348" spans="1:2" x14ac:dyDescent="0.25">
      <c r="A348" s="17" t="s">
        <v>80</v>
      </c>
      <c r="B348" s="17">
        <v>9.9341825714642975E-3</v>
      </c>
    </row>
    <row r="349" spans="1:2" x14ac:dyDescent="0.25">
      <c r="A349" s="17" t="s">
        <v>81</v>
      </c>
      <c r="B349" s="17">
        <v>7.7063250547367212E-3</v>
      </c>
    </row>
    <row r="350" spans="1:2" x14ac:dyDescent="0.25">
      <c r="A350" s="17" t="s">
        <v>15</v>
      </c>
      <c r="B350" s="17">
        <v>7.4745233872015255E-3</v>
      </c>
    </row>
    <row r="351" spans="1:2" x14ac:dyDescent="0.25">
      <c r="A351" s="17" t="s">
        <v>12</v>
      </c>
      <c r="B351" s="17">
        <v>7.4543386312472728E-3</v>
      </c>
    </row>
    <row r="352" spans="1:2" x14ac:dyDescent="0.25">
      <c r="A352" s="17" t="s">
        <v>7</v>
      </c>
      <c r="B352" s="17">
        <v>5.4592136954164996E-3</v>
      </c>
    </row>
    <row r="353" spans="1:2" x14ac:dyDescent="0.25">
      <c r="A353" s="17" t="s">
        <v>4</v>
      </c>
      <c r="B353" s="17">
        <v>3.7025694561054895E-3</v>
      </c>
    </row>
    <row r="354" spans="1:2" x14ac:dyDescent="0.25">
      <c r="A354" s="17" t="s">
        <v>18</v>
      </c>
      <c r="B354" s="17">
        <v>-1.9051802314481073E-2</v>
      </c>
    </row>
    <row r="355" spans="1:2" x14ac:dyDescent="0.25">
      <c r="A355" s="17" t="s">
        <v>19</v>
      </c>
      <c r="B355" s="17">
        <v>-2.9999999999999997E-4</v>
      </c>
    </row>
    <row r="356" spans="1:2" x14ac:dyDescent="0.25">
      <c r="A356" s="17" t="s">
        <v>20</v>
      </c>
      <c r="B356" s="17">
        <f>SUM(B339:B355)</f>
        <v>1.0000153728742263</v>
      </c>
    </row>
    <row r="358" spans="1:2" x14ac:dyDescent="0.25">
      <c r="A358" s="19" t="s">
        <v>49</v>
      </c>
      <c r="B358" s="20"/>
    </row>
    <row r="359" spans="1:2" x14ac:dyDescent="0.25">
      <c r="A359" s="21" t="s">
        <v>1</v>
      </c>
      <c r="B359" s="15" t="s">
        <v>2</v>
      </c>
    </row>
    <row r="360" spans="1:2" x14ac:dyDescent="0.25">
      <c r="A360" s="17" t="s">
        <v>30</v>
      </c>
      <c r="B360" s="17">
        <v>0.980222282363164</v>
      </c>
    </row>
    <row r="361" spans="1:2" x14ac:dyDescent="0.25">
      <c r="A361" s="17" t="s">
        <v>18</v>
      </c>
      <c r="B361" s="17">
        <v>2.3604950615423639E-2</v>
      </c>
    </row>
    <row r="362" spans="1:2" x14ac:dyDescent="0.25">
      <c r="A362" s="17" t="s">
        <v>19</v>
      </c>
      <c r="B362" s="17">
        <v>-3.8E-3</v>
      </c>
    </row>
    <row r="363" spans="1:2" x14ac:dyDescent="0.25">
      <c r="A363" s="17" t="s">
        <v>20</v>
      </c>
      <c r="B363" s="17">
        <f>SUM(B360:B362)</f>
        <v>1.0000272329785875</v>
      </c>
    </row>
    <row r="365" spans="1:2" x14ac:dyDescent="0.25">
      <c r="A365" s="19" t="s">
        <v>50</v>
      </c>
      <c r="B365" s="20"/>
    </row>
    <row r="366" spans="1:2" x14ac:dyDescent="0.25">
      <c r="A366" s="21" t="s">
        <v>1</v>
      </c>
      <c r="B366" s="15" t="s">
        <v>2</v>
      </c>
    </row>
    <row r="367" spans="1:2" x14ac:dyDescent="0.25">
      <c r="A367" s="17" t="s">
        <v>30</v>
      </c>
      <c r="B367" s="17">
        <v>0.968961075871273</v>
      </c>
    </row>
    <row r="368" spans="1:2" x14ac:dyDescent="0.25">
      <c r="A368" s="17" t="s">
        <v>18</v>
      </c>
      <c r="B368" s="17">
        <v>2.710446762173362E-2</v>
      </c>
    </row>
    <row r="369" spans="1:2" x14ac:dyDescent="0.25">
      <c r="A369" s="17" t="s">
        <v>19</v>
      </c>
      <c r="B369" s="17">
        <v>3.8999999999999998E-3</v>
      </c>
    </row>
    <row r="370" spans="1:2" x14ac:dyDescent="0.25">
      <c r="A370" s="17" t="s">
        <v>20</v>
      </c>
      <c r="B370" s="17">
        <f>SUM(B367:B369)</f>
        <v>0.99996554349300659</v>
      </c>
    </row>
    <row r="372" spans="1:2" x14ac:dyDescent="0.25">
      <c r="A372" s="19" t="s">
        <v>51</v>
      </c>
      <c r="B372" s="20"/>
    </row>
    <row r="373" spans="1:2" x14ac:dyDescent="0.25">
      <c r="A373" s="21" t="s">
        <v>1</v>
      </c>
      <c r="B373" s="15" t="s">
        <v>2</v>
      </c>
    </row>
    <row r="374" spans="1:2" x14ac:dyDescent="0.25">
      <c r="A374" s="17" t="s">
        <v>30</v>
      </c>
      <c r="B374" s="17">
        <v>0.97617790155748252</v>
      </c>
    </row>
    <row r="375" spans="1:2" x14ac:dyDescent="0.25">
      <c r="A375" s="17" t="s">
        <v>18</v>
      </c>
      <c r="B375" s="17">
        <v>2.4688135646506425E-2</v>
      </c>
    </row>
    <row r="376" spans="1:2" x14ac:dyDescent="0.25">
      <c r="A376" s="17" t="s">
        <v>19</v>
      </c>
      <c r="B376" s="17">
        <v>-8.9999999999999998E-4</v>
      </c>
    </row>
    <row r="377" spans="1:2" x14ac:dyDescent="0.25">
      <c r="A377" s="17" t="s">
        <v>20</v>
      </c>
      <c r="B377" s="17">
        <f>SUM(B374:B376)</f>
        <v>0.99996603720398902</v>
      </c>
    </row>
    <row r="379" spans="1:2" x14ac:dyDescent="0.25">
      <c r="A379" s="19" t="s">
        <v>52</v>
      </c>
      <c r="B379" s="20"/>
    </row>
    <row r="380" spans="1:2" x14ac:dyDescent="0.25">
      <c r="A380" s="21" t="s">
        <v>1</v>
      </c>
      <c r="B380" s="15" t="s">
        <v>2</v>
      </c>
    </row>
    <row r="381" spans="1:2" x14ac:dyDescent="0.25">
      <c r="A381" s="17" t="s">
        <v>3</v>
      </c>
      <c r="B381" s="17">
        <v>0.23958833288164136</v>
      </c>
    </row>
    <row r="382" spans="1:2" x14ac:dyDescent="0.25">
      <c r="A382" s="17" t="s">
        <v>7</v>
      </c>
      <c r="B382" s="17">
        <v>0.11804655319409085</v>
      </c>
    </row>
    <row r="383" spans="1:2" x14ac:dyDescent="0.25">
      <c r="A383" s="17" t="s">
        <v>5</v>
      </c>
      <c r="B383" s="17">
        <v>0.10243836870213037</v>
      </c>
    </row>
    <row r="384" spans="1:2" x14ac:dyDescent="0.25">
      <c r="A384" s="17" t="s">
        <v>4</v>
      </c>
      <c r="B384" s="17">
        <v>9.3615239701095462E-2</v>
      </c>
    </row>
    <row r="385" spans="1:2" x14ac:dyDescent="0.25">
      <c r="A385" s="17" t="s">
        <v>11</v>
      </c>
      <c r="B385" s="17">
        <v>9.2532600452367705E-2</v>
      </c>
    </row>
    <row r="386" spans="1:2" x14ac:dyDescent="0.25">
      <c r="A386" s="17" t="s">
        <v>14</v>
      </c>
      <c r="B386" s="17">
        <v>7.5518827834770236E-2</v>
      </c>
    </row>
    <row r="387" spans="1:2" x14ac:dyDescent="0.25">
      <c r="A387" s="17" t="s">
        <v>9</v>
      </c>
      <c r="B387" s="17">
        <v>6.5383005903109928E-2</v>
      </c>
    </row>
    <row r="388" spans="1:2" x14ac:dyDescent="0.25">
      <c r="A388" s="17" t="s">
        <v>6</v>
      </c>
      <c r="B388" s="17">
        <v>6.2925671616383516E-2</v>
      </c>
    </row>
    <row r="389" spans="1:2" x14ac:dyDescent="0.25">
      <c r="A389" s="17" t="s">
        <v>13</v>
      </c>
      <c r="B389" s="17">
        <v>4.1925508221042893E-2</v>
      </c>
    </row>
    <row r="390" spans="1:2" x14ac:dyDescent="0.25">
      <c r="A390" s="17" t="s">
        <v>10</v>
      </c>
      <c r="B390" s="17">
        <v>3.7118754591033122E-2</v>
      </c>
    </row>
    <row r="391" spans="1:2" x14ac:dyDescent="0.25">
      <c r="A391" s="17" t="s">
        <v>17</v>
      </c>
      <c r="B391" s="17">
        <v>2.8271338924769959E-2</v>
      </c>
    </row>
    <row r="392" spans="1:2" x14ac:dyDescent="0.25">
      <c r="A392" s="17" t="s">
        <v>18</v>
      </c>
      <c r="B392" s="17">
        <v>2.2305969173780256E-2</v>
      </c>
    </row>
    <row r="393" spans="1:2" x14ac:dyDescent="0.25">
      <c r="A393" s="17" t="s">
        <v>15</v>
      </c>
      <c r="B393" s="17">
        <v>1.7321618349539415E-2</v>
      </c>
    </row>
    <row r="394" spans="1:2" x14ac:dyDescent="0.25">
      <c r="A394" s="17" t="s">
        <v>33</v>
      </c>
      <c r="B394" s="17">
        <v>8.5605950521530152E-3</v>
      </c>
    </row>
    <row r="395" spans="1:2" x14ac:dyDescent="0.25">
      <c r="A395" s="17" t="s">
        <v>19</v>
      </c>
      <c r="B395" s="17">
        <v>-5.5999999999999999E-3</v>
      </c>
    </row>
    <row r="396" spans="1:2" x14ac:dyDescent="0.25">
      <c r="A396" s="17" t="s">
        <v>20</v>
      </c>
      <c r="B396" s="17">
        <f>SUM(B381:B395)</f>
        <v>0.99995238459790814</v>
      </c>
    </row>
    <row r="397" spans="1:2" s="4" customFormat="1" ht="47.25" customHeight="1" x14ac:dyDescent="0.25">
      <c r="A397" s="18"/>
      <c r="B397" s="18"/>
    </row>
    <row r="398" spans="1:2" x14ac:dyDescent="0.25">
      <c r="A398" s="19" t="s">
        <v>53</v>
      </c>
      <c r="B398" s="20"/>
    </row>
    <row r="399" spans="1:2" x14ac:dyDescent="0.25">
      <c r="A399" s="21" t="s">
        <v>1</v>
      </c>
      <c r="B399" s="15" t="s">
        <v>2</v>
      </c>
    </row>
    <row r="400" spans="1:2" x14ac:dyDescent="0.25">
      <c r="A400" s="17" t="s">
        <v>30</v>
      </c>
      <c r="B400" s="17">
        <v>0.96240679658076467</v>
      </c>
    </row>
    <row r="401" spans="1:2" x14ac:dyDescent="0.25">
      <c r="A401" s="17" t="s">
        <v>18</v>
      </c>
      <c r="B401" s="17">
        <v>4.0283048098281551E-2</v>
      </c>
    </row>
    <row r="402" spans="1:2" x14ac:dyDescent="0.25">
      <c r="A402" s="17" t="s">
        <v>19</v>
      </c>
      <c r="B402" s="17">
        <v>-2.7000000000000001E-3</v>
      </c>
    </row>
    <row r="403" spans="1:2" x14ac:dyDescent="0.25">
      <c r="A403" s="17" t="s">
        <v>20</v>
      </c>
      <c r="B403" s="17">
        <f>SUM(B400:B402)</f>
        <v>0.99998984467904617</v>
      </c>
    </row>
    <row r="404" spans="1:2" x14ac:dyDescent="0.25">
      <c r="A404" s="31" t="s">
        <v>54</v>
      </c>
      <c r="B404" s="31"/>
    </row>
    <row r="406" spans="1:2" x14ac:dyDescent="0.25">
      <c r="A406" s="32" t="s">
        <v>55</v>
      </c>
      <c r="B406" s="33"/>
    </row>
    <row r="407" spans="1:2" x14ac:dyDescent="0.25">
      <c r="A407" s="21" t="s">
        <v>1</v>
      </c>
      <c r="B407" s="15" t="s">
        <v>2</v>
      </c>
    </row>
    <row r="408" spans="1:2" x14ac:dyDescent="0.25">
      <c r="A408" s="17" t="s">
        <v>36</v>
      </c>
      <c r="B408" s="17">
        <v>0.46994242404453518</v>
      </c>
    </row>
    <row r="409" spans="1:2" x14ac:dyDescent="0.25">
      <c r="A409" s="17" t="s">
        <v>5</v>
      </c>
      <c r="B409" s="17">
        <v>0.21309416741383824</v>
      </c>
    </row>
    <row r="410" spans="1:2" x14ac:dyDescent="0.25">
      <c r="A410" s="17" t="s">
        <v>3</v>
      </c>
      <c r="B410" s="17">
        <v>0.12906756177272044</v>
      </c>
    </row>
    <row r="411" spans="1:2" ht="15" customHeight="1" x14ac:dyDescent="0.25">
      <c r="A411" s="17" t="s">
        <v>17</v>
      </c>
      <c r="B411" s="17">
        <v>9.9627617290433013E-2</v>
      </c>
    </row>
    <row r="412" spans="1:2" x14ac:dyDescent="0.25">
      <c r="A412" s="17" t="s">
        <v>82</v>
      </c>
      <c r="B412" s="17">
        <v>6.4281131526896435E-2</v>
      </c>
    </row>
    <row r="413" spans="1:2" x14ac:dyDescent="0.25">
      <c r="A413" s="17" t="s">
        <v>18</v>
      </c>
      <c r="B413" s="17">
        <v>1.3002305586150002E-2</v>
      </c>
    </row>
    <row r="414" spans="1:2" x14ac:dyDescent="0.25">
      <c r="A414" s="17" t="s">
        <v>35</v>
      </c>
      <c r="B414" s="17">
        <v>1.0927453478696779E-2</v>
      </c>
    </row>
    <row r="415" spans="1:2" x14ac:dyDescent="0.25">
      <c r="A415" s="17" t="s">
        <v>19</v>
      </c>
      <c r="B415" s="17">
        <v>1E-4</v>
      </c>
    </row>
    <row r="416" spans="1:2" x14ac:dyDescent="0.25">
      <c r="A416" s="17" t="s">
        <v>20</v>
      </c>
      <c r="B416" s="17">
        <f>SUM(B408:B415)</f>
        <v>1.00004266111327</v>
      </c>
    </row>
    <row r="418" spans="1:2" x14ac:dyDescent="0.25">
      <c r="A418" s="32" t="s">
        <v>56</v>
      </c>
      <c r="B418" s="33"/>
    </row>
    <row r="419" spans="1:2" x14ac:dyDescent="0.25">
      <c r="A419" s="21" t="s">
        <v>1</v>
      </c>
      <c r="B419" s="15" t="s">
        <v>2</v>
      </c>
    </row>
    <row r="420" spans="1:2" x14ac:dyDescent="0.25">
      <c r="A420" s="17" t="s">
        <v>30</v>
      </c>
      <c r="B420" s="17">
        <v>0.99662806156195627</v>
      </c>
    </row>
    <row r="421" spans="1:2" x14ac:dyDescent="0.25">
      <c r="A421" s="17" t="s">
        <v>18</v>
      </c>
      <c r="B421" s="17">
        <v>1.1899902678654659E-2</v>
      </c>
    </row>
    <row r="422" spans="1:2" x14ac:dyDescent="0.25">
      <c r="A422" s="17" t="s">
        <v>19</v>
      </c>
      <c r="B422" s="17">
        <v>-8.5000000000000006E-3</v>
      </c>
    </row>
    <row r="423" spans="1:2" x14ac:dyDescent="0.25">
      <c r="A423" s="17" t="s">
        <v>20</v>
      </c>
      <c r="B423" s="17">
        <f>SUM(B420:B422)</f>
        <v>1.0000279642406109</v>
      </c>
    </row>
    <row r="425" spans="1:2" ht="15" customHeight="1" x14ac:dyDescent="0.25">
      <c r="A425" s="32" t="s">
        <v>57</v>
      </c>
      <c r="B425" s="33"/>
    </row>
    <row r="426" spans="1:2" x14ac:dyDescent="0.25">
      <c r="A426" s="21" t="s">
        <v>1</v>
      </c>
      <c r="B426" s="15" t="s">
        <v>2</v>
      </c>
    </row>
    <row r="427" spans="1:2" x14ac:dyDescent="0.25">
      <c r="A427" s="17" t="s">
        <v>30</v>
      </c>
      <c r="B427" s="17">
        <v>0.96006266609497481</v>
      </c>
    </row>
    <row r="428" spans="1:2" x14ac:dyDescent="0.25">
      <c r="A428" s="17" t="s">
        <v>18</v>
      </c>
      <c r="B428" s="17">
        <v>3.9083784550129549E-2</v>
      </c>
    </row>
    <row r="429" spans="1:2" x14ac:dyDescent="0.25">
      <c r="A429" s="17" t="s">
        <v>19</v>
      </c>
      <c r="B429" s="17">
        <v>8.9999999999999998E-4</v>
      </c>
    </row>
    <row r="430" spans="1:2" x14ac:dyDescent="0.25">
      <c r="A430" s="17" t="s">
        <v>20</v>
      </c>
      <c r="B430" s="17">
        <f>SUM(B427:B429)</f>
        <v>1.0000464506451043</v>
      </c>
    </row>
    <row r="432" spans="1:2" ht="15" customHeight="1" x14ac:dyDescent="0.25">
      <c r="A432" s="32" t="s">
        <v>58</v>
      </c>
      <c r="B432" s="33"/>
    </row>
    <row r="433" spans="1:2" x14ac:dyDescent="0.25">
      <c r="A433" s="21" t="s">
        <v>1</v>
      </c>
      <c r="B433" s="15" t="s">
        <v>2</v>
      </c>
    </row>
    <row r="434" spans="1:2" x14ac:dyDescent="0.25">
      <c r="A434" s="17" t="s">
        <v>18</v>
      </c>
      <c r="B434" s="17">
        <v>0.79270411913513528</v>
      </c>
    </row>
    <row r="435" spans="1:2" x14ac:dyDescent="0.25">
      <c r="A435" s="17" t="s">
        <v>59</v>
      </c>
      <c r="B435" s="17">
        <v>0.20996741658934495</v>
      </c>
    </row>
    <row r="436" spans="1:2" x14ac:dyDescent="0.25">
      <c r="A436" s="17" t="s">
        <v>19</v>
      </c>
      <c r="B436" s="17">
        <v>-2.7000000000000001E-3</v>
      </c>
    </row>
    <row r="437" spans="1:2" x14ac:dyDescent="0.25">
      <c r="A437" s="17" t="s">
        <v>20</v>
      </c>
      <c r="B437" s="17">
        <f>SUM(B434:B436)</f>
        <v>0.99997153572448017</v>
      </c>
    </row>
    <row r="439" spans="1:2" ht="15" customHeight="1" x14ac:dyDescent="0.25">
      <c r="A439" s="32" t="s">
        <v>60</v>
      </c>
      <c r="B439" s="33"/>
    </row>
    <row r="440" spans="1:2" x14ac:dyDescent="0.25">
      <c r="A440" s="21" t="s">
        <v>1</v>
      </c>
      <c r="B440" s="15" t="s">
        <v>2</v>
      </c>
    </row>
    <row r="441" spans="1:2" x14ac:dyDescent="0.25">
      <c r="A441" s="17" t="s">
        <v>35</v>
      </c>
      <c r="B441" s="17">
        <v>0.97400498092077537</v>
      </c>
    </row>
    <row r="442" spans="1:2" x14ac:dyDescent="0.25">
      <c r="A442" s="17" t="s">
        <v>18</v>
      </c>
      <c r="B442" s="17">
        <v>2.5477403637959251E-2</v>
      </c>
    </row>
    <row r="443" spans="1:2" x14ac:dyDescent="0.25">
      <c r="A443" s="17" t="s">
        <v>19</v>
      </c>
      <c r="B443" s="17">
        <v>5.0000000000000001E-4</v>
      </c>
    </row>
    <row r="444" spans="1:2" x14ac:dyDescent="0.25">
      <c r="A444" s="17" t="s">
        <v>20</v>
      </c>
      <c r="B444" s="17">
        <f>SUM(B441:B443)</f>
        <v>0.99998238455873456</v>
      </c>
    </row>
    <row r="446" spans="1:2" x14ac:dyDescent="0.25">
      <c r="A446" s="32" t="s">
        <v>61</v>
      </c>
      <c r="B446" s="33"/>
    </row>
    <row r="447" spans="1:2" x14ac:dyDescent="0.25">
      <c r="A447" s="21" t="s">
        <v>1</v>
      </c>
      <c r="B447" s="15" t="s">
        <v>2</v>
      </c>
    </row>
    <row r="448" spans="1:2" x14ac:dyDescent="0.25">
      <c r="A448" s="17" t="s">
        <v>18</v>
      </c>
      <c r="B448" s="17">
        <v>0.98171415526493266</v>
      </c>
    </row>
    <row r="449" spans="1:2" x14ac:dyDescent="0.25">
      <c r="A449" s="17" t="s">
        <v>19</v>
      </c>
      <c r="B449" s="17">
        <v>1.83E-2</v>
      </c>
    </row>
    <row r="450" spans="1:2" x14ac:dyDescent="0.25">
      <c r="A450" s="17" t="s">
        <v>20</v>
      </c>
      <c r="B450" s="17">
        <f>SUM(B448:B449)</f>
        <v>1.0000141552649326</v>
      </c>
    </row>
    <row r="452" spans="1:2" x14ac:dyDescent="0.25">
      <c r="A452" s="32" t="s">
        <v>62</v>
      </c>
      <c r="B452" s="33"/>
    </row>
    <row r="453" spans="1:2" x14ac:dyDescent="0.25">
      <c r="A453" s="21" t="s">
        <v>1</v>
      </c>
      <c r="B453" s="15" t="s">
        <v>2</v>
      </c>
    </row>
    <row r="454" spans="1:2" x14ac:dyDescent="0.25">
      <c r="A454" s="17" t="s">
        <v>18</v>
      </c>
      <c r="B454" s="17">
        <v>0.36766631307128811</v>
      </c>
    </row>
    <row r="455" spans="1:2" ht="15" customHeight="1" x14ac:dyDescent="0.25">
      <c r="A455" s="17" t="s">
        <v>11</v>
      </c>
      <c r="B455" s="17">
        <v>0.14824499407751052</v>
      </c>
    </row>
    <row r="456" spans="1:2" x14ac:dyDescent="0.25">
      <c r="A456" s="17" t="s">
        <v>36</v>
      </c>
      <c r="B456" s="17">
        <v>0.13130343703290345</v>
      </c>
    </row>
    <row r="457" spans="1:2" x14ac:dyDescent="0.25">
      <c r="A457" s="17" t="s">
        <v>5</v>
      </c>
      <c r="B457" s="17">
        <v>0.1208698102837268</v>
      </c>
    </row>
    <row r="458" spans="1:2" x14ac:dyDescent="0.25">
      <c r="A458" s="17" t="s">
        <v>3</v>
      </c>
      <c r="B458" s="17">
        <v>0.12005302162366145</v>
      </c>
    </row>
    <row r="459" spans="1:2" x14ac:dyDescent="0.25">
      <c r="A459" s="17" t="s">
        <v>59</v>
      </c>
      <c r="B459" s="17">
        <v>0.1146333618664916</v>
      </c>
    </row>
    <row r="460" spans="1:2" x14ac:dyDescent="0.25">
      <c r="A460" s="17" t="s">
        <v>19</v>
      </c>
      <c r="B460" s="17">
        <v>-2.8E-3</v>
      </c>
    </row>
    <row r="461" spans="1:2" x14ac:dyDescent="0.25">
      <c r="A461" s="17" t="s">
        <v>20</v>
      </c>
      <c r="B461" s="17">
        <f>SUM(B454:B460)</f>
        <v>0.99997093795558201</v>
      </c>
    </row>
    <row r="463" spans="1:2" x14ac:dyDescent="0.25">
      <c r="A463" s="32" t="s">
        <v>63</v>
      </c>
      <c r="B463" s="33"/>
    </row>
    <row r="464" spans="1:2" x14ac:dyDescent="0.25">
      <c r="A464" s="21" t="s">
        <v>1</v>
      </c>
      <c r="B464" s="15" t="s">
        <v>2</v>
      </c>
    </row>
    <row r="465" spans="1:2" x14ac:dyDescent="0.25">
      <c r="A465" s="17" t="s">
        <v>18</v>
      </c>
      <c r="B465" s="17">
        <v>0.31556348613858548</v>
      </c>
    </row>
    <row r="466" spans="1:2" ht="15" customHeight="1" x14ac:dyDescent="0.25">
      <c r="A466" s="17" t="s">
        <v>5</v>
      </c>
      <c r="B466" s="17">
        <v>0.179847787227919</v>
      </c>
    </row>
    <row r="467" spans="1:2" x14ac:dyDescent="0.25">
      <c r="A467" s="17" t="s">
        <v>3</v>
      </c>
      <c r="B467" s="17">
        <v>0.14403445849778967</v>
      </c>
    </row>
    <row r="468" spans="1:2" x14ac:dyDescent="0.25">
      <c r="A468" s="17" t="s">
        <v>36</v>
      </c>
      <c r="B468" s="17">
        <v>0.14315266773418861</v>
      </c>
    </row>
    <row r="469" spans="1:2" x14ac:dyDescent="0.25">
      <c r="A469" s="17" t="s">
        <v>11</v>
      </c>
      <c r="B469" s="17">
        <v>0.11360186592069679</v>
      </c>
    </row>
    <row r="470" spans="1:2" x14ac:dyDescent="0.25">
      <c r="A470" s="17" t="s">
        <v>59</v>
      </c>
      <c r="B470" s="17">
        <v>0.10681207307971163</v>
      </c>
    </row>
    <row r="471" spans="1:2" x14ac:dyDescent="0.25">
      <c r="A471" s="17" t="s">
        <v>19</v>
      </c>
      <c r="B471" s="17">
        <v>-3.0000000000000001E-3</v>
      </c>
    </row>
    <row r="472" spans="1:2" x14ac:dyDescent="0.25">
      <c r="A472" s="17" t="s">
        <v>20</v>
      </c>
      <c r="B472" s="17">
        <f>SUM(B465:B471)</f>
        <v>1.0000123385988913</v>
      </c>
    </row>
    <row r="474" spans="1:2" x14ac:dyDescent="0.25">
      <c r="A474" s="32" t="s">
        <v>64</v>
      </c>
      <c r="B474" s="33"/>
    </row>
    <row r="475" spans="1:2" x14ac:dyDescent="0.25">
      <c r="A475" s="21" t="s">
        <v>1</v>
      </c>
      <c r="B475" s="15" t="s">
        <v>2</v>
      </c>
    </row>
    <row r="476" spans="1:2" x14ac:dyDescent="0.25">
      <c r="A476" s="17" t="s">
        <v>36</v>
      </c>
      <c r="B476" s="17">
        <v>0.33832865284699465</v>
      </c>
    </row>
    <row r="477" spans="1:2" ht="15" customHeight="1" x14ac:dyDescent="0.25">
      <c r="A477" s="17" t="s">
        <v>5</v>
      </c>
      <c r="B477" s="17">
        <v>0.2083961686300243</v>
      </c>
    </row>
    <row r="478" spans="1:2" x14ac:dyDescent="0.25">
      <c r="A478" s="17" t="s">
        <v>11</v>
      </c>
      <c r="B478" s="17">
        <v>0.18258968105976842</v>
      </c>
    </row>
    <row r="479" spans="1:2" x14ac:dyDescent="0.25">
      <c r="A479" s="17" t="s">
        <v>59</v>
      </c>
      <c r="B479" s="17">
        <v>0.12048371217119359</v>
      </c>
    </row>
    <row r="480" spans="1:2" x14ac:dyDescent="0.25">
      <c r="A480" s="17" t="s">
        <v>3</v>
      </c>
      <c r="B480" s="17">
        <v>9.9408459566188503E-2</v>
      </c>
    </row>
    <row r="481" spans="1:4" x14ac:dyDescent="0.25">
      <c r="A481" s="17" t="s">
        <v>18</v>
      </c>
      <c r="B481" s="17">
        <v>5.3805584835750618E-2</v>
      </c>
    </row>
    <row r="482" spans="1:4" x14ac:dyDescent="0.25">
      <c r="A482" s="17" t="s">
        <v>19</v>
      </c>
      <c r="B482" s="17">
        <v>-3.0000000000000001E-3</v>
      </c>
    </row>
    <row r="483" spans="1:4" x14ac:dyDescent="0.25">
      <c r="A483" s="17" t="s">
        <v>20</v>
      </c>
      <c r="B483" s="17">
        <f>SUM(B476:B482)</f>
        <v>1.0000122591099201</v>
      </c>
    </row>
    <row r="485" spans="1:4" x14ac:dyDescent="0.25">
      <c r="A485" s="32" t="s">
        <v>65</v>
      </c>
      <c r="B485" s="33"/>
    </row>
    <row r="486" spans="1:4" x14ac:dyDescent="0.25">
      <c r="A486" s="21" t="s">
        <v>1</v>
      </c>
      <c r="B486" s="15" t="s">
        <v>2</v>
      </c>
    </row>
    <row r="487" spans="1:4" x14ac:dyDescent="0.25">
      <c r="A487" s="17" t="s">
        <v>36</v>
      </c>
      <c r="B487" s="17">
        <v>0.43112079709054313</v>
      </c>
    </row>
    <row r="488" spans="1:4" x14ac:dyDescent="0.25">
      <c r="A488" s="17" t="s">
        <v>11</v>
      </c>
      <c r="B488" s="17">
        <v>0.24448762353242665</v>
      </c>
    </row>
    <row r="489" spans="1:4" x14ac:dyDescent="0.25">
      <c r="A489" s="17" t="s">
        <v>17</v>
      </c>
      <c r="B489" s="17">
        <v>0.14764226919321499</v>
      </c>
    </row>
    <row r="490" spans="1:4" x14ac:dyDescent="0.25">
      <c r="A490" s="17" t="s">
        <v>3</v>
      </c>
      <c r="B490" s="17">
        <v>8.2495862105203099E-2</v>
      </c>
      <c r="D490" s="5"/>
    </row>
    <row r="491" spans="1:4" x14ac:dyDescent="0.25">
      <c r="A491" s="17" t="s">
        <v>5</v>
      </c>
      <c r="B491" s="17">
        <v>5.0877786362362759E-2</v>
      </c>
      <c r="D491" s="5"/>
    </row>
    <row r="492" spans="1:4" x14ac:dyDescent="0.25">
      <c r="A492" s="17" t="s">
        <v>18</v>
      </c>
      <c r="B492" s="17">
        <v>3.4904717908662689E-2</v>
      </c>
      <c r="D492" s="5"/>
    </row>
    <row r="493" spans="1:4" x14ac:dyDescent="0.25">
      <c r="A493" s="17" t="s">
        <v>80</v>
      </c>
      <c r="B493" s="17">
        <v>1.4306676969461189E-2</v>
      </c>
      <c r="D493" s="5"/>
    </row>
    <row r="494" spans="1:4" x14ac:dyDescent="0.25">
      <c r="A494" s="17" t="s">
        <v>7</v>
      </c>
      <c r="B494" s="17">
        <v>3.2452408931385943E-3</v>
      </c>
      <c r="D494" s="5"/>
    </row>
    <row r="495" spans="1:4" x14ac:dyDescent="0.25">
      <c r="A495" s="17" t="s">
        <v>19</v>
      </c>
      <c r="B495" s="17">
        <v>-9.1000000000000004E-3</v>
      </c>
      <c r="D495" s="5"/>
    </row>
    <row r="496" spans="1:4" x14ac:dyDescent="0.25">
      <c r="A496" s="17" t="s">
        <v>20</v>
      </c>
      <c r="B496" s="17">
        <f>SUM(B487:B495)</f>
        <v>0.99998097405501285</v>
      </c>
      <c r="D496" s="5"/>
    </row>
    <row r="497" spans="1:4" x14ac:dyDescent="0.25">
      <c r="D497" s="5"/>
    </row>
    <row r="498" spans="1:4" x14ac:dyDescent="0.25">
      <c r="A498" s="32" t="s">
        <v>66</v>
      </c>
      <c r="B498" s="33"/>
    </row>
    <row r="499" spans="1:4" x14ac:dyDescent="0.25">
      <c r="A499" s="21" t="s">
        <v>1</v>
      </c>
      <c r="B499" s="15" t="s">
        <v>2</v>
      </c>
    </row>
    <row r="500" spans="1:4" x14ac:dyDescent="0.25">
      <c r="A500" s="17" t="s">
        <v>36</v>
      </c>
      <c r="B500" s="17">
        <v>0.44902703810774836</v>
      </c>
    </row>
    <row r="501" spans="1:4" ht="15" customHeight="1" x14ac:dyDescent="0.25">
      <c r="A501" s="17" t="s">
        <v>15</v>
      </c>
      <c r="B501" s="17">
        <v>0.13854250768937493</v>
      </c>
    </row>
    <row r="502" spans="1:4" x14ac:dyDescent="0.25">
      <c r="A502" s="17" t="s">
        <v>17</v>
      </c>
      <c r="B502" s="17">
        <v>0.12643823566316895</v>
      </c>
    </row>
    <row r="503" spans="1:4" x14ac:dyDescent="0.25">
      <c r="A503" s="17" t="s">
        <v>5</v>
      </c>
      <c r="B503" s="17">
        <v>0.10692107436580012</v>
      </c>
    </row>
    <row r="504" spans="1:4" x14ac:dyDescent="0.25">
      <c r="A504" s="17" t="s">
        <v>3</v>
      </c>
      <c r="B504" s="17">
        <v>6.7263416801923812E-2</v>
      </c>
    </row>
    <row r="505" spans="1:4" x14ac:dyDescent="0.25">
      <c r="A505" s="17" t="s">
        <v>4</v>
      </c>
      <c r="B505" s="17">
        <v>2.7253173812519519E-2</v>
      </c>
    </row>
    <row r="506" spans="1:4" x14ac:dyDescent="0.25">
      <c r="A506" s="17" t="s">
        <v>9</v>
      </c>
      <c r="B506" s="17">
        <v>1.2954487835671574E-2</v>
      </c>
    </row>
    <row r="507" spans="1:4" x14ac:dyDescent="0.25">
      <c r="A507" s="17" t="s">
        <v>11</v>
      </c>
      <c r="B507" s="17">
        <v>1.2561457618623578E-2</v>
      </c>
    </row>
    <row r="508" spans="1:4" x14ac:dyDescent="0.25">
      <c r="A508" s="17" t="s">
        <v>7</v>
      </c>
      <c r="B508" s="17">
        <v>1.1374401714257408E-2</v>
      </c>
    </row>
    <row r="509" spans="1:4" x14ac:dyDescent="0.25">
      <c r="A509" s="17" t="s">
        <v>6</v>
      </c>
      <c r="B509" s="17">
        <v>9.1310079418842859E-3</v>
      </c>
    </row>
    <row r="510" spans="1:4" x14ac:dyDescent="0.25">
      <c r="A510" s="17" t="s">
        <v>10</v>
      </c>
      <c r="B510" s="17">
        <v>7.6882781644193971E-3</v>
      </c>
    </row>
    <row r="511" spans="1:4" x14ac:dyDescent="0.25">
      <c r="A511" s="17" t="s">
        <v>81</v>
      </c>
      <c r="B511" s="17">
        <v>7.1841664905303009E-3</v>
      </c>
    </row>
    <row r="512" spans="1:4" x14ac:dyDescent="0.25">
      <c r="A512" s="17" t="s">
        <v>14</v>
      </c>
      <c r="B512" s="17">
        <v>6.3174833283823183E-3</v>
      </c>
    </row>
    <row r="513" spans="1:2" x14ac:dyDescent="0.25">
      <c r="A513" s="17" t="s">
        <v>33</v>
      </c>
      <c r="B513" s="17">
        <v>5.0787755752448819E-3</v>
      </c>
    </row>
    <row r="514" spans="1:2" x14ac:dyDescent="0.25">
      <c r="A514" s="17" t="s">
        <v>82</v>
      </c>
      <c r="B514" s="17">
        <v>4.8927519448902276E-3</v>
      </c>
    </row>
    <row r="515" spans="1:2" x14ac:dyDescent="0.25">
      <c r="A515" s="17" t="s">
        <v>8</v>
      </c>
      <c r="B515" s="17">
        <v>3.7381449320878176E-3</v>
      </c>
    </row>
    <row r="516" spans="1:2" x14ac:dyDescent="0.25">
      <c r="A516" s="17" t="s">
        <v>18</v>
      </c>
      <c r="B516" s="17">
        <v>3.0666030934406127E-3</v>
      </c>
    </row>
    <row r="517" spans="1:2" x14ac:dyDescent="0.25">
      <c r="A517" s="17" t="s">
        <v>19</v>
      </c>
      <c r="B517" s="17">
        <v>5.9999999999999995E-4</v>
      </c>
    </row>
    <row r="518" spans="1:2" x14ac:dyDescent="0.25">
      <c r="A518" s="17" t="s">
        <v>20</v>
      </c>
      <c r="B518" s="17">
        <f>SUM(B500:B517)</f>
        <v>1.0000330050799682</v>
      </c>
    </row>
    <row r="520" spans="1:2" x14ac:dyDescent="0.25">
      <c r="A520" s="32" t="s">
        <v>67</v>
      </c>
      <c r="B520" s="33"/>
    </row>
    <row r="521" spans="1:2" x14ac:dyDescent="0.25">
      <c r="A521" s="21" t="s">
        <v>1</v>
      </c>
      <c r="B521" s="15" t="s">
        <v>2</v>
      </c>
    </row>
    <row r="522" spans="1:2" x14ac:dyDescent="0.25">
      <c r="A522" s="17" t="s">
        <v>36</v>
      </c>
      <c r="B522" s="17">
        <v>0.40949633604357866</v>
      </c>
    </row>
    <row r="523" spans="1:2" x14ac:dyDescent="0.25">
      <c r="A523" s="17" t="s">
        <v>11</v>
      </c>
      <c r="B523" s="17">
        <v>0.24948326738935234</v>
      </c>
    </row>
    <row r="524" spans="1:2" x14ac:dyDescent="0.25">
      <c r="A524" s="17" t="s">
        <v>5</v>
      </c>
      <c r="B524" s="17">
        <v>0.11798128035349253</v>
      </c>
    </row>
    <row r="525" spans="1:2" x14ac:dyDescent="0.25">
      <c r="A525" s="17" t="s">
        <v>6</v>
      </c>
      <c r="B525" s="17">
        <v>0.10862107035967657</v>
      </c>
    </row>
    <row r="526" spans="1:2" x14ac:dyDescent="0.25">
      <c r="A526" s="17" t="s">
        <v>17</v>
      </c>
      <c r="B526" s="17">
        <v>0.10812661489389412</v>
      </c>
    </row>
    <row r="527" spans="1:2" x14ac:dyDescent="0.25">
      <c r="A527" s="17" t="s">
        <v>18</v>
      </c>
      <c r="B527" s="17">
        <v>6.9588508626948148E-3</v>
      </c>
    </row>
    <row r="528" spans="1:2" x14ac:dyDescent="0.25">
      <c r="A528" s="17" t="s">
        <v>19</v>
      </c>
      <c r="B528" s="17">
        <v>-6.9999999999999999E-4</v>
      </c>
    </row>
    <row r="529" spans="1:2" x14ac:dyDescent="0.25">
      <c r="A529" s="17" t="s">
        <v>20</v>
      </c>
      <c r="B529" s="17">
        <f>SUM(B522:B528)</f>
        <v>0.999967419902689</v>
      </c>
    </row>
    <row r="531" spans="1:2" x14ac:dyDescent="0.25">
      <c r="A531" s="32" t="s">
        <v>68</v>
      </c>
      <c r="B531" s="33"/>
    </row>
    <row r="532" spans="1:2" x14ac:dyDescent="0.25">
      <c r="A532" s="21" t="s">
        <v>1</v>
      </c>
      <c r="B532" s="15" t="s">
        <v>2</v>
      </c>
    </row>
    <row r="533" spans="1:2" x14ac:dyDescent="0.25">
      <c r="A533" s="17" t="s">
        <v>36</v>
      </c>
      <c r="B533" s="17">
        <v>0.30537971835904815</v>
      </c>
    </row>
    <row r="534" spans="1:2" x14ac:dyDescent="0.25">
      <c r="A534" s="17" t="s">
        <v>11</v>
      </c>
      <c r="B534" s="17">
        <v>0.23122250346778581</v>
      </c>
    </row>
    <row r="535" spans="1:2" x14ac:dyDescent="0.25">
      <c r="A535" s="17" t="s">
        <v>5</v>
      </c>
      <c r="B535" s="17">
        <v>0.21044614939324094</v>
      </c>
    </row>
    <row r="536" spans="1:2" x14ac:dyDescent="0.25">
      <c r="A536" s="17" t="s">
        <v>17</v>
      </c>
      <c r="B536" s="17">
        <v>0.12520988393568483</v>
      </c>
    </row>
    <row r="537" spans="1:2" x14ac:dyDescent="0.25">
      <c r="A537" s="17" t="s">
        <v>7</v>
      </c>
      <c r="B537" s="17">
        <v>7.8740456229247593E-2</v>
      </c>
    </row>
    <row r="538" spans="1:2" x14ac:dyDescent="0.25">
      <c r="A538" s="17" t="s">
        <v>3</v>
      </c>
      <c r="B538" s="17">
        <v>3.5829368173454328E-2</v>
      </c>
    </row>
    <row r="539" spans="1:2" x14ac:dyDescent="0.25">
      <c r="A539" s="17" t="s">
        <v>18</v>
      </c>
      <c r="B539" s="17">
        <v>1.318763914216264E-2</v>
      </c>
    </row>
    <row r="540" spans="1:2" x14ac:dyDescent="0.25">
      <c r="A540" s="17" t="s">
        <v>19</v>
      </c>
      <c r="B540" s="34">
        <v>0</v>
      </c>
    </row>
    <row r="541" spans="1:2" x14ac:dyDescent="0.25">
      <c r="A541" s="17" t="s">
        <v>20</v>
      </c>
      <c r="B541" s="17">
        <f>SUM(B533:B540)</f>
        <v>1.0000157187006242</v>
      </c>
    </row>
    <row r="543" spans="1:2" x14ac:dyDescent="0.25">
      <c r="A543" s="32" t="s">
        <v>69</v>
      </c>
      <c r="B543" s="33"/>
    </row>
    <row r="544" spans="1:2" x14ac:dyDescent="0.25">
      <c r="A544" s="21" t="s">
        <v>1</v>
      </c>
      <c r="B544" s="15" t="s">
        <v>2</v>
      </c>
    </row>
    <row r="545" spans="1:2" x14ac:dyDescent="0.25">
      <c r="A545" s="17" t="s">
        <v>3</v>
      </c>
      <c r="B545" s="17">
        <v>0.11884658192209542</v>
      </c>
    </row>
    <row r="546" spans="1:2" x14ac:dyDescent="0.25">
      <c r="A546" s="17" t="s">
        <v>5</v>
      </c>
      <c r="B546" s="17">
        <v>0.1177495448478965</v>
      </c>
    </row>
    <row r="547" spans="1:2" x14ac:dyDescent="0.25">
      <c r="A547" s="17" t="s">
        <v>11</v>
      </c>
      <c r="B547" s="17">
        <v>8.4647715454236216E-2</v>
      </c>
    </row>
    <row r="548" spans="1:2" x14ac:dyDescent="0.25">
      <c r="A548" s="17" t="s">
        <v>18</v>
      </c>
      <c r="B548" s="17">
        <v>6.3671728860203877E-2</v>
      </c>
    </row>
    <row r="549" spans="1:2" x14ac:dyDescent="0.25">
      <c r="A549" s="17" t="s">
        <v>33</v>
      </c>
      <c r="B549" s="17">
        <v>5.616886779665415E-2</v>
      </c>
    </row>
    <row r="550" spans="1:2" x14ac:dyDescent="0.25">
      <c r="A550" s="17" t="s">
        <v>4</v>
      </c>
      <c r="B550" s="17">
        <v>3.3198127521110454E-2</v>
      </c>
    </row>
    <row r="551" spans="1:2" x14ac:dyDescent="0.25">
      <c r="A551" s="17" t="s">
        <v>17</v>
      </c>
      <c r="B551" s="17">
        <v>2.1666467728174023E-2</v>
      </c>
    </row>
    <row r="552" spans="1:2" x14ac:dyDescent="0.25">
      <c r="A552" s="17" t="s">
        <v>9</v>
      </c>
      <c r="B552" s="17">
        <v>2.1612896861066745E-2</v>
      </c>
    </row>
    <row r="553" spans="1:2" x14ac:dyDescent="0.25">
      <c r="A553" s="17" t="s">
        <v>8</v>
      </c>
      <c r="B553" s="17">
        <v>2.1437401161188474E-2</v>
      </c>
    </row>
    <row r="554" spans="1:2" x14ac:dyDescent="0.25">
      <c r="A554" s="17" t="s">
        <v>7</v>
      </c>
      <c r="B554" s="17">
        <v>1.7143573089636269E-2</v>
      </c>
    </row>
    <row r="555" spans="1:2" x14ac:dyDescent="0.25">
      <c r="A555" s="17" t="s">
        <v>15</v>
      </c>
      <c r="B555" s="17">
        <v>1.6233464702775813E-2</v>
      </c>
    </row>
    <row r="556" spans="1:2" x14ac:dyDescent="0.25">
      <c r="A556" s="17" t="s">
        <v>36</v>
      </c>
      <c r="B556" s="17">
        <v>1.44851871152954E-2</v>
      </c>
    </row>
    <row r="557" spans="1:2" x14ac:dyDescent="0.25">
      <c r="A557" s="17" t="s">
        <v>6</v>
      </c>
      <c r="B557" s="17">
        <v>1.323462941253551E-2</v>
      </c>
    </row>
    <row r="558" spans="1:2" x14ac:dyDescent="0.25">
      <c r="A558" s="17" t="s">
        <v>81</v>
      </c>
      <c r="B558" s="17">
        <v>1.0013492377440791E-2</v>
      </c>
    </row>
    <row r="559" spans="1:2" x14ac:dyDescent="0.25">
      <c r="A559" s="17" t="s">
        <v>14</v>
      </c>
      <c r="B559" s="17">
        <v>8.5924044549572365E-3</v>
      </c>
    </row>
    <row r="560" spans="1:2" x14ac:dyDescent="0.25">
      <c r="A560" s="17" t="s">
        <v>82</v>
      </c>
      <c r="B560" s="17">
        <v>6.2261467916823873E-3</v>
      </c>
    </row>
    <row r="561" spans="1:2" x14ac:dyDescent="0.25">
      <c r="A561" s="17" t="s">
        <v>10</v>
      </c>
      <c r="B561" s="17">
        <v>3.4460956349813732E-3</v>
      </c>
    </row>
    <row r="562" spans="1:2" x14ac:dyDescent="0.25">
      <c r="A562" s="17" t="s">
        <v>22</v>
      </c>
      <c r="B562" s="17">
        <v>-7.8016168650458378E-5</v>
      </c>
    </row>
    <row r="563" spans="1:2" x14ac:dyDescent="0.25">
      <c r="A563" s="16" t="s">
        <v>23</v>
      </c>
      <c r="B563" s="17">
        <v>2.52E-2</v>
      </c>
    </row>
    <row r="564" spans="1:2" x14ac:dyDescent="0.25">
      <c r="A564" s="17" t="s">
        <v>19</v>
      </c>
      <c r="B564" s="17">
        <v>0.34649999999999997</v>
      </c>
    </row>
    <row r="565" spans="1:2" x14ac:dyDescent="0.25">
      <c r="A565" s="17" t="s">
        <v>20</v>
      </c>
      <c r="B565" s="17">
        <f>SUM(B545:B564)</f>
        <v>0.99999630956328023</v>
      </c>
    </row>
    <row r="567" spans="1:2" x14ac:dyDescent="0.25">
      <c r="A567" s="32" t="s">
        <v>70</v>
      </c>
      <c r="B567" s="33"/>
    </row>
    <row r="568" spans="1:2" x14ac:dyDescent="0.25">
      <c r="A568" s="21" t="s">
        <v>1</v>
      </c>
      <c r="B568" s="15" t="s">
        <v>2</v>
      </c>
    </row>
    <row r="569" spans="1:2" x14ac:dyDescent="0.25">
      <c r="A569" s="17" t="s">
        <v>36</v>
      </c>
      <c r="B569" s="17">
        <v>0.3675688590713862</v>
      </c>
    </row>
    <row r="570" spans="1:2" ht="15" customHeight="1" x14ac:dyDescent="0.25">
      <c r="A570" s="17" t="s">
        <v>59</v>
      </c>
      <c r="B570" s="17">
        <v>0.24567062158836672</v>
      </c>
    </row>
    <row r="571" spans="1:2" x14ac:dyDescent="0.25">
      <c r="A571" s="17" t="s">
        <v>5</v>
      </c>
      <c r="B571" s="17">
        <v>0.21452408545715465</v>
      </c>
    </row>
    <row r="572" spans="1:2" x14ac:dyDescent="0.25">
      <c r="A572" s="17" t="s">
        <v>17</v>
      </c>
      <c r="B572" s="17">
        <v>9.9603023742950089E-2</v>
      </c>
    </row>
    <row r="573" spans="1:2" x14ac:dyDescent="0.25">
      <c r="A573" s="17" t="s">
        <v>11</v>
      </c>
      <c r="B573" s="17">
        <v>6.4134691602874883E-2</v>
      </c>
    </row>
    <row r="574" spans="1:2" x14ac:dyDescent="0.25">
      <c r="A574" s="17" t="s">
        <v>18</v>
      </c>
      <c r="B574" s="17">
        <v>9.7206133149971216E-3</v>
      </c>
    </row>
    <row r="575" spans="1:2" x14ac:dyDescent="0.25">
      <c r="A575" s="17" t="s">
        <v>19</v>
      </c>
      <c r="B575" s="17">
        <v>-1.1999999999999999E-3</v>
      </c>
    </row>
    <row r="576" spans="1:2" x14ac:dyDescent="0.25">
      <c r="A576" s="17" t="s">
        <v>20</v>
      </c>
      <c r="B576" s="17">
        <f>SUM(B569:B575)</f>
        <v>1.0000218947777295</v>
      </c>
    </row>
    <row r="578" spans="1:2" x14ac:dyDescent="0.25">
      <c r="A578" s="32" t="s">
        <v>71</v>
      </c>
      <c r="B578" s="33"/>
    </row>
    <row r="579" spans="1:2" x14ac:dyDescent="0.25">
      <c r="A579" s="21" t="s">
        <v>1</v>
      </c>
      <c r="B579" s="15" t="s">
        <v>2</v>
      </c>
    </row>
    <row r="580" spans="1:2" ht="15" customHeight="1" x14ac:dyDescent="0.25">
      <c r="A580" s="17" t="s">
        <v>36</v>
      </c>
      <c r="B580" s="17">
        <v>0.28621431068980419</v>
      </c>
    </row>
    <row r="581" spans="1:2" x14ac:dyDescent="0.25">
      <c r="A581" s="17" t="s">
        <v>59</v>
      </c>
      <c r="B581" s="17">
        <v>0.25226696193949766</v>
      </c>
    </row>
    <row r="582" spans="1:2" x14ac:dyDescent="0.25">
      <c r="A582" s="17" t="s">
        <v>5</v>
      </c>
      <c r="B582" s="17">
        <v>0.17342835080678531</v>
      </c>
    </row>
    <row r="583" spans="1:2" x14ac:dyDescent="0.25">
      <c r="A583" s="17" t="s">
        <v>80</v>
      </c>
      <c r="B583" s="17">
        <v>8.5931734190065015E-2</v>
      </c>
    </row>
    <row r="584" spans="1:2" x14ac:dyDescent="0.25">
      <c r="A584" s="17" t="s">
        <v>17</v>
      </c>
      <c r="B584" s="17">
        <v>8.3142621399865058E-2</v>
      </c>
    </row>
    <row r="585" spans="1:2" x14ac:dyDescent="0.25">
      <c r="A585" s="17" t="s">
        <v>7</v>
      </c>
      <c r="B585" s="17">
        <v>6.879614035828216E-2</v>
      </c>
    </row>
    <row r="586" spans="1:2" x14ac:dyDescent="0.25">
      <c r="A586" s="17" t="s">
        <v>11</v>
      </c>
      <c r="B586" s="17">
        <v>4.9074472505482941E-2</v>
      </c>
    </row>
    <row r="587" spans="1:2" x14ac:dyDescent="0.25">
      <c r="A587" s="17" t="s">
        <v>18</v>
      </c>
      <c r="B587" s="17">
        <v>2.434255240302404E-3</v>
      </c>
    </row>
    <row r="588" spans="1:2" x14ac:dyDescent="0.25">
      <c r="A588" s="17" t="s">
        <v>19</v>
      </c>
      <c r="B588" s="17">
        <v>-1.2999999999999999E-3</v>
      </c>
    </row>
    <row r="589" spans="1:2" x14ac:dyDescent="0.25">
      <c r="A589" s="17" t="s">
        <v>20</v>
      </c>
      <c r="B589" s="17">
        <f>SUM(B580:B588)</f>
        <v>0.99998884713008473</v>
      </c>
    </row>
    <row r="591" spans="1:2" x14ac:dyDescent="0.25">
      <c r="A591" s="32" t="s">
        <v>72</v>
      </c>
      <c r="B591" s="33"/>
    </row>
    <row r="592" spans="1:2" ht="15" customHeight="1" x14ac:dyDescent="0.25">
      <c r="A592" s="21" t="s">
        <v>1</v>
      </c>
      <c r="B592" s="15" t="s">
        <v>2</v>
      </c>
    </row>
    <row r="593" spans="1:2" x14ac:dyDescent="0.25">
      <c r="A593" s="17" t="s">
        <v>36</v>
      </c>
      <c r="B593" s="17">
        <v>0.20739528949231695</v>
      </c>
    </row>
    <row r="594" spans="1:2" x14ac:dyDescent="0.25">
      <c r="A594" s="17" t="s">
        <v>59</v>
      </c>
      <c r="B594" s="17">
        <v>0.18537207040599787</v>
      </c>
    </row>
    <row r="595" spans="1:2" x14ac:dyDescent="0.25">
      <c r="A595" s="17" t="s">
        <v>17</v>
      </c>
      <c r="B595" s="17">
        <v>0.17191367488583292</v>
      </c>
    </row>
    <row r="596" spans="1:2" x14ac:dyDescent="0.25">
      <c r="A596" s="17" t="s">
        <v>5</v>
      </c>
      <c r="B596" s="17">
        <v>0.10415709532654112</v>
      </c>
    </row>
    <row r="597" spans="1:2" x14ac:dyDescent="0.25">
      <c r="A597" s="17" t="s">
        <v>80</v>
      </c>
      <c r="B597" s="17">
        <v>0.1033114301572801</v>
      </c>
    </row>
    <row r="598" spans="1:2" x14ac:dyDescent="0.25">
      <c r="A598" s="17" t="s">
        <v>15</v>
      </c>
      <c r="B598" s="17">
        <v>8.2428995257700602E-2</v>
      </c>
    </row>
    <row r="599" spans="1:2" x14ac:dyDescent="0.25">
      <c r="A599" s="17" t="s">
        <v>4</v>
      </c>
      <c r="B599" s="17">
        <v>8.2265145174324331E-2</v>
      </c>
    </row>
    <row r="600" spans="1:2" x14ac:dyDescent="0.25">
      <c r="A600" s="17" t="s">
        <v>18</v>
      </c>
      <c r="B600" s="17">
        <v>6.4189729968335121E-2</v>
      </c>
    </row>
    <row r="601" spans="1:2" x14ac:dyDescent="0.25">
      <c r="A601" s="17" t="s">
        <v>19</v>
      </c>
      <c r="B601" s="17">
        <v>-1E-3</v>
      </c>
    </row>
    <row r="602" spans="1:2" x14ac:dyDescent="0.25">
      <c r="A602" s="17" t="s">
        <v>20</v>
      </c>
      <c r="B602" s="17">
        <f>SUM(B593:B601)</f>
        <v>1.0000334306683292</v>
      </c>
    </row>
    <row r="604" spans="1:2" x14ac:dyDescent="0.25">
      <c r="A604" s="35" t="s">
        <v>73</v>
      </c>
      <c r="B604" s="36"/>
    </row>
    <row r="605" spans="1:2" x14ac:dyDescent="0.25">
      <c r="A605" s="37" t="s">
        <v>1</v>
      </c>
      <c r="B605" s="15" t="s">
        <v>2</v>
      </c>
    </row>
    <row r="606" spans="1:2" x14ac:dyDescent="0.25">
      <c r="A606" s="17" t="s">
        <v>4</v>
      </c>
      <c r="B606" s="17">
        <v>0.16814101514720572</v>
      </c>
    </row>
    <row r="607" spans="1:2" x14ac:dyDescent="0.25">
      <c r="A607" s="17" t="s">
        <v>30</v>
      </c>
      <c r="B607" s="17">
        <v>0.16788343366557554</v>
      </c>
    </row>
    <row r="608" spans="1:2" x14ac:dyDescent="0.25">
      <c r="A608" s="17" t="s">
        <v>5</v>
      </c>
      <c r="B608" s="17">
        <v>0.16153246936301471</v>
      </c>
    </row>
    <row r="609" spans="1:2" x14ac:dyDescent="0.25">
      <c r="A609" s="17" t="s">
        <v>6</v>
      </c>
      <c r="B609" s="17">
        <v>0.142313225662316</v>
      </c>
    </row>
    <row r="610" spans="1:2" x14ac:dyDescent="0.25">
      <c r="A610" s="17" t="s">
        <v>17</v>
      </c>
      <c r="B610" s="17">
        <v>0.13678472583317369</v>
      </c>
    </row>
    <row r="611" spans="1:2" x14ac:dyDescent="0.25">
      <c r="A611" s="17" t="s">
        <v>11</v>
      </c>
      <c r="B611" s="17">
        <v>0.13613102424651757</v>
      </c>
    </row>
    <row r="612" spans="1:2" x14ac:dyDescent="0.25">
      <c r="A612" s="17" t="s">
        <v>15</v>
      </c>
      <c r="B612" s="17">
        <v>8.8635384636081851E-2</v>
      </c>
    </row>
    <row r="613" spans="1:2" x14ac:dyDescent="0.25">
      <c r="A613" s="17" t="s">
        <v>18</v>
      </c>
      <c r="B613" s="17">
        <v>5.8345849821204803E-4</v>
      </c>
    </row>
    <row r="614" spans="1:2" x14ac:dyDescent="0.25">
      <c r="A614" s="17" t="s">
        <v>19</v>
      </c>
      <c r="B614" s="17">
        <v>-2E-3</v>
      </c>
    </row>
    <row r="615" spans="1:2" x14ac:dyDescent="0.25">
      <c r="A615" s="17" t="s">
        <v>20</v>
      </c>
      <c r="B615" s="17">
        <f>SUM(B606:B614)</f>
        <v>1.000004737052097</v>
      </c>
    </row>
    <row r="617" spans="1:2" x14ac:dyDescent="0.25">
      <c r="A617" s="32" t="s">
        <v>74</v>
      </c>
      <c r="B617" s="33"/>
    </row>
    <row r="618" spans="1:2" ht="18.75" customHeight="1" x14ac:dyDescent="0.25">
      <c r="A618" s="21" t="s">
        <v>1</v>
      </c>
      <c r="B618" s="15" t="s">
        <v>2</v>
      </c>
    </row>
    <row r="619" spans="1:2" x14ac:dyDescent="0.25">
      <c r="A619" s="17" t="s">
        <v>36</v>
      </c>
      <c r="B619" s="17">
        <v>0.25561048171346445</v>
      </c>
    </row>
    <row r="620" spans="1:2" x14ac:dyDescent="0.25">
      <c r="A620" s="17" t="s">
        <v>11</v>
      </c>
      <c r="B620" s="17">
        <v>0.19007572012698268</v>
      </c>
    </row>
    <row r="621" spans="1:2" x14ac:dyDescent="0.25">
      <c r="A621" s="17" t="s">
        <v>17</v>
      </c>
      <c r="B621" s="17">
        <v>0.18214834321673962</v>
      </c>
    </row>
    <row r="622" spans="1:2" x14ac:dyDescent="0.25">
      <c r="A622" s="17" t="s">
        <v>5</v>
      </c>
      <c r="B622" s="17">
        <v>0.12924151897317296</v>
      </c>
    </row>
    <row r="623" spans="1:2" x14ac:dyDescent="0.25">
      <c r="A623" s="17" t="s">
        <v>80</v>
      </c>
      <c r="B623" s="17">
        <v>9.2815801419278948E-2</v>
      </c>
    </row>
    <row r="624" spans="1:2" x14ac:dyDescent="0.25">
      <c r="A624" s="17" t="s">
        <v>3</v>
      </c>
      <c r="B624" s="17">
        <v>5.4920877791458322E-2</v>
      </c>
    </row>
    <row r="625" spans="1:2" x14ac:dyDescent="0.25">
      <c r="A625" s="17" t="s">
        <v>7</v>
      </c>
      <c r="B625" s="17">
        <v>2.3633409732010956E-2</v>
      </c>
    </row>
    <row r="626" spans="1:2" x14ac:dyDescent="0.25">
      <c r="A626" s="17" t="s">
        <v>4</v>
      </c>
      <c r="B626" s="17">
        <v>1.9713644502023363E-2</v>
      </c>
    </row>
    <row r="627" spans="1:2" x14ac:dyDescent="0.25">
      <c r="A627" s="17" t="s">
        <v>9</v>
      </c>
      <c r="B627" s="17">
        <v>1.1597816559893042E-2</v>
      </c>
    </row>
    <row r="628" spans="1:2" x14ac:dyDescent="0.25">
      <c r="A628" s="17" t="s">
        <v>14</v>
      </c>
      <c r="B628" s="17">
        <v>1.0802548610452382E-2</v>
      </c>
    </row>
    <row r="629" spans="1:2" x14ac:dyDescent="0.25">
      <c r="A629" s="17" t="s">
        <v>6</v>
      </c>
      <c r="B629" s="17">
        <v>8.6326601539934173E-3</v>
      </c>
    </row>
    <row r="630" spans="1:2" x14ac:dyDescent="0.25">
      <c r="A630" s="17" t="s">
        <v>13</v>
      </c>
      <c r="B630" s="17">
        <v>8.0146646462551166E-3</v>
      </c>
    </row>
    <row r="631" spans="1:2" x14ac:dyDescent="0.25">
      <c r="A631" s="17" t="s">
        <v>10</v>
      </c>
      <c r="B631" s="17">
        <v>7.5617164376969755E-3</v>
      </c>
    </row>
    <row r="632" spans="1:2" x14ac:dyDescent="0.25">
      <c r="A632" s="17" t="s">
        <v>15</v>
      </c>
      <c r="B632" s="17">
        <v>3.6534702135336957E-3</v>
      </c>
    </row>
    <row r="633" spans="1:2" x14ac:dyDescent="0.25">
      <c r="A633" s="17" t="s">
        <v>33</v>
      </c>
      <c r="B633" s="17">
        <v>1.7561467423971803E-3</v>
      </c>
    </row>
    <row r="634" spans="1:2" x14ac:dyDescent="0.25">
      <c r="A634" s="17" t="s">
        <v>18</v>
      </c>
      <c r="B634" s="17">
        <v>1.0495111182431652E-3</v>
      </c>
    </row>
    <row r="635" spans="1:2" x14ac:dyDescent="0.25">
      <c r="A635" s="17" t="s">
        <v>19</v>
      </c>
      <c r="B635" s="17">
        <v>-1.1999999999999999E-3</v>
      </c>
    </row>
    <row r="636" spans="1:2" x14ac:dyDescent="0.25">
      <c r="A636" s="17" t="s">
        <v>20</v>
      </c>
      <c r="B636" s="17">
        <f>SUM(B619:B635)</f>
        <v>1.000028331957596</v>
      </c>
    </row>
    <row r="638" spans="1:2" x14ac:dyDescent="0.25">
      <c r="A638" s="32" t="s">
        <v>75</v>
      </c>
      <c r="B638" s="33"/>
    </row>
    <row r="639" spans="1:2" x14ac:dyDescent="0.25">
      <c r="A639" s="21" t="s">
        <v>1</v>
      </c>
      <c r="B639" s="15" t="s">
        <v>2</v>
      </c>
    </row>
    <row r="640" spans="1:2" x14ac:dyDescent="0.25">
      <c r="A640" s="17" t="s">
        <v>36</v>
      </c>
      <c r="B640" s="17">
        <v>0.56640657687674945</v>
      </c>
    </row>
    <row r="641" spans="1:2" x14ac:dyDescent="0.25">
      <c r="A641" s="17" t="s">
        <v>17</v>
      </c>
      <c r="B641" s="17">
        <v>0.18985020105294209</v>
      </c>
    </row>
    <row r="642" spans="1:2" x14ac:dyDescent="0.25">
      <c r="A642" s="17" t="s">
        <v>11</v>
      </c>
      <c r="B642" s="17">
        <v>0.18961689996044467</v>
      </c>
    </row>
    <row r="643" spans="1:2" x14ac:dyDescent="0.25">
      <c r="A643" s="17" t="s">
        <v>5</v>
      </c>
      <c r="B643" s="17">
        <v>5.317774648227213E-2</v>
      </c>
    </row>
    <row r="644" spans="1:2" x14ac:dyDescent="0.25">
      <c r="A644" s="17" t="s">
        <v>18</v>
      </c>
      <c r="B644" s="17">
        <v>1.0207272524598227E-3</v>
      </c>
    </row>
    <row r="645" spans="1:2" x14ac:dyDescent="0.25">
      <c r="A645" s="17" t="s">
        <v>19</v>
      </c>
      <c r="B645" s="17">
        <v>-1E-4</v>
      </c>
    </row>
    <row r="646" spans="1:2" x14ac:dyDescent="0.25">
      <c r="A646" s="17" t="s">
        <v>20</v>
      </c>
      <c r="B646" s="17">
        <f>SUM(B640:B645)</f>
        <v>0.99997215162486808</v>
      </c>
    </row>
    <row r="648" spans="1:2" x14ac:dyDescent="0.25">
      <c r="A648" s="32" t="s">
        <v>76</v>
      </c>
      <c r="B648" s="33"/>
    </row>
    <row r="649" spans="1:2" x14ac:dyDescent="0.25">
      <c r="A649" s="21" t="s">
        <v>1</v>
      </c>
      <c r="B649" s="15" t="s">
        <v>2</v>
      </c>
    </row>
    <row r="650" spans="1:2" x14ac:dyDescent="0.25">
      <c r="A650" s="17" t="s">
        <v>36</v>
      </c>
      <c r="B650" s="17">
        <v>0.52344005434154761</v>
      </c>
    </row>
    <row r="651" spans="1:2" x14ac:dyDescent="0.25">
      <c r="A651" s="17" t="s">
        <v>11</v>
      </c>
      <c r="B651" s="17">
        <v>0.20835755768377834</v>
      </c>
    </row>
    <row r="652" spans="1:2" x14ac:dyDescent="0.25">
      <c r="A652" s="17" t="s">
        <v>17</v>
      </c>
      <c r="B652" s="17">
        <v>0.19335589487016919</v>
      </c>
    </row>
    <row r="653" spans="1:2" x14ac:dyDescent="0.25">
      <c r="A653" s="17" t="s">
        <v>5</v>
      </c>
      <c r="B653" s="17">
        <v>7.2880347533385223E-2</v>
      </c>
    </row>
    <row r="654" spans="1:2" x14ac:dyDescent="0.25">
      <c r="A654" s="17" t="s">
        <v>18</v>
      </c>
      <c r="B654" s="17">
        <v>2.1449975117932818E-3</v>
      </c>
    </row>
    <row r="655" spans="1:2" x14ac:dyDescent="0.25">
      <c r="A655" s="17" t="s">
        <v>19</v>
      </c>
      <c r="B655" s="17">
        <v>-2.0000000000000001E-4</v>
      </c>
    </row>
    <row r="656" spans="1:2" x14ac:dyDescent="0.25">
      <c r="A656" s="17" t="s">
        <v>20</v>
      </c>
      <c r="B656" s="17">
        <f>SUM(B650:B655)</f>
        <v>0.99997885194067382</v>
      </c>
    </row>
    <row r="658" spans="1:2" x14ac:dyDescent="0.25">
      <c r="A658" s="32" t="s">
        <v>77</v>
      </c>
      <c r="B658" s="33"/>
    </row>
    <row r="659" spans="1:2" x14ac:dyDescent="0.25">
      <c r="A659" s="21" t="s">
        <v>1</v>
      </c>
      <c r="B659" s="15" t="s">
        <v>2</v>
      </c>
    </row>
    <row r="660" spans="1:2" x14ac:dyDescent="0.25">
      <c r="A660" s="17" t="s">
        <v>36</v>
      </c>
      <c r="B660" s="17">
        <v>0.48957993431293445</v>
      </c>
    </row>
    <row r="661" spans="1:2" x14ac:dyDescent="0.25">
      <c r="A661" s="17" t="s">
        <v>17</v>
      </c>
      <c r="B661" s="17">
        <v>0.19818548542514708</v>
      </c>
    </row>
    <row r="662" spans="1:2" x14ac:dyDescent="0.25">
      <c r="A662" s="17" t="s">
        <v>11</v>
      </c>
      <c r="B662" s="17">
        <v>0.19794194136385326</v>
      </c>
    </row>
    <row r="663" spans="1:2" x14ac:dyDescent="0.25">
      <c r="A663" s="17" t="s">
        <v>35</v>
      </c>
      <c r="B663" s="17">
        <v>0.11088102724964398</v>
      </c>
    </row>
    <row r="664" spans="1:2" x14ac:dyDescent="0.25">
      <c r="A664" s="17" t="s">
        <v>18</v>
      </c>
      <c r="B664" s="17">
        <v>3.9957817825010114E-3</v>
      </c>
    </row>
    <row r="665" spans="1:2" x14ac:dyDescent="0.25">
      <c r="A665" s="17" t="s">
        <v>19</v>
      </c>
      <c r="B665" s="17">
        <v>-5.9999999999999995E-4</v>
      </c>
    </row>
    <row r="666" spans="1:2" x14ac:dyDescent="0.25">
      <c r="A666" s="17" t="s">
        <v>20</v>
      </c>
      <c r="B666" s="17">
        <f>SUM(B660:B665)</f>
        <v>0.99998417013407981</v>
      </c>
    </row>
    <row r="668" spans="1:2" x14ac:dyDescent="0.25">
      <c r="A668" s="32" t="s">
        <v>78</v>
      </c>
      <c r="B668" s="33"/>
    </row>
    <row r="669" spans="1:2" x14ac:dyDescent="0.25">
      <c r="A669" s="21" t="s">
        <v>1</v>
      </c>
      <c r="B669" s="15" t="s">
        <v>2</v>
      </c>
    </row>
    <row r="670" spans="1:2" x14ac:dyDescent="0.25">
      <c r="A670" s="17" t="s">
        <v>36</v>
      </c>
      <c r="B670" s="17">
        <v>0.46011471850973001</v>
      </c>
    </row>
    <row r="671" spans="1:2" x14ac:dyDescent="0.25">
      <c r="A671" s="17" t="s">
        <v>17</v>
      </c>
      <c r="B671" s="17">
        <v>0.20454920484173805</v>
      </c>
    </row>
    <row r="672" spans="1:2" x14ac:dyDescent="0.25">
      <c r="A672" s="17" t="s">
        <v>11</v>
      </c>
      <c r="B672" s="17">
        <v>0.18386365884703093</v>
      </c>
    </row>
    <row r="673" spans="1:2" x14ac:dyDescent="0.25">
      <c r="A673" s="17" t="s">
        <v>35</v>
      </c>
      <c r="B673" s="17">
        <v>0.14570356709640334</v>
      </c>
    </row>
    <row r="674" spans="1:2" x14ac:dyDescent="0.25">
      <c r="A674" s="17" t="s">
        <v>18</v>
      </c>
      <c r="B674" s="17">
        <v>5.5983266778888135E-3</v>
      </c>
    </row>
    <row r="675" spans="1:2" x14ac:dyDescent="0.25">
      <c r="A675" s="17" t="s">
        <v>19</v>
      </c>
      <c r="B675" s="17">
        <v>2.0000000000000001E-4</v>
      </c>
    </row>
    <row r="676" spans="1:2" x14ac:dyDescent="0.25">
      <c r="A676" s="17" t="s">
        <v>20</v>
      </c>
      <c r="B676" s="17">
        <f>SUM(B670:B675)</f>
        <v>1.0000294759727912</v>
      </c>
    </row>
    <row r="678" spans="1:2" x14ac:dyDescent="0.25">
      <c r="A678" s="32" t="s">
        <v>79</v>
      </c>
      <c r="B678" s="33"/>
    </row>
    <row r="679" spans="1:2" x14ac:dyDescent="0.25">
      <c r="A679" s="21" t="s">
        <v>1</v>
      </c>
      <c r="B679" s="15" t="s">
        <v>2</v>
      </c>
    </row>
    <row r="680" spans="1:2" x14ac:dyDescent="0.25">
      <c r="A680" s="17" t="s">
        <v>36</v>
      </c>
      <c r="B680" s="17">
        <v>0.43521710854638329</v>
      </c>
    </row>
    <row r="681" spans="1:2" x14ac:dyDescent="0.25">
      <c r="A681" s="17" t="s">
        <v>17</v>
      </c>
      <c r="B681" s="17">
        <v>0.20442858633546684</v>
      </c>
    </row>
    <row r="682" spans="1:2" x14ac:dyDescent="0.25">
      <c r="A682" s="17" t="s">
        <v>11</v>
      </c>
      <c r="B682" s="17">
        <v>0.20020391521735814</v>
      </c>
    </row>
    <row r="683" spans="1:2" x14ac:dyDescent="0.25">
      <c r="A683" s="17" t="s">
        <v>35</v>
      </c>
      <c r="B683" s="17">
        <v>0.13830443917713481</v>
      </c>
    </row>
    <row r="684" spans="1:2" x14ac:dyDescent="0.25">
      <c r="A684" s="17" t="s">
        <v>18</v>
      </c>
      <c r="B684" s="17">
        <v>2.1500478991751178E-2</v>
      </c>
    </row>
    <row r="685" spans="1:2" x14ac:dyDescent="0.25">
      <c r="A685" s="17" t="s">
        <v>19</v>
      </c>
      <c r="B685" s="17">
        <v>2.9999999999999997E-4</v>
      </c>
    </row>
    <row r="686" spans="1:2" x14ac:dyDescent="0.25">
      <c r="A686" s="17" t="s">
        <v>20</v>
      </c>
      <c r="B686" s="17">
        <f>SUM(B680:B685)</f>
        <v>0.99995452826809417</v>
      </c>
    </row>
    <row r="688" spans="1:2" x14ac:dyDescent="0.25">
      <c r="A688" s="32" t="s">
        <v>83</v>
      </c>
      <c r="B688" s="33"/>
    </row>
    <row r="689" spans="1:2" x14ac:dyDescent="0.25">
      <c r="A689" s="21" t="s">
        <v>1</v>
      </c>
      <c r="B689" s="15" t="s">
        <v>2</v>
      </c>
    </row>
    <row r="690" spans="1:2" x14ac:dyDescent="0.25">
      <c r="A690" s="17" t="s">
        <v>5</v>
      </c>
      <c r="B690" s="17">
        <v>0.16453711888163991</v>
      </c>
    </row>
    <row r="691" spans="1:2" x14ac:dyDescent="0.25">
      <c r="A691" s="17" t="s">
        <v>7</v>
      </c>
      <c r="B691" s="17">
        <v>0.139725027060707</v>
      </c>
    </row>
    <row r="692" spans="1:2" x14ac:dyDescent="0.25">
      <c r="A692" s="17" t="s">
        <v>3</v>
      </c>
      <c r="B692" s="17">
        <v>0.11627347766587792</v>
      </c>
    </row>
    <row r="693" spans="1:2" x14ac:dyDescent="0.25">
      <c r="A693" s="17" t="s">
        <v>16</v>
      </c>
      <c r="B693" s="17">
        <v>0.10030441220164031</v>
      </c>
    </row>
    <row r="694" spans="1:2" x14ac:dyDescent="0.25">
      <c r="A694" s="17" t="s">
        <v>15</v>
      </c>
      <c r="B694" s="17">
        <v>9.4401892964508655E-2</v>
      </c>
    </row>
    <row r="695" spans="1:2" x14ac:dyDescent="0.25">
      <c r="A695" s="17" t="s">
        <v>14</v>
      </c>
      <c r="B695" s="17">
        <v>7.8063698413534402E-2</v>
      </c>
    </row>
    <row r="696" spans="1:2" x14ac:dyDescent="0.25">
      <c r="A696" s="17" t="s">
        <v>4</v>
      </c>
      <c r="B696" s="17">
        <v>5.8631117590494455E-2</v>
      </c>
    </row>
    <row r="697" spans="1:2" x14ac:dyDescent="0.25">
      <c r="A697" s="17" t="s">
        <v>80</v>
      </c>
      <c r="B697" s="17">
        <v>4.3743043648247257E-2</v>
      </c>
    </row>
    <row r="698" spans="1:2" x14ac:dyDescent="0.25">
      <c r="A698" s="17" t="s">
        <v>10</v>
      </c>
      <c r="B698" s="17">
        <v>3.9693093376790535E-2</v>
      </c>
    </row>
    <row r="699" spans="1:2" x14ac:dyDescent="0.25">
      <c r="A699" s="17" t="s">
        <v>17</v>
      </c>
      <c r="B699" s="17">
        <v>3.7600920140403296E-2</v>
      </c>
    </row>
    <row r="700" spans="1:2" x14ac:dyDescent="0.25">
      <c r="A700" s="17" t="s">
        <v>8</v>
      </c>
      <c r="B700" s="17">
        <v>2.4370623766834101E-2</v>
      </c>
    </row>
    <row r="701" spans="1:2" x14ac:dyDescent="0.25">
      <c r="A701" s="17" t="s">
        <v>81</v>
      </c>
      <c r="B701" s="17">
        <v>2.0991580391311424E-2</v>
      </c>
    </row>
    <row r="702" spans="1:2" x14ac:dyDescent="0.25">
      <c r="A702" s="17" t="s">
        <v>6</v>
      </c>
      <c r="B702" s="17">
        <v>2.0622750518364357E-2</v>
      </c>
    </row>
    <row r="703" spans="1:2" x14ac:dyDescent="0.25">
      <c r="A703" s="17" t="s">
        <v>82</v>
      </c>
      <c r="B703" s="17">
        <v>2.055279605635597E-2</v>
      </c>
    </row>
    <row r="704" spans="1:2" x14ac:dyDescent="0.25">
      <c r="A704" s="17" t="s">
        <v>13</v>
      </c>
      <c r="B704" s="17">
        <v>1.8338819602707682E-2</v>
      </c>
    </row>
    <row r="705" spans="1:2" x14ac:dyDescent="0.25">
      <c r="A705" s="17" t="s">
        <v>11</v>
      </c>
      <c r="B705" s="17">
        <v>1.8005805049874431E-2</v>
      </c>
    </row>
    <row r="706" spans="1:2" x14ac:dyDescent="0.25">
      <c r="A706" s="17" t="s">
        <v>18</v>
      </c>
      <c r="B706" s="17">
        <v>1.2593873893132962E-2</v>
      </c>
    </row>
    <row r="707" spans="1:2" x14ac:dyDescent="0.25">
      <c r="A707" s="17" t="s">
        <v>19</v>
      </c>
      <c r="B707" s="17">
        <v>-8.5000000000000006E-3</v>
      </c>
    </row>
    <row r="708" spans="1:2" x14ac:dyDescent="0.25">
      <c r="A708" s="17" t="s">
        <v>20</v>
      </c>
      <c r="B708" s="17">
        <f>SUM(B690:B707)</f>
        <v>0.99995005122242464</v>
      </c>
    </row>
  </sheetData>
  <mergeCells count="52">
    <mergeCell ref="A688:B688"/>
    <mergeCell ref="A591:B591"/>
    <mergeCell ref="A604:B604"/>
    <mergeCell ref="A617:B617"/>
    <mergeCell ref="A648:B648"/>
    <mergeCell ref="A658:B658"/>
    <mergeCell ref="A463:B463"/>
    <mergeCell ref="A474:B474"/>
    <mergeCell ref="A485:B485"/>
    <mergeCell ref="A498:B498"/>
    <mergeCell ref="A520:B520"/>
    <mergeCell ref="A398:B398"/>
    <mergeCell ref="A404:B404"/>
    <mergeCell ref="A406:B406"/>
    <mergeCell ref="A446:B446"/>
    <mergeCell ref="A452:B452"/>
    <mergeCell ref="A299:B299"/>
    <mergeCell ref="A317:B317"/>
    <mergeCell ref="A337:B337"/>
    <mergeCell ref="A358:B358"/>
    <mergeCell ref="A365:B365"/>
    <mergeCell ref="A149:B149"/>
    <mergeCell ref="A176:B176"/>
    <mergeCell ref="A211:B211"/>
    <mergeCell ref="A218:B218"/>
    <mergeCell ref="A239:B239"/>
    <mergeCell ref="A28:B28"/>
    <mergeCell ref="A47:B47"/>
    <mergeCell ref="A73:B73"/>
    <mergeCell ref="A99:B99"/>
    <mergeCell ref="A119:B119"/>
    <mergeCell ref="A638:B638"/>
    <mergeCell ref="A668:B668"/>
    <mergeCell ref="A678:B678"/>
    <mergeCell ref="A531:B531"/>
    <mergeCell ref="A543:B543"/>
    <mergeCell ref="A567:B567"/>
    <mergeCell ref="A578:B578"/>
    <mergeCell ref="A418:B418"/>
    <mergeCell ref="A425:B425"/>
    <mergeCell ref="A432:B432"/>
    <mergeCell ref="A439:B439"/>
    <mergeCell ref="A372:B372"/>
    <mergeCell ref="A379:B379"/>
    <mergeCell ref="A241:B241"/>
    <mergeCell ref="A250:B250"/>
    <mergeCell ref="A268:B268"/>
    <mergeCell ref="A285:B285"/>
    <mergeCell ref="A1:B1"/>
    <mergeCell ref="A2:B2"/>
    <mergeCell ref="A142:B142"/>
    <mergeCell ref="A203:B20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51"/>
  <sheetViews>
    <sheetView workbookViewId="0">
      <selection sqref="A1:C1"/>
    </sheetView>
  </sheetViews>
  <sheetFormatPr defaultRowHeight="15" x14ac:dyDescent="0.25"/>
  <cols>
    <col min="1" max="1" width="68.28515625" style="7" bestFit="1" customWidth="1"/>
    <col min="2" max="2" width="53" style="6" bestFit="1" customWidth="1"/>
    <col min="3" max="3" width="12.28515625" style="8" bestFit="1" customWidth="1"/>
    <col min="4" max="16384" width="9.140625" style="6"/>
  </cols>
  <sheetData>
    <row r="1" spans="1:3" x14ac:dyDescent="0.25">
      <c r="A1" s="9" t="s">
        <v>218</v>
      </c>
      <c r="B1" s="10"/>
      <c r="C1" s="11"/>
    </row>
    <row r="2" spans="1:3" x14ac:dyDescent="0.25">
      <c r="A2" s="38" t="s">
        <v>84</v>
      </c>
      <c r="B2" s="39" t="s">
        <v>85</v>
      </c>
      <c r="C2" s="40" t="s">
        <v>2</v>
      </c>
    </row>
    <row r="3" spans="1:3" ht="16.5" x14ac:dyDescent="0.25">
      <c r="A3" s="45" t="s">
        <v>86</v>
      </c>
      <c r="B3" s="46" t="s">
        <v>87</v>
      </c>
      <c r="C3" s="47">
        <v>6.3671728860203877E-2</v>
      </c>
    </row>
    <row r="4" spans="1:3" ht="16.5" x14ac:dyDescent="0.25">
      <c r="A4" s="45"/>
      <c r="B4" s="46" t="s">
        <v>90</v>
      </c>
      <c r="C4" s="47">
        <v>4.2830225717199272E-2</v>
      </c>
    </row>
    <row r="5" spans="1:3" ht="16.5" x14ac:dyDescent="0.25">
      <c r="A5" s="45"/>
      <c r="B5" s="46" t="s">
        <v>88</v>
      </c>
      <c r="C5" s="47">
        <v>3.7399292024944443E-2</v>
      </c>
    </row>
    <row r="6" spans="1:3" ht="16.5" x14ac:dyDescent="0.25">
      <c r="A6" s="45"/>
      <c r="B6" s="46" t="s">
        <v>106</v>
      </c>
      <c r="C6" s="47">
        <v>3.0298652400383267E-2</v>
      </c>
    </row>
    <row r="7" spans="1:3" ht="16.5" x14ac:dyDescent="0.25">
      <c r="A7" s="45"/>
      <c r="B7" s="46" t="s">
        <v>114</v>
      </c>
      <c r="C7" s="47">
        <v>2.9799569010931067E-2</v>
      </c>
    </row>
    <row r="8" spans="1:3" ht="16.5" x14ac:dyDescent="0.25">
      <c r="A8" s="45"/>
      <c r="B8" s="46" t="s">
        <v>91</v>
      </c>
      <c r="C8" s="47">
        <v>2.6753712862535171E-2</v>
      </c>
    </row>
    <row r="9" spans="1:3" ht="16.5" x14ac:dyDescent="0.25">
      <c r="A9" s="45"/>
      <c r="B9" s="46" t="s">
        <v>151</v>
      </c>
      <c r="C9" s="47">
        <v>2.2099425797217822E-2</v>
      </c>
    </row>
    <row r="10" spans="1:3" ht="16.5" x14ac:dyDescent="0.25">
      <c r="A10" s="45"/>
      <c r="B10" s="46" t="s">
        <v>92</v>
      </c>
      <c r="C10" s="47">
        <v>2.1691597769477527E-2</v>
      </c>
    </row>
    <row r="11" spans="1:3" ht="16.5" x14ac:dyDescent="0.25">
      <c r="A11" s="45"/>
      <c r="B11" s="46" t="s">
        <v>93</v>
      </c>
      <c r="C11" s="47">
        <v>1.9587574880809682E-2</v>
      </c>
    </row>
    <row r="12" spans="1:3" ht="16.5" x14ac:dyDescent="0.25">
      <c r="A12" s="45"/>
      <c r="B12" s="46" t="s">
        <v>158</v>
      </c>
      <c r="C12" s="47">
        <v>1.9432392146949699E-2</v>
      </c>
    </row>
    <row r="13" spans="1:3" ht="16.5" x14ac:dyDescent="0.25">
      <c r="A13" s="45"/>
      <c r="B13" s="46"/>
      <c r="C13" s="47"/>
    </row>
    <row r="14" spans="1:3" ht="16.5" x14ac:dyDescent="0.25">
      <c r="A14" s="45" t="s">
        <v>97</v>
      </c>
      <c r="B14" s="46" t="s">
        <v>98</v>
      </c>
      <c r="C14" s="47">
        <v>0.95074871592902843</v>
      </c>
    </row>
    <row r="15" spans="1:3" ht="16.5" x14ac:dyDescent="0.25">
      <c r="A15" s="45"/>
      <c r="B15" s="46" t="s">
        <v>87</v>
      </c>
      <c r="C15" s="47">
        <v>4.3695593638266798E-2</v>
      </c>
    </row>
    <row r="16" spans="1:3" ht="16.5" x14ac:dyDescent="0.25">
      <c r="A16" s="45"/>
      <c r="B16" s="46"/>
      <c r="C16" s="47"/>
    </row>
    <row r="17" spans="1:3" ht="16.5" x14ac:dyDescent="0.25">
      <c r="A17" s="45" t="s">
        <v>99</v>
      </c>
      <c r="B17" s="41" t="s">
        <v>98</v>
      </c>
      <c r="C17" s="42">
        <v>0.97617790155748252</v>
      </c>
    </row>
    <row r="18" spans="1:3" ht="16.5" x14ac:dyDescent="0.25">
      <c r="A18" s="45"/>
      <c r="B18" s="41" t="s">
        <v>87</v>
      </c>
      <c r="C18" s="42">
        <v>2.4688135646506425E-2</v>
      </c>
    </row>
    <row r="19" spans="1:3" ht="16.5" x14ac:dyDescent="0.25">
      <c r="A19" s="45"/>
      <c r="B19" s="46"/>
      <c r="C19" s="47"/>
    </row>
    <row r="20" spans="1:3" ht="16.5" x14ac:dyDescent="0.25">
      <c r="A20" s="45" t="s">
        <v>100</v>
      </c>
      <c r="B20" s="41" t="s">
        <v>98</v>
      </c>
      <c r="C20" s="42">
        <v>0.968961075871273</v>
      </c>
    </row>
    <row r="21" spans="1:3" ht="16.5" x14ac:dyDescent="0.25">
      <c r="A21" s="45"/>
      <c r="B21" s="41" t="s">
        <v>87</v>
      </c>
      <c r="C21" s="42">
        <v>2.710446762173362E-2</v>
      </c>
    </row>
    <row r="22" spans="1:3" ht="16.5" x14ac:dyDescent="0.25">
      <c r="A22" s="45"/>
      <c r="B22" s="46"/>
      <c r="C22" s="47"/>
    </row>
    <row r="23" spans="1:3" ht="16.5" x14ac:dyDescent="0.25">
      <c r="A23" s="45" t="s">
        <v>101</v>
      </c>
      <c r="B23" s="41" t="s">
        <v>98</v>
      </c>
      <c r="C23" s="42">
        <v>0.980222282363164</v>
      </c>
    </row>
    <row r="24" spans="1:3" ht="16.5" x14ac:dyDescent="0.25">
      <c r="A24" s="45"/>
      <c r="B24" s="41" t="s">
        <v>87</v>
      </c>
      <c r="C24" s="42">
        <v>2.3604950615423639E-2</v>
      </c>
    </row>
    <row r="25" spans="1:3" ht="16.5" x14ac:dyDescent="0.25">
      <c r="A25" s="45"/>
      <c r="B25" s="46"/>
      <c r="C25" s="47"/>
    </row>
    <row r="26" spans="1:3" ht="16.5" x14ac:dyDescent="0.25">
      <c r="A26" s="45" t="s">
        <v>102</v>
      </c>
      <c r="B26" s="41" t="s">
        <v>98</v>
      </c>
      <c r="C26" s="42">
        <v>0.96006266609497481</v>
      </c>
    </row>
    <row r="27" spans="1:3" ht="16.5" x14ac:dyDescent="0.25">
      <c r="A27" s="45"/>
      <c r="B27" s="41" t="s">
        <v>87</v>
      </c>
      <c r="C27" s="42">
        <v>3.9083784550129549E-2</v>
      </c>
    </row>
    <row r="28" spans="1:3" ht="16.5" x14ac:dyDescent="0.25">
      <c r="A28" s="45"/>
      <c r="B28" s="46"/>
      <c r="C28" s="47"/>
    </row>
    <row r="29" spans="1:3" ht="16.5" x14ac:dyDescent="0.25">
      <c r="A29" s="45" t="s">
        <v>219</v>
      </c>
      <c r="B29" s="41" t="s">
        <v>98</v>
      </c>
      <c r="C29" s="42">
        <v>0.96240679658076467</v>
      </c>
    </row>
    <row r="30" spans="1:3" ht="16.5" x14ac:dyDescent="0.25">
      <c r="A30" s="45"/>
      <c r="B30" s="41" t="s">
        <v>87</v>
      </c>
      <c r="C30" s="42">
        <v>4.0283048098281551E-2</v>
      </c>
    </row>
    <row r="31" spans="1:3" ht="30" customHeight="1" x14ac:dyDescent="0.25">
      <c r="A31" s="45"/>
      <c r="B31" s="46"/>
      <c r="C31" s="47"/>
    </row>
    <row r="32" spans="1:3" ht="16.5" x14ac:dyDescent="0.25">
      <c r="A32" s="45" t="s">
        <v>103</v>
      </c>
      <c r="B32" s="46" t="s">
        <v>104</v>
      </c>
      <c r="C32" s="42">
        <v>0.99662806156195627</v>
      </c>
    </row>
    <row r="33" spans="1:3" ht="16.5" x14ac:dyDescent="0.25">
      <c r="A33" s="45"/>
      <c r="B33" s="46" t="s">
        <v>87</v>
      </c>
      <c r="C33" s="42">
        <v>1.1899902678654659E-2</v>
      </c>
    </row>
    <row r="34" spans="1:3" ht="16.5" x14ac:dyDescent="0.25">
      <c r="A34" s="45"/>
      <c r="B34" s="46"/>
      <c r="C34" s="47"/>
    </row>
    <row r="35" spans="1:3" ht="16.5" x14ac:dyDescent="0.25">
      <c r="A35" s="45" t="s">
        <v>105</v>
      </c>
      <c r="B35" s="46" t="s">
        <v>88</v>
      </c>
      <c r="C35" s="47">
        <v>5.7325549425718825E-2</v>
      </c>
    </row>
    <row r="36" spans="1:3" ht="16.5" x14ac:dyDescent="0.25">
      <c r="A36" s="45"/>
      <c r="B36" s="46" t="s">
        <v>87</v>
      </c>
      <c r="C36" s="47">
        <v>3.6251586414383509E-2</v>
      </c>
    </row>
    <row r="37" spans="1:3" ht="16.5" x14ac:dyDescent="0.25">
      <c r="A37" s="45"/>
      <c r="B37" s="46" t="s">
        <v>106</v>
      </c>
      <c r="C37" s="47">
        <v>3.5936078502740228E-2</v>
      </c>
    </row>
    <row r="38" spans="1:3" ht="16.5" x14ac:dyDescent="0.25">
      <c r="A38" s="45"/>
      <c r="B38" s="46" t="s">
        <v>107</v>
      </c>
      <c r="C38" s="47">
        <v>3.4647397735766902E-2</v>
      </c>
    </row>
    <row r="39" spans="1:3" ht="16.5" x14ac:dyDescent="0.25">
      <c r="A39" s="45"/>
      <c r="B39" s="46" t="s">
        <v>93</v>
      </c>
      <c r="C39" s="47">
        <v>3.0536390794816945E-2</v>
      </c>
    </row>
    <row r="40" spans="1:3" ht="16.5" x14ac:dyDescent="0.25">
      <c r="A40" s="45"/>
      <c r="B40" s="46" t="s">
        <v>112</v>
      </c>
      <c r="C40" s="47">
        <v>3.0369654613977452E-2</v>
      </c>
    </row>
    <row r="41" spans="1:3" ht="16.5" x14ac:dyDescent="0.25">
      <c r="A41" s="45"/>
      <c r="B41" s="46" t="s">
        <v>110</v>
      </c>
      <c r="C41" s="47">
        <v>2.8445448450949939E-2</v>
      </c>
    </row>
    <row r="42" spans="1:3" ht="16.5" x14ac:dyDescent="0.25">
      <c r="A42" s="45"/>
      <c r="B42" s="46" t="s">
        <v>108</v>
      </c>
      <c r="C42" s="47">
        <v>2.7392963479465546E-2</v>
      </c>
    </row>
    <row r="43" spans="1:3" ht="16.5" x14ac:dyDescent="0.25">
      <c r="A43" s="45"/>
      <c r="B43" s="46" t="s">
        <v>125</v>
      </c>
      <c r="C43" s="47">
        <v>2.5110589312495039E-2</v>
      </c>
    </row>
    <row r="44" spans="1:3" ht="16.5" x14ac:dyDescent="0.25">
      <c r="A44" s="45"/>
      <c r="B44" s="46" t="s">
        <v>220</v>
      </c>
      <c r="C44" s="47">
        <v>2.501575687355076E-2</v>
      </c>
    </row>
    <row r="45" spans="1:3" ht="16.5" x14ac:dyDescent="0.25">
      <c r="A45" s="45"/>
      <c r="B45" s="46"/>
      <c r="C45" s="47"/>
    </row>
    <row r="46" spans="1:3" ht="16.5" x14ac:dyDescent="0.25">
      <c r="A46" s="45" t="s">
        <v>113</v>
      </c>
      <c r="B46" s="46" t="s">
        <v>88</v>
      </c>
      <c r="C46" s="47">
        <v>0.1072774786545489</v>
      </c>
    </row>
    <row r="47" spans="1:3" ht="16.5" x14ac:dyDescent="0.25">
      <c r="A47" s="45"/>
      <c r="B47" s="46" t="s">
        <v>108</v>
      </c>
      <c r="C47" s="47">
        <v>8.9833301205184804E-2</v>
      </c>
    </row>
    <row r="48" spans="1:3" ht="16.5" x14ac:dyDescent="0.25">
      <c r="A48" s="45"/>
      <c r="B48" s="46" t="s">
        <v>114</v>
      </c>
      <c r="C48" s="47">
        <v>6.0045067568345212E-2</v>
      </c>
    </row>
    <row r="49" spans="1:3" ht="16.5" x14ac:dyDescent="0.25">
      <c r="A49" s="45"/>
      <c r="B49" s="46" t="s">
        <v>115</v>
      </c>
      <c r="C49" s="47">
        <v>5.0395256977262666E-2</v>
      </c>
    </row>
    <row r="50" spans="1:3" ht="16.5" x14ac:dyDescent="0.25">
      <c r="A50" s="45"/>
      <c r="B50" s="46" t="s">
        <v>116</v>
      </c>
      <c r="C50" s="47">
        <v>4.4788498683082573E-2</v>
      </c>
    </row>
    <row r="51" spans="1:3" ht="16.5" x14ac:dyDescent="0.25">
      <c r="A51" s="45"/>
      <c r="B51" s="46" t="s">
        <v>106</v>
      </c>
      <c r="C51" s="47">
        <v>4.2419086549763119E-2</v>
      </c>
    </row>
    <row r="52" spans="1:3" ht="16.5" x14ac:dyDescent="0.25">
      <c r="A52" s="45"/>
      <c r="B52" s="46" t="s">
        <v>117</v>
      </c>
      <c r="C52" s="47">
        <v>3.8207324235833943E-2</v>
      </c>
    </row>
    <row r="53" spans="1:3" ht="16.5" x14ac:dyDescent="0.25">
      <c r="A53" s="45"/>
      <c r="B53" s="46" t="s">
        <v>94</v>
      </c>
      <c r="C53" s="47">
        <v>3.734627146983948E-2</v>
      </c>
    </row>
    <row r="54" spans="1:3" ht="16.5" x14ac:dyDescent="0.25">
      <c r="A54" s="45"/>
      <c r="B54" s="46" t="s">
        <v>109</v>
      </c>
      <c r="C54" s="47">
        <v>3.5928107316307509E-2</v>
      </c>
    </row>
    <row r="55" spans="1:3" ht="16.5" x14ac:dyDescent="0.25">
      <c r="A55" s="45"/>
      <c r="B55" s="46" t="s">
        <v>118</v>
      </c>
      <c r="C55" s="47">
        <v>2.9540015070530303E-2</v>
      </c>
    </row>
    <row r="56" spans="1:3" ht="16.5" x14ac:dyDescent="0.25">
      <c r="A56" s="45"/>
      <c r="B56" s="46"/>
      <c r="C56" s="47"/>
    </row>
    <row r="57" spans="1:3" ht="16.5" x14ac:dyDescent="0.25">
      <c r="A57" s="45" t="s">
        <v>119</v>
      </c>
      <c r="B57" s="46" t="s">
        <v>88</v>
      </c>
      <c r="C57" s="47">
        <v>6.3922244752145946E-2</v>
      </c>
    </row>
    <row r="58" spans="1:3" ht="16.5" x14ac:dyDescent="0.25">
      <c r="A58" s="45"/>
      <c r="B58" s="46" t="s">
        <v>87</v>
      </c>
      <c r="C58" s="47">
        <v>5.2262172675102463E-2</v>
      </c>
    </row>
    <row r="59" spans="1:3" ht="16.5" x14ac:dyDescent="0.25">
      <c r="A59" s="45"/>
      <c r="B59" s="46" t="s">
        <v>110</v>
      </c>
      <c r="C59" s="47">
        <v>4.6038606287130454E-2</v>
      </c>
    </row>
    <row r="60" spans="1:3" ht="16.5" x14ac:dyDescent="0.25">
      <c r="A60" s="45"/>
      <c r="B60" s="46" t="s">
        <v>112</v>
      </c>
      <c r="C60" s="47">
        <v>4.0870148874798624E-2</v>
      </c>
    </row>
    <row r="61" spans="1:3" ht="16.5" x14ac:dyDescent="0.25">
      <c r="A61" s="45"/>
      <c r="B61" s="46" t="s">
        <v>120</v>
      </c>
      <c r="C61" s="47">
        <v>3.5759263971193014E-2</v>
      </c>
    </row>
    <row r="62" spans="1:3" ht="16.5" x14ac:dyDescent="0.25">
      <c r="A62" s="45"/>
      <c r="B62" s="46" t="s">
        <v>93</v>
      </c>
      <c r="C62" s="47">
        <v>3.1876260860197597E-2</v>
      </c>
    </row>
    <row r="63" spans="1:3" ht="16.5" x14ac:dyDescent="0.25">
      <c r="A63" s="45"/>
      <c r="B63" s="46" t="s">
        <v>95</v>
      </c>
      <c r="C63" s="47">
        <v>2.550559744070028E-2</v>
      </c>
    </row>
    <row r="64" spans="1:3" ht="16.5" x14ac:dyDescent="0.25">
      <c r="A64" s="45"/>
      <c r="B64" s="46" t="s">
        <v>115</v>
      </c>
      <c r="C64" s="47">
        <v>2.4766583518287703E-2</v>
      </c>
    </row>
    <row r="65" spans="1:3" ht="16.5" x14ac:dyDescent="0.25">
      <c r="A65" s="45"/>
      <c r="B65" s="46" t="s">
        <v>117</v>
      </c>
      <c r="C65" s="47">
        <v>2.4034751267765081E-2</v>
      </c>
    </row>
    <row r="66" spans="1:3" ht="16.5" x14ac:dyDescent="0.25">
      <c r="A66" s="45"/>
      <c r="B66" s="46" t="s">
        <v>108</v>
      </c>
      <c r="C66" s="47">
        <v>2.273976803914738E-2</v>
      </c>
    </row>
    <row r="67" spans="1:3" ht="16.5" x14ac:dyDescent="0.25">
      <c r="A67" s="45"/>
      <c r="B67" s="46"/>
      <c r="C67" s="47"/>
    </row>
    <row r="68" spans="1:3" ht="33" x14ac:dyDescent="0.25">
      <c r="A68" s="45" t="s">
        <v>121</v>
      </c>
      <c r="B68" s="46" t="s">
        <v>115</v>
      </c>
      <c r="C68" s="47">
        <v>6.4777343748488619E-2</v>
      </c>
    </row>
    <row r="69" spans="1:3" ht="16.5" x14ac:dyDescent="0.25">
      <c r="A69" s="45"/>
      <c r="B69" s="46" t="s">
        <v>88</v>
      </c>
      <c r="C69" s="47">
        <v>6.2694278685865593E-2</v>
      </c>
    </row>
    <row r="70" spans="1:3" ht="16.5" x14ac:dyDescent="0.25">
      <c r="A70" s="45"/>
      <c r="B70" s="46" t="s">
        <v>110</v>
      </c>
      <c r="C70" s="47">
        <v>5.3237621792181514E-2</v>
      </c>
    </row>
    <row r="71" spans="1:3" ht="16.5" x14ac:dyDescent="0.25">
      <c r="A71" s="45"/>
      <c r="B71" s="46" t="s">
        <v>112</v>
      </c>
      <c r="C71" s="47">
        <v>4.3845141560856962E-2</v>
      </c>
    </row>
    <row r="72" spans="1:3" ht="16.5" x14ac:dyDescent="0.25">
      <c r="A72" s="45"/>
      <c r="B72" s="46" t="s">
        <v>120</v>
      </c>
      <c r="C72" s="47">
        <v>3.669396254328592E-2</v>
      </c>
    </row>
    <row r="73" spans="1:3" ht="16.5" x14ac:dyDescent="0.25">
      <c r="A73" s="45"/>
      <c r="B73" s="46" t="s">
        <v>87</v>
      </c>
      <c r="C73" s="47">
        <v>3.504163343475708E-2</v>
      </c>
    </row>
    <row r="74" spans="1:3" ht="16.5" x14ac:dyDescent="0.25">
      <c r="A74" s="45"/>
      <c r="B74" s="46" t="s">
        <v>122</v>
      </c>
      <c r="C74" s="47">
        <v>3.4416270373918749E-2</v>
      </c>
    </row>
    <row r="75" spans="1:3" ht="16.5" x14ac:dyDescent="0.25">
      <c r="A75" s="45"/>
      <c r="B75" s="46" t="s">
        <v>93</v>
      </c>
      <c r="C75" s="47">
        <v>2.8902414024840353E-2</v>
      </c>
    </row>
    <row r="76" spans="1:3" ht="16.5" x14ac:dyDescent="0.25">
      <c r="A76" s="45"/>
      <c r="B76" s="46" t="s">
        <v>221</v>
      </c>
      <c r="C76" s="47">
        <v>2.8214611954628384E-2</v>
      </c>
    </row>
    <row r="77" spans="1:3" ht="16.5" x14ac:dyDescent="0.25">
      <c r="A77" s="45"/>
      <c r="B77" s="46" t="s">
        <v>222</v>
      </c>
      <c r="C77" s="47">
        <v>2.4644675019697804E-2</v>
      </c>
    </row>
    <row r="78" spans="1:3" ht="16.5" x14ac:dyDescent="0.25">
      <c r="A78" s="45"/>
      <c r="B78" s="46"/>
      <c r="C78" s="47"/>
    </row>
    <row r="79" spans="1:3" ht="16.5" x14ac:dyDescent="0.25">
      <c r="A79" s="45" t="s">
        <v>123</v>
      </c>
      <c r="B79" s="46" t="s">
        <v>87</v>
      </c>
      <c r="C79" s="47">
        <v>5.8070389245540942E-2</v>
      </c>
    </row>
    <row r="80" spans="1:3" ht="16.5" x14ac:dyDescent="0.25">
      <c r="A80" s="45"/>
      <c r="B80" s="46" t="s">
        <v>126</v>
      </c>
      <c r="C80" s="47">
        <v>3.5851893550143316E-2</v>
      </c>
    </row>
    <row r="81" spans="1:3" ht="16.5" x14ac:dyDescent="0.25">
      <c r="A81" s="45"/>
      <c r="B81" s="46" t="s">
        <v>111</v>
      </c>
      <c r="C81" s="47">
        <v>3.5487891501888594E-2</v>
      </c>
    </row>
    <row r="82" spans="1:3" ht="16.5" x14ac:dyDescent="0.25">
      <c r="A82" s="45"/>
      <c r="B82" s="46" t="s">
        <v>124</v>
      </c>
      <c r="C82" s="47">
        <v>3.4803505063586614E-2</v>
      </c>
    </row>
    <row r="83" spans="1:3" ht="16.5" x14ac:dyDescent="0.25">
      <c r="A83" s="45"/>
      <c r="B83" s="46" t="s">
        <v>127</v>
      </c>
      <c r="C83" s="47">
        <v>3.1206502499396622E-2</v>
      </c>
    </row>
    <row r="84" spans="1:3" ht="16.5" x14ac:dyDescent="0.25">
      <c r="A84" s="45"/>
      <c r="B84" s="46" t="s">
        <v>125</v>
      </c>
      <c r="C84" s="47">
        <v>3.0356831210820362E-2</v>
      </c>
    </row>
    <row r="85" spans="1:3" ht="16.5" x14ac:dyDescent="0.25">
      <c r="A85" s="45"/>
      <c r="B85" s="46" t="s">
        <v>128</v>
      </c>
      <c r="C85" s="47">
        <v>3.0258135463066771E-2</v>
      </c>
    </row>
    <row r="86" spans="1:3" ht="16.5" x14ac:dyDescent="0.25">
      <c r="A86" s="45"/>
      <c r="B86" s="46" t="s">
        <v>129</v>
      </c>
      <c r="C86" s="47">
        <v>2.8541632929728351E-2</v>
      </c>
    </row>
    <row r="87" spans="1:3" ht="16.5" x14ac:dyDescent="0.25">
      <c r="A87" s="45"/>
      <c r="B87" s="46" t="s">
        <v>130</v>
      </c>
      <c r="C87" s="47">
        <v>2.6384576885545047E-2</v>
      </c>
    </row>
    <row r="88" spans="1:3" ht="16.5" x14ac:dyDescent="0.25">
      <c r="A88" s="45"/>
      <c r="B88" s="46" t="s">
        <v>138</v>
      </c>
      <c r="C88" s="47">
        <v>2.5630012280560343E-2</v>
      </c>
    </row>
    <row r="89" spans="1:3" ht="16.5" x14ac:dyDescent="0.25">
      <c r="A89" s="45"/>
      <c r="B89" s="46"/>
      <c r="C89" s="47"/>
    </row>
    <row r="90" spans="1:3" ht="33" x14ac:dyDescent="0.25">
      <c r="A90" s="45" t="s">
        <v>131</v>
      </c>
      <c r="B90" s="46" t="s">
        <v>87</v>
      </c>
      <c r="C90" s="47">
        <v>0.13565729507065011</v>
      </c>
    </row>
    <row r="91" spans="1:3" ht="16.5" x14ac:dyDescent="0.25">
      <c r="A91" s="45"/>
      <c r="B91" s="46" t="s">
        <v>114</v>
      </c>
      <c r="C91" s="47">
        <v>9.1478389816674485E-2</v>
      </c>
    </row>
    <row r="92" spans="1:3" ht="16.5" x14ac:dyDescent="0.25">
      <c r="A92" s="45"/>
      <c r="B92" s="46" t="s">
        <v>95</v>
      </c>
      <c r="C92" s="47">
        <v>8.2801440314444447E-2</v>
      </c>
    </row>
    <row r="93" spans="1:3" ht="16.5" x14ac:dyDescent="0.25">
      <c r="A93" s="45"/>
      <c r="B93" s="46" t="s">
        <v>120</v>
      </c>
      <c r="C93" s="47">
        <v>7.9615392810059069E-2</v>
      </c>
    </row>
    <row r="94" spans="1:3" ht="16.5" x14ac:dyDescent="0.25">
      <c r="A94" s="45"/>
      <c r="B94" s="46" t="s">
        <v>132</v>
      </c>
      <c r="C94" s="47">
        <v>7.8679425094220087E-2</v>
      </c>
    </row>
    <row r="95" spans="1:3" ht="16.5" x14ac:dyDescent="0.25">
      <c r="A95" s="45"/>
      <c r="B95" s="46" t="s">
        <v>93</v>
      </c>
      <c r="C95" s="47">
        <v>7.7266969803086338E-2</v>
      </c>
    </row>
    <row r="96" spans="1:3" ht="16.5" x14ac:dyDescent="0.25">
      <c r="A96" s="45"/>
      <c r="B96" s="46" t="s">
        <v>133</v>
      </c>
      <c r="C96" s="47">
        <v>7.3824643560967643E-2</v>
      </c>
    </row>
    <row r="97" spans="1:3" ht="16.5" x14ac:dyDescent="0.25">
      <c r="A97" s="45"/>
      <c r="B97" s="46" t="s">
        <v>134</v>
      </c>
      <c r="C97" s="47">
        <v>6.9074225967274375E-2</v>
      </c>
    </row>
    <row r="98" spans="1:3" ht="16.5" x14ac:dyDescent="0.25">
      <c r="A98" s="45"/>
      <c r="B98" s="46" t="s">
        <v>117</v>
      </c>
      <c r="C98" s="47">
        <v>6.637791330854291E-2</v>
      </c>
    </row>
    <row r="99" spans="1:3" ht="16.5" x14ac:dyDescent="0.25">
      <c r="A99" s="45"/>
      <c r="B99" s="46" t="s">
        <v>135</v>
      </c>
      <c r="C99" s="47">
        <v>5.1695940844227919E-2</v>
      </c>
    </row>
    <row r="100" spans="1:3" ht="16.5" x14ac:dyDescent="0.25">
      <c r="A100" s="45"/>
      <c r="B100" s="46"/>
      <c r="C100" s="47"/>
    </row>
    <row r="101" spans="1:3" ht="16.5" x14ac:dyDescent="0.25">
      <c r="A101" s="45" t="s">
        <v>136</v>
      </c>
      <c r="B101" s="46" t="s">
        <v>87</v>
      </c>
      <c r="C101" s="47">
        <v>3.4738200209585755E-2</v>
      </c>
    </row>
    <row r="102" spans="1:3" ht="16.5" x14ac:dyDescent="0.25">
      <c r="A102" s="45"/>
      <c r="B102" s="46" t="s">
        <v>138</v>
      </c>
      <c r="C102" s="47">
        <v>3.2853359800842696E-2</v>
      </c>
    </row>
    <row r="103" spans="1:3" ht="16.5" x14ac:dyDescent="0.25">
      <c r="A103" s="45"/>
      <c r="B103" s="46" t="s">
        <v>142</v>
      </c>
      <c r="C103" s="47">
        <v>3.0075065076137959E-2</v>
      </c>
    </row>
    <row r="104" spans="1:3" ht="16.5" x14ac:dyDescent="0.25">
      <c r="A104" s="45"/>
      <c r="B104" s="46" t="s">
        <v>139</v>
      </c>
      <c r="C104" s="47">
        <v>3.0067703059146487E-2</v>
      </c>
    </row>
    <row r="105" spans="1:3" ht="16.5" x14ac:dyDescent="0.25">
      <c r="A105" s="45"/>
      <c r="B105" s="46" t="s">
        <v>127</v>
      </c>
      <c r="C105" s="47">
        <v>2.9624573945417544E-2</v>
      </c>
    </row>
    <row r="106" spans="1:3" ht="16.5" x14ac:dyDescent="0.25">
      <c r="A106" s="45"/>
      <c r="B106" s="46" t="s">
        <v>137</v>
      </c>
      <c r="C106" s="47">
        <v>2.8559992525958262E-2</v>
      </c>
    </row>
    <row r="107" spans="1:3" ht="16.5" x14ac:dyDescent="0.25">
      <c r="A107" s="45"/>
      <c r="B107" s="46" t="s">
        <v>130</v>
      </c>
      <c r="C107" s="47">
        <v>2.8410715238507078E-2</v>
      </c>
    </row>
    <row r="108" spans="1:3" ht="16.5" x14ac:dyDescent="0.25">
      <c r="A108" s="45"/>
      <c r="B108" s="46" t="s">
        <v>141</v>
      </c>
      <c r="C108" s="47">
        <v>2.697194193250322E-2</v>
      </c>
    </row>
    <row r="109" spans="1:3" ht="16.5" x14ac:dyDescent="0.25">
      <c r="A109" s="45"/>
      <c r="B109" s="46" t="s">
        <v>143</v>
      </c>
      <c r="C109" s="47">
        <v>2.5751608549160251E-2</v>
      </c>
    </row>
    <row r="110" spans="1:3" ht="16.5" x14ac:dyDescent="0.25">
      <c r="A110" s="45"/>
      <c r="B110" s="46" t="s">
        <v>140</v>
      </c>
      <c r="C110" s="47">
        <v>2.4095996636637165E-2</v>
      </c>
    </row>
    <row r="111" spans="1:3" ht="16.5" x14ac:dyDescent="0.25">
      <c r="A111" s="45"/>
      <c r="B111" s="46"/>
      <c r="C111" s="47"/>
    </row>
    <row r="112" spans="1:3" ht="16.5" x14ac:dyDescent="0.25">
      <c r="A112" s="45" t="s">
        <v>144</v>
      </c>
      <c r="B112" s="46" t="s">
        <v>88</v>
      </c>
      <c r="C112" s="47">
        <v>9.2244641816772846E-2</v>
      </c>
    </row>
    <row r="113" spans="1:3" ht="16.5" x14ac:dyDescent="0.25">
      <c r="A113" s="45"/>
      <c r="B113" s="46" t="s">
        <v>108</v>
      </c>
      <c r="C113" s="47">
        <v>7.9715830762307829E-2</v>
      </c>
    </row>
    <row r="114" spans="1:3" ht="16.5" x14ac:dyDescent="0.25">
      <c r="A114" s="45"/>
      <c r="B114" s="46" t="s">
        <v>115</v>
      </c>
      <c r="C114" s="47">
        <v>6.2925671616383516E-2</v>
      </c>
    </row>
    <row r="115" spans="1:3" ht="16.5" x14ac:dyDescent="0.25">
      <c r="A115" s="45"/>
      <c r="B115" s="46" t="s">
        <v>110</v>
      </c>
      <c r="C115" s="47">
        <v>5.4878798652341146E-2</v>
      </c>
    </row>
    <row r="116" spans="1:3" ht="16.5" x14ac:dyDescent="0.25">
      <c r="A116" s="45"/>
      <c r="B116" s="46" t="s">
        <v>114</v>
      </c>
      <c r="C116" s="47">
        <v>5.0613724698435468E-2</v>
      </c>
    </row>
    <row r="117" spans="1:3" ht="16.5" x14ac:dyDescent="0.25">
      <c r="A117" s="45"/>
      <c r="B117" s="46" t="s">
        <v>116</v>
      </c>
      <c r="C117" s="47">
        <v>4.9633037162605663E-2</v>
      </c>
    </row>
    <row r="118" spans="1:3" ht="16.5" x14ac:dyDescent="0.25">
      <c r="A118" s="45"/>
      <c r="B118" s="46" t="s">
        <v>120</v>
      </c>
      <c r="C118" s="47">
        <v>4.3233334571703745E-2</v>
      </c>
    </row>
    <row r="119" spans="1:3" ht="16.5" x14ac:dyDescent="0.25">
      <c r="A119" s="45"/>
      <c r="B119" s="46" t="s">
        <v>107</v>
      </c>
      <c r="C119" s="47">
        <v>4.2831855249921676E-2</v>
      </c>
    </row>
    <row r="120" spans="1:3" ht="16.5" x14ac:dyDescent="0.25">
      <c r="A120" s="45"/>
      <c r="B120" s="46" t="s">
        <v>145</v>
      </c>
      <c r="C120" s="47">
        <v>4.1925508221042893E-2</v>
      </c>
    </row>
    <row r="121" spans="1:3" ht="16.5" x14ac:dyDescent="0.25">
      <c r="A121" s="45"/>
      <c r="B121" s="46" t="s">
        <v>109</v>
      </c>
      <c r="C121" s="47">
        <v>3.6255657170062759E-2</v>
      </c>
    </row>
    <row r="122" spans="1:3" ht="16.5" x14ac:dyDescent="0.25">
      <c r="A122" s="45"/>
      <c r="B122" s="46"/>
      <c r="C122" s="47"/>
    </row>
    <row r="123" spans="1:3" ht="16.5" x14ac:dyDescent="0.25">
      <c r="A123" s="45" t="s">
        <v>146</v>
      </c>
      <c r="B123" s="46" t="s">
        <v>88</v>
      </c>
      <c r="C123" s="47">
        <v>6.3533671880242462E-2</v>
      </c>
    </row>
    <row r="124" spans="1:3" ht="16.5" x14ac:dyDescent="0.25">
      <c r="A124" s="45"/>
      <c r="B124" s="46" t="s">
        <v>87</v>
      </c>
      <c r="C124" s="47">
        <v>4.1421892218656137E-2</v>
      </c>
    </row>
    <row r="125" spans="1:3" ht="16.5" x14ac:dyDescent="0.25">
      <c r="A125" s="45"/>
      <c r="B125" s="46" t="s">
        <v>110</v>
      </c>
      <c r="C125" s="47">
        <v>4.0030765014881564E-2</v>
      </c>
    </row>
    <row r="126" spans="1:3" ht="16.5" x14ac:dyDescent="0.25">
      <c r="A126" s="45"/>
      <c r="B126" s="46" t="s">
        <v>112</v>
      </c>
      <c r="C126" s="47">
        <v>3.8112481339007284E-2</v>
      </c>
    </row>
    <row r="127" spans="1:3" ht="16.5" x14ac:dyDescent="0.25">
      <c r="A127" s="45"/>
      <c r="B127" s="46" t="s">
        <v>120</v>
      </c>
      <c r="C127" s="47">
        <v>3.7129667870593651E-2</v>
      </c>
    </row>
    <row r="128" spans="1:3" ht="16.5" x14ac:dyDescent="0.25">
      <c r="A128" s="45"/>
      <c r="B128" s="46" t="s">
        <v>93</v>
      </c>
      <c r="C128" s="47">
        <v>3.4610311254978432E-2</v>
      </c>
    </row>
    <row r="129" spans="1:3" ht="16.5" x14ac:dyDescent="0.25">
      <c r="A129" s="45"/>
      <c r="B129" s="46" t="s">
        <v>108</v>
      </c>
      <c r="C129" s="47">
        <v>2.5787000124949257E-2</v>
      </c>
    </row>
    <row r="130" spans="1:3" ht="16.5" x14ac:dyDescent="0.25">
      <c r="A130" s="45"/>
      <c r="B130" s="46" t="s">
        <v>109</v>
      </c>
      <c r="C130" s="47">
        <v>2.51417993483205E-2</v>
      </c>
    </row>
    <row r="131" spans="1:3" ht="16.5" x14ac:dyDescent="0.25">
      <c r="A131" s="45"/>
      <c r="B131" s="46" t="s">
        <v>115</v>
      </c>
      <c r="C131" s="47">
        <v>2.4679839212540192E-2</v>
      </c>
    </row>
    <row r="132" spans="1:3" ht="16.5" x14ac:dyDescent="0.25">
      <c r="A132" s="45"/>
      <c r="B132" s="46" t="s">
        <v>114</v>
      </c>
      <c r="C132" s="47">
        <v>2.3167174883406225E-2</v>
      </c>
    </row>
    <row r="133" spans="1:3" ht="16.5" x14ac:dyDescent="0.25">
      <c r="A133" s="45"/>
      <c r="B133" s="46"/>
      <c r="C133" s="47"/>
    </row>
    <row r="134" spans="1:3" ht="16.5" x14ac:dyDescent="0.25">
      <c r="A134" s="45" t="s">
        <v>147</v>
      </c>
      <c r="B134" s="46" t="s">
        <v>88</v>
      </c>
      <c r="C134" s="47">
        <v>5.567739808434656E-2</v>
      </c>
    </row>
    <row r="135" spans="1:3" ht="16.5" x14ac:dyDescent="0.25">
      <c r="A135" s="45"/>
      <c r="B135" s="46" t="s">
        <v>112</v>
      </c>
      <c r="C135" s="47">
        <v>4.1046174022644322E-2</v>
      </c>
    </row>
    <row r="136" spans="1:3" ht="16.5" x14ac:dyDescent="0.25">
      <c r="A136" s="45"/>
      <c r="B136" s="46" t="s">
        <v>110</v>
      </c>
      <c r="C136" s="47">
        <v>3.3803435319556006E-2</v>
      </c>
    </row>
    <row r="137" spans="1:3" ht="16.5" x14ac:dyDescent="0.25">
      <c r="A137" s="45"/>
      <c r="B137" s="46" t="s">
        <v>106</v>
      </c>
      <c r="C137" s="47">
        <v>3.2499316867745279E-2</v>
      </c>
    </row>
    <row r="138" spans="1:3" ht="16.5" x14ac:dyDescent="0.25">
      <c r="A138" s="45"/>
      <c r="B138" s="46" t="s">
        <v>148</v>
      </c>
      <c r="C138" s="47">
        <v>3.1646842278605834E-2</v>
      </c>
    </row>
    <row r="139" spans="1:3" ht="16.5" x14ac:dyDescent="0.25">
      <c r="A139" s="45"/>
      <c r="B139" s="46" t="s">
        <v>107</v>
      </c>
      <c r="C139" s="47">
        <v>2.4860989506846582E-2</v>
      </c>
    </row>
    <row r="140" spans="1:3" ht="16.5" x14ac:dyDescent="0.25">
      <c r="A140" s="45"/>
      <c r="B140" s="46" t="s">
        <v>93</v>
      </c>
      <c r="C140" s="47">
        <v>2.4662149103333645E-2</v>
      </c>
    </row>
    <row r="141" spans="1:3" ht="16.5" x14ac:dyDescent="0.25">
      <c r="A141" s="45"/>
      <c r="B141" s="46" t="s">
        <v>94</v>
      </c>
      <c r="C141" s="47">
        <v>2.2711612803319674E-2</v>
      </c>
    </row>
    <row r="142" spans="1:3" ht="16.5" x14ac:dyDescent="0.25">
      <c r="A142" s="45"/>
      <c r="B142" s="46" t="s">
        <v>87</v>
      </c>
      <c r="C142" s="47">
        <v>1.9860468075409487E-2</v>
      </c>
    </row>
    <row r="143" spans="1:3" ht="16.5" x14ac:dyDescent="0.25">
      <c r="A143" s="45"/>
      <c r="B143" s="46" t="s">
        <v>111</v>
      </c>
      <c r="C143" s="47">
        <v>1.9451189335617729E-2</v>
      </c>
    </row>
    <row r="144" spans="1:3" ht="16.5" x14ac:dyDescent="0.25">
      <c r="A144" s="45"/>
      <c r="B144" s="46"/>
      <c r="C144" s="47"/>
    </row>
    <row r="145" spans="1:3" ht="16.5" x14ac:dyDescent="0.25">
      <c r="A145" s="45" t="s">
        <v>149</v>
      </c>
      <c r="B145" s="46" t="s">
        <v>151</v>
      </c>
      <c r="C145" s="47">
        <v>9.2320497786149897E-2</v>
      </c>
    </row>
    <row r="146" spans="1:3" ht="16.5" x14ac:dyDescent="0.25">
      <c r="A146" s="45"/>
      <c r="B146" s="46" t="s">
        <v>150</v>
      </c>
      <c r="C146" s="47">
        <v>9.0102578008784823E-2</v>
      </c>
    </row>
    <row r="147" spans="1:3" ht="16.5" x14ac:dyDescent="0.25">
      <c r="A147" s="45"/>
      <c r="B147" s="46" t="s">
        <v>152</v>
      </c>
      <c r="C147" s="47">
        <v>8.7546851396899869E-2</v>
      </c>
    </row>
    <row r="148" spans="1:3" ht="16.5" x14ac:dyDescent="0.25">
      <c r="A148" s="45"/>
      <c r="B148" s="46" t="s">
        <v>153</v>
      </c>
      <c r="C148" s="47">
        <v>8.4127925625642919E-2</v>
      </c>
    </row>
    <row r="149" spans="1:3" ht="16.5" x14ac:dyDescent="0.25">
      <c r="A149" s="45"/>
      <c r="B149" s="46" t="s">
        <v>156</v>
      </c>
      <c r="C149" s="47">
        <v>7.4994797719498227E-2</v>
      </c>
    </row>
    <row r="150" spans="1:3" ht="16.5" x14ac:dyDescent="0.25">
      <c r="A150" s="45"/>
      <c r="B150" s="46" t="s">
        <v>155</v>
      </c>
      <c r="C150" s="47">
        <v>7.1962018741230843E-2</v>
      </c>
    </row>
    <row r="151" spans="1:3" ht="16.5" x14ac:dyDescent="0.25">
      <c r="A151" s="45"/>
      <c r="B151" s="46" t="s">
        <v>154</v>
      </c>
      <c r="C151" s="47">
        <v>6.4281131526896435E-2</v>
      </c>
    </row>
    <row r="152" spans="1:3" ht="16.5" x14ac:dyDescent="0.25">
      <c r="A152" s="45"/>
      <c r="B152" s="46" t="s">
        <v>165</v>
      </c>
      <c r="C152" s="47">
        <v>6.3736918121236691E-2</v>
      </c>
    </row>
    <row r="153" spans="1:3" ht="16.5" x14ac:dyDescent="0.25">
      <c r="A153" s="45"/>
      <c r="B153" s="46" t="s">
        <v>157</v>
      </c>
      <c r="C153" s="47">
        <v>6.1208252552478463E-2</v>
      </c>
    </row>
    <row r="154" spans="1:3" ht="16.5" x14ac:dyDescent="0.25">
      <c r="A154" s="45"/>
      <c r="B154" s="46" t="s">
        <v>158</v>
      </c>
      <c r="C154" s="47">
        <v>5.2926501084790314E-2</v>
      </c>
    </row>
    <row r="155" spans="1:3" ht="16.5" x14ac:dyDescent="0.25">
      <c r="A155" s="45"/>
      <c r="B155" s="46"/>
      <c r="C155" s="47"/>
    </row>
    <row r="156" spans="1:3" ht="16.5" x14ac:dyDescent="0.25">
      <c r="A156" s="45" t="s">
        <v>159</v>
      </c>
      <c r="B156" s="46" t="s">
        <v>156</v>
      </c>
      <c r="C156" s="47">
        <v>6.2266529941090082E-2</v>
      </c>
    </row>
    <row r="157" spans="1:3" ht="16.5" x14ac:dyDescent="0.25">
      <c r="A157" s="45"/>
      <c r="B157" s="46" t="s">
        <v>110</v>
      </c>
      <c r="C157" s="47">
        <v>4.9048088391802018E-2</v>
      </c>
    </row>
    <row r="158" spans="1:3" ht="16.5" x14ac:dyDescent="0.25">
      <c r="A158" s="45"/>
      <c r="B158" s="46" t="s">
        <v>112</v>
      </c>
      <c r="C158" s="47">
        <v>4.3758409739597381E-2</v>
      </c>
    </row>
    <row r="159" spans="1:3" ht="16.5" x14ac:dyDescent="0.25">
      <c r="A159" s="45"/>
      <c r="B159" s="46" t="s">
        <v>88</v>
      </c>
      <c r="C159" s="47">
        <v>4.1830332977029698E-2</v>
      </c>
    </row>
    <row r="160" spans="1:3" ht="16.5" x14ac:dyDescent="0.25">
      <c r="A160" s="45"/>
      <c r="B160" s="46" t="s">
        <v>116</v>
      </c>
      <c r="C160" s="47">
        <v>3.9680411012029834E-2</v>
      </c>
    </row>
    <row r="161" spans="1:3" ht="16.5" x14ac:dyDescent="0.25">
      <c r="A161" s="45"/>
      <c r="B161" s="46" t="s">
        <v>160</v>
      </c>
      <c r="C161" s="47">
        <v>3.9411713850403547E-2</v>
      </c>
    </row>
    <row r="162" spans="1:3" ht="16.5" x14ac:dyDescent="0.25">
      <c r="A162" s="45"/>
      <c r="B162" s="46" t="s">
        <v>161</v>
      </c>
      <c r="C162" s="47">
        <v>3.9245453147869265E-2</v>
      </c>
    </row>
    <row r="163" spans="1:3" ht="16.5" x14ac:dyDescent="0.25">
      <c r="A163" s="45"/>
      <c r="B163" s="46" t="s">
        <v>163</v>
      </c>
      <c r="C163" s="47">
        <v>3.8458429612776422E-2</v>
      </c>
    </row>
    <row r="164" spans="1:3" ht="16.5" x14ac:dyDescent="0.25">
      <c r="A164" s="45"/>
      <c r="B164" s="46" t="s">
        <v>162</v>
      </c>
      <c r="C164" s="47">
        <v>3.8231490393145849E-2</v>
      </c>
    </row>
    <row r="165" spans="1:3" ht="16.5" x14ac:dyDescent="0.25">
      <c r="A165" s="45"/>
      <c r="B165" s="46" t="s">
        <v>164</v>
      </c>
      <c r="C165" s="47">
        <v>3.3645095464248362E-2</v>
      </c>
    </row>
    <row r="166" spans="1:3" ht="16.5" x14ac:dyDescent="0.25">
      <c r="A166" s="45"/>
      <c r="B166" s="46"/>
      <c r="C166" s="47"/>
    </row>
    <row r="167" spans="1:3" ht="33" x14ac:dyDescent="0.25">
      <c r="A167" s="45" t="s">
        <v>166</v>
      </c>
      <c r="B167" s="46" t="s">
        <v>167</v>
      </c>
      <c r="C167" s="47">
        <v>0.97400498092077537</v>
      </c>
    </row>
    <row r="168" spans="1:3" ht="16.5" x14ac:dyDescent="0.25">
      <c r="A168" s="45"/>
      <c r="B168" s="46" t="s">
        <v>87</v>
      </c>
      <c r="C168" s="47">
        <v>2.5477403637959251E-2</v>
      </c>
    </row>
    <row r="169" spans="1:3" ht="16.5" x14ac:dyDescent="0.25">
      <c r="A169" s="45"/>
      <c r="B169" s="46"/>
      <c r="C169" s="47"/>
    </row>
    <row r="170" spans="1:3" ht="16.5" x14ac:dyDescent="0.25">
      <c r="A170" s="45" t="s">
        <v>168</v>
      </c>
      <c r="B170" s="46" t="s">
        <v>151</v>
      </c>
      <c r="C170" s="47">
        <v>7.0259766913976521E-2</v>
      </c>
    </row>
    <row r="171" spans="1:3" ht="16.5" x14ac:dyDescent="0.25">
      <c r="A171" s="45"/>
      <c r="B171" s="46" t="s">
        <v>155</v>
      </c>
      <c r="C171" s="47">
        <v>6.7595455227567269E-2</v>
      </c>
    </row>
    <row r="172" spans="1:3" ht="16.5" x14ac:dyDescent="0.25">
      <c r="A172" s="45"/>
      <c r="B172" s="46" t="s">
        <v>169</v>
      </c>
      <c r="C172" s="47">
        <v>5.1809666299625537E-2</v>
      </c>
    </row>
    <row r="173" spans="1:3" ht="16.5" x14ac:dyDescent="0.25">
      <c r="A173" s="45"/>
      <c r="B173" s="46" t="s">
        <v>170</v>
      </c>
      <c r="C173" s="47">
        <v>4.1975423157221595E-2</v>
      </c>
    </row>
    <row r="174" spans="1:3" ht="16.5" x14ac:dyDescent="0.25">
      <c r="A174" s="45"/>
      <c r="B174" s="46" t="s">
        <v>156</v>
      </c>
      <c r="C174" s="47">
        <v>4.1732671948561464E-2</v>
      </c>
    </row>
    <row r="175" spans="1:3" ht="16.5" x14ac:dyDescent="0.25">
      <c r="A175" s="45"/>
      <c r="B175" s="46" t="s">
        <v>171</v>
      </c>
      <c r="C175" s="47">
        <v>3.9830817955451729E-2</v>
      </c>
    </row>
    <row r="176" spans="1:3" ht="16.5" x14ac:dyDescent="0.25">
      <c r="A176" s="45"/>
      <c r="B176" s="46" t="s">
        <v>172</v>
      </c>
      <c r="C176" s="47">
        <v>3.9173750032758498E-2</v>
      </c>
    </row>
    <row r="177" spans="1:3" ht="16.5" x14ac:dyDescent="0.25">
      <c r="A177" s="45"/>
      <c r="B177" s="46" t="s">
        <v>173</v>
      </c>
      <c r="C177" s="47">
        <v>2.719026740216833E-2</v>
      </c>
    </row>
    <row r="178" spans="1:3" ht="16.5" x14ac:dyDescent="0.25">
      <c r="A178" s="45"/>
      <c r="B178" s="46" t="s">
        <v>174</v>
      </c>
      <c r="C178" s="47">
        <v>2.6197256123432669E-2</v>
      </c>
    </row>
    <row r="179" spans="1:3" ht="16.5" x14ac:dyDescent="0.25">
      <c r="A179" s="45"/>
      <c r="B179" s="46" t="s">
        <v>175</v>
      </c>
      <c r="C179" s="47">
        <v>2.5555254261743227E-2</v>
      </c>
    </row>
    <row r="180" spans="1:3" ht="16.5" x14ac:dyDescent="0.25">
      <c r="A180" s="45"/>
      <c r="B180" s="46"/>
      <c r="C180" s="47"/>
    </row>
    <row r="181" spans="1:3" ht="16.5" x14ac:dyDescent="0.25">
      <c r="A181" s="45" t="s">
        <v>176</v>
      </c>
      <c r="B181" s="46" t="s">
        <v>167</v>
      </c>
      <c r="C181" s="47">
        <v>0.13129336054538482</v>
      </c>
    </row>
    <row r="182" spans="1:3" ht="16.5" x14ac:dyDescent="0.25">
      <c r="A182" s="45"/>
      <c r="B182" s="46" t="s">
        <v>150</v>
      </c>
      <c r="C182" s="47">
        <v>7.8075292060563392E-2</v>
      </c>
    </row>
    <row r="183" spans="1:3" ht="16.5" x14ac:dyDescent="0.25">
      <c r="A183" s="45"/>
      <c r="B183" s="46" t="s">
        <v>94</v>
      </c>
      <c r="C183" s="47">
        <v>7.3225683687375892E-2</v>
      </c>
    </row>
    <row r="184" spans="1:3" ht="16.5" x14ac:dyDescent="0.25">
      <c r="A184" s="45"/>
      <c r="B184" s="46" t="s">
        <v>223</v>
      </c>
      <c r="C184" s="47">
        <v>4.9660336564038482E-2</v>
      </c>
    </row>
    <row r="185" spans="1:3" ht="16.5" x14ac:dyDescent="0.25">
      <c r="A185" s="45"/>
      <c r="B185" s="46" t="s">
        <v>114</v>
      </c>
      <c r="C185" s="47">
        <v>4.4715794733796506E-2</v>
      </c>
    </row>
    <row r="186" spans="1:3" ht="16.5" x14ac:dyDescent="0.25">
      <c r="A186" s="45"/>
      <c r="B186" s="46" t="s">
        <v>165</v>
      </c>
      <c r="C186" s="47">
        <v>4.0619548203201045E-2</v>
      </c>
    </row>
    <row r="187" spans="1:3" ht="16.5" x14ac:dyDescent="0.25">
      <c r="A187" s="45"/>
      <c r="B187" s="46" t="s">
        <v>179</v>
      </c>
      <c r="C187" s="47">
        <v>3.6087713292132055E-2</v>
      </c>
    </row>
    <row r="188" spans="1:3" ht="16.5" x14ac:dyDescent="0.25">
      <c r="A188" s="45"/>
      <c r="B188" s="46" t="s">
        <v>156</v>
      </c>
      <c r="C188" s="47">
        <v>2.9883206917128521E-2</v>
      </c>
    </row>
    <row r="189" spans="1:3" ht="16.5" x14ac:dyDescent="0.25">
      <c r="A189" s="45"/>
      <c r="B189" s="46" t="s">
        <v>178</v>
      </c>
      <c r="C189" s="47">
        <v>2.9819138027276197E-2</v>
      </c>
    </row>
    <row r="190" spans="1:3" ht="16.5" x14ac:dyDescent="0.25">
      <c r="A190" s="45"/>
      <c r="B190" s="46" t="s">
        <v>116</v>
      </c>
      <c r="C190" s="47">
        <v>2.812626334876233E-2</v>
      </c>
    </row>
    <row r="191" spans="1:3" ht="16.5" x14ac:dyDescent="0.25">
      <c r="A191" s="45"/>
      <c r="B191" s="46"/>
      <c r="C191" s="47"/>
    </row>
    <row r="192" spans="1:3" ht="16.5" x14ac:dyDescent="0.25">
      <c r="A192" s="45" t="s">
        <v>224</v>
      </c>
      <c r="B192" s="46" t="s">
        <v>157</v>
      </c>
      <c r="C192" s="47">
        <v>5.84333462376561E-2</v>
      </c>
    </row>
    <row r="193" spans="1:3" ht="16.5" x14ac:dyDescent="0.25">
      <c r="A193" s="45"/>
      <c r="B193" s="46" t="s">
        <v>169</v>
      </c>
      <c r="C193" s="47">
        <v>5.6692012261804134E-2</v>
      </c>
    </row>
    <row r="194" spans="1:3" ht="16.5" x14ac:dyDescent="0.25">
      <c r="A194" s="45"/>
      <c r="B194" s="46" t="s">
        <v>164</v>
      </c>
      <c r="C194" s="47">
        <v>5.0714318830736363E-2</v>
      </c>
    </row>
    <row r="195" spans="1:3" ht="16.5" x14ac:dyDescent="0.25">
      <c r="A195" s="45"/>
      <c r="B195" s="46" t="s">
        <v>87</v>
      </c>
      <c r="C195" s="47">
        <v>4.8904646480158263E-2</v>
      </c>
    </row>
    <row r="196" spans="1:3" ht="16.5" x14ac:dyDescent="0.25">
      <c r="A196" s="45"/>
      <c r="B196" s="46" t="s">
        <v>158</v>
      </c>
      <c r="C196" s="47">
        <v>4.6200644381076537E-2</v>
      </c>
    </row>
    <row r="197" spans="1:3" ht="16.5" x14ac:dyDescent="0.25">
      <c r="A197" s="45"/>
      <c r="B197" s="46" t="s">
        <v>148</v>
      </c>
      <c r="C197" s="47">
        <v>4.4221648917712561E-2</v>
      </c>
    </row>
    <row r="198" spans="1:3" ht="16.5" x14ac:dyDescent="0.25">
      <c r="A198" s="45"/>
      <c r="B198" s="46" t="s">
        <v>151</v>
      </c>
      <c r="C198" s="47">
        <v>4.1863820195716092E-2</v>
      </c>
    </row>
    <row r="199" spans="1:3" ht="16.5" x14ac:dyDescent="0.25">
      <c r="A199" s="45"/>
      <c r="B199" s="46" t="s">
        <v>91</v>
      </c>
      <c r="C199" s="47">
        <v>4.0328782750289976E-2</v>
      </c>
    </row>
    <row r="200" spans="1:3" ht="16.5" x14ac:dyDescent="0.25">
      <c r="A200" s="45"/>
      <c r="B200" s="46" t="s">
        <v>112</v>
      </c>
      <c r="C200" s="47">
        <v>3.7073725801841019E-2</v>
      </c>
    </row>
    <row r="201" spans="1:3" ht="16.5" x14ac:dyDescent="0.25">
      <c r="A201" s="45"/>
      <c r="B201" s="46" t="s">
        <v>180</v>
      </c>
      <c r="C201" s="47">
        <v>3.7063362918781741E-2</v>
      </c>
    </row>
    <row r="202" spans="1:3" ht="16.5" x14ac:dyDescent="0.25">
      <c r="A202" s="45"/>
      <c r="B202" s="46"/>
      <c r="C202" s="47"/>
    </row>
    <row r="203" spans="1:3" ht="15" customHeight="1" x14ac:dyDescent="0.25">
      <c r="A203" s="45" t="s">
        <v>181</v>
      </c>
      <c r="B203" s="46" t="s">
        <v>150</v>
      </c>
      <c r="C203" s="47">
        <v>9.2097033389170538E-2</v>
      </c>
    </row>
    <row r="204" spans="1:3" ht="16.5" x14ac:dyDescent="0.25">
      <c r="A204" s="45"/>
      <c r="B204" s="46" t="s">
        <v>87</v>
      </c>
      <c r="C204" s="47">
        <v>8.6733439482347408E-2</v>
      </c>
    </row>
    <row r="205" spans="1:3" ht="16.5" x14ac:dyDescent="0.25">
      <c r="A205" s="45"/>
      <c r="B205" s="46" t="s">
        <v>157</v>
      </c>
      <c r="C205" s="47">
        <v>7.0297182211804143E-2</v>
      </c>
    </row>
    <row r="206" spans="1:3" ht="16.5" x14ac:dyDescent="0.25">
      <c r="A206" s="45"/>
      <c r="B206" s="46" t="s">
        <v>161</v>
      </c>
      <c r="C206" s="47">
        <v>6.2353888754635184E-2</v>
      </c>
    </row>
    <row r="207" spans="1:3" ht="16.5" x14ac:dyDescent="0.25">
      <c r="A207" s="45"/>
      <c r="B207" s="46" t="s">
        <v>165</v>
      </c>
      <c r="C207" s="47">
        <v>5.8729078227497206E-2</v>
      </c>
    </row>
    <row r="208" spans="1:3" ht="16.5" x14ac:dyDescent="0.25">
      <c r="A208" s="45"/>
      <c r="B208" s="46" t="s">
        <v>182</v>
      </c>
      <c r="C208" s="47">
        <v>4.9855049125502128E-2</v>
      </c>
    </row>
    <row r="209" spans="1:3" ht="16.5" x14ac:dyDescent="0.25">
      <c r="A209" s="45"/>
      <c r="B209" s="46" t="s">
        <v>158</v>
      </c>
      <c r="C209" s="47">
        <v>4.7871006621140438E-2</v>
      </c>
    </row>
    <row r="210" spans="1:3" ht="16.5" x14ac:dyDescent="0.25">
      <c r="A210" s="45"/>
      <c r="B210" s="46" t="s">
        <v>198</v>
      </c>
      <c r="C210" s="47">
        <v>4.7197241442529313E-2</v>
      </c>
    </row>
    <row r="211" spans="1:3" ht="16.5" x14ac:dyDescent="0.25">
      <c r="A211" s="45"/>
      <c r="B211" s="46" t="s">
        <v>183</v>
      </c>
      <c r="C211" s="47">
        <v>4.4987028660193586E-2</v>
      </c>
    </row>
    <row r="212" spans="1:3" ht="16.5" x14ac:dyDescent="0.25">
      <c r="A212" s="45"/>
      <c r="B212" s="46" t="s">
        <v>163</v>
      </c>
      <c r="C212" s="47">
        <v>4.3435305148535386E-2</v>
      </c>
    </row>
    <row r="213" spans="1:3" ht="16.5" x14ac:dyDescent="0.25">
      <c r="A213" s="45"/>
      <c r="B213" s="46"/>
      <c r="C213" s="47"/>
    </row>
    <row r="214" spans="1:3" ht="16.5" x14ac:dyDescent="0.25">
      <c r="A214" s="45" t="s">
        <v>184</v>
      </c>
      <c r="B214" s="46" t="s">
        <v>155</v>
      </c>
      <c r="C214" s="47">
        <v>9.6293648165324291E-2</v>
      </c>
    </row>
    <row r="215" spans="1:3" ht="16.5" x14ac:dyDescent="0.25">
      <c r="A215" s="45"/>
      <c r="B215" s="46" t="s">
        <v>150</v>
      </c>
      <c r="C215" s="47">
        <v>9.5086325736295801E-2</v>
      </c>
    </row>
    <row r="216" spans="1:3" ht="16.5" x14ac:dyDescent="0.25">
      <c r="A216" s="45"/>
      <c r="B216" s="46" t="s">
        <v>156</v>
      </c>
      <c r="C216" s="47">
        <v>8.506525538402529E-2</v>
      </c>
    </row>
    <row r="217" spans="1:3" ht="16.5" x14ac:dyDescent="0.25">
      <c r="A217" s="45"/>
      <c r="B217" s="46" t="s">
        <v>167</v>
      </c>
      <c r="C217" s="47">
        <v>6.8201532514723634E-2</v>
      </c>
    </row>
    <row r="218" spans="1:3" ht="16.5" x14ac:dyDescent="0.25">
      <c r="A218" s="45"/>
      <c r="B218" s="46" t="s">
        <v>185</v>
      </c>
      <c r="C218" s="47">
        <v>6.0217576336488797E-2</v>
      </c>
    </row>
    <row r="219" spans="1:3" ht="16.5" x14ac:dyDescent="0.25">
      <c r="A219" s="45"/>
      <c r="B219" s="46" t="s">
        <v>87</v>
      </c>
      <c r="C219" s="47">
        <v>5.4760399363208978E-2</v>
      </c>
    </row>
    <row r="220" spans="1:3" ht="16.5" x14ac:dyDescent="0.25">
      <c r="A220" s="45"/>
      <c r="B220" s="46" t="s">
        <v>158</v>
      </c>
      <c r="C220" s="47">
        <v>5.0264790932962218E-2</v>
      </c>
    </row>
    <row r="221" spans="1:3" ht="33" x14ac:dyDescent="0.25">
      <c r="A221" s="45"/>
      <c r="B221" s="46" t="s">
        <v>89</v>
      </c>
      <c r="C221" s="47">
        <v>4.8613401710511893E-2</v>
      </c>
    </row>
    <row r="222" spans="1:3" ht="16.5" x14ac:dyDescent="0.25">
      <c r="A222" s="45"/>
      <c r="B222" s="46" t="s">
        <v>153</v>
      </c>
      <c r="C222" s="47">
        <v>4.1299536206677721E-2</v>
      </c>
    </row>
    <row r="223" spans="1:3" ht="16.5" x14ac:dyDescent="0.25">
      <c r="A223" s="45"/>
      <c r="B223" s="46" t="s">
        <v>88</v>
      </c>
      <c r="C223" s="47">
        <v>3.7034051286320029E-2</v>
      </c>
    </row>
    <row r="224" spans="1:3" ht="16.5" x14ac:dyDescent="0.25">
      <c r="A224" s="45"/>
      <c r="B224" s="46"/>
      <c r="C224" s="47"/>
    </row>
    <row r="225" spans="1:3" ht="16.5" x14ac:dyDescent="0.25">
      <c r="A225" s="45" t="s">
        <v>187</v>
      </c>
      <c r="B225" s="46" t="s">
        <v>167</v>
      </c>
      <c r="C225" s="47">
        <v>0.5959240255081717</v>
      </c>
    </row>
    <row r="226" spans="1:3" ht="16.5" x14ac:dyDescent="0.25">
      <c r="A226" s="45"/>
      <c r="B226" s="46" t="s">
        <v>87</v>
      </c>
      <c r="C226" s="47">
        <v>9.8089538446758662E-2</v>
      </c>
    </row>
    <row r="227" spans="1:3" ht="16.5" x14ac:dyDescent="0.25">
      <c r="A227" s="45"/>
      <c r="B227" s="46" t="s">
        <v>112</v>
      </c>
      <c r="C227" s="47">
        <v>9.6222013452547661E-2</v>
      </c>
    </row>
    <row r="228" spans="1:3" ht="16.5" x14ac:dyDescent="0.25">
      <c r="A228" s="45"/>
      <c r="B228" s="46" t="s">
        <v>88</v>
      </c>
      <c r="C228" s="47">
        <v>8.0732340121776616E-2</v>
      </c>
    </row>
    <row r="229" spans="1:3" ht="16.5" x14ac:dyDescent="0.25">
      <c r="A229" s="45"/>
      <c r="B229" s="46" t="s">
        <v>153</v>
      </c>
      <c r="C229" s="47">
        <v>6.8709096996367777E-2</v>
      </c>
    </row>
    <row r="230" spans="1:3" ht="16.5" x14ac:dyDescent="0.25">
      <c r="A230" s="45"/>
      <c r="B230" s="46" t="s">
        <v>180</v>
      </c>
      <c r="C230" s="47">
        <v>6.3596318576847971E-2</v>
      </c>
    </row>
    <row r="231" spans="1:3" ht="16.5" x14ac:dyDescent="0.25">
      <c r="A231" s="45"/>
      <c r="B231" s="46" t="s">
        <v>188</v>
      </c>
      <c r="C231" s="47">
        <v>2.8324633070795482E-2</v>
      </c>
    </row>
    <row r="232" spans="1:3" ht="16.5" x14ac:dyDescent="0.25">
      <c r="A232" s="45"/>
      <c r="B232" s="46" t="s">
        <v>94</v>
      </c>
      <c r="C232" s="47">
        <v>2.0209563897621675E-2</v>
      </c>
    </row>
    <row r="233" spans="1:3" ht="16.5" x14ac:dyDescent="0.25">
      <c r="A233" s="45"/>
      <c r="B233" s="46" t="s">
        <v>225</v>
      </c>
      <c r="C233" s="47">
        <v>8.6843543106525697E-3</v>
      </c>
    </row>
    <row r="234" spans="1:3" ht="16.5" x14ac:dyDescent="0.25">
      <c r="A234" s="45"/>
      <c r="B234" s="46" t="s">
        <v>116</v>
      </c>
      <c r="C234" s="47">
        <v>5.676757091704363E-3</v>
      </c>
    </row>
    <row r="235" spans="1:3" ht="16.5" x14ac:dyDescent="0.25">
      <c r="A235" s="45"/>
      <c r="B235" s="46"/>
      <c r="C235" s="47"/>
    </row>
    <row r="236" spans="1:3" ht="16.5" x14ac:dyDescent="0.25">
      <c r="A236" s="45" t="s">
        <v>189</v>
      </c>
      <c r="B236" s="46" t="s">
        <v>167</v>
      </c>
      <c r="C236" s="47">
        <v>0.96488140889213636</v>
      </c>
    </row>
    <row r="237" spans="1:3" ht="16.5" x14ac:dyDescent="0.25">
      <c r="A237" s="45"/>
      <c r="B237" s="46" t="s">
        <v>87</v>
      </c>
      <c r="C237" s="47">
        <v>3.4408542792716629E-2</v>
      </c>
    </row>
    <row r="238" spans="1:3" ht="16.5" x14ac:dyDescent="0.25">
      <c r="A238" s="45"/>
      <c r="B238" s="46"/>
      <c r="C238" s="47"/>
    </row>
    <row r="239" spans="1:3" ht="16.5" x14ac:dyDescent="0.25">
      <c r="A239" s="45" t="s">
        <v>190</v>
      </c>
      <c r="B239" s="46" t="s">
        <v>156</v>
      </c>
      <c r="C239" s="47">
        <v>9.4992051068966021E-2</v>
      </c>
    </row>
    <row r="240" spans="1:3" ht="16.5" x14ac:dyDescent="0.25">
      <c r="A240" s="45"/>
      <c r="B240" s="46" t="s">
        <v>153</v>
      </c>
      <c r="C240" s="47">
        <v>8.8030447301096992E-2</v>
      </c>
    </row>
    <row r="241" spans="1:3" ht="16.5" x14ac:dyDescent="0.25">
      <c r="A241" s="45"/>
      <c r="B241" s="46" t="s">
        <v>152</v>
      </c>
      <c r="C241" s="47">
        <v>7.7085470489285254E-2</v>
      </c>
    </row>
    <row r="242" spans="1:3" ht="16.5" x14ac:dyDescent="0.25">
      <c r="A242" s="45"/>
      <c r="B242" s="46" t="s">
        <v>150</v>
      </c>
      <c r="C242" s="47">
        <v>7.3473274177206283E-2</v>
      </c>
    </row>
    <row r="243" spans="1:3" ht="16.5" x14ac:dyDescent="0.25">
      <c r="A243" s="45"/>
      <c r="B243" s="46" t="s">
        <v>158</v>
      </c>
      <c r="C243" s="47">
        <v>6.248371738859021E-2</v>
      </c>
    </row>
    <row r="244" spans="1:3" ht="16.5" x14ac:dyDescent="0.25">
      <c r="A244" s="45"/>
      <c r="B244" s="46" t="s">
        <v>155</v>
      </c>
      <c r="C244" s="47">
        <v>5.8421954865808909E-2</v>
      </c>
    </row>
    <row r="245" spans="1:3" ht="16.5" x14ac:dyDescent="0.25">
      <c r="A245" s="45"/>
      <c r="B245" s="46" t="s">
        <v>88</v>
      </c>
      <c r="C245" s="47">
        <v>5.1698604823798767E-2</v>
      </c>
    </row>
    <row r="246" spans="1:3" ht="16.5" x14ac:dyDescent="0.25">
      <c r="A246" s="45"/>
      <c r="B246" s="46" t="s">
        <v>96</v>
      </c>
      <c r="C246" s="47">
        <v>5.0764072294310174E-2</v>
      </c>
    </row>
    <row r="247" spans="1:3" ht="16.5" x14ac:dyDescent="0.25">
      <c r="A247" s="45"/>
      <c r="B247" s="46" t="s">
        <v>191</v>
      </c>
      <c r="C247" s="47">
        <v>4.4507074488515069E-2</v>
      </c>
    </row>
    <row r="248" spans="1:3" ht="33" x14ac:dyDescent="0.25">
      <c r="A248" s="45"/>
      <c r="B248" s="46" t="s">
        <v>89</v>
      </c>
      <c r="C248" s="47">
        <v>3.6695449804161923E-2</v>
      </c>
    </row>
    <row r="249" spans="1:3" ht="16.5" x14ac:dyDescent="0.25">
      <c r="A249" s="45"/>
      <c r="B249" s="46"/>
      <c r="C249" s="47"/>
    </row>
    <row r="250" spans="1:3" ht="16.5" x14ac:dyDescent="0.25">
      <c r="A250" s="45" t="s">
        <v>192</v>
      </c>
      <c r="B250" s="46" t="s">
        <v>167</v>
      </c>
      <c r="C250" s="47">
        <v>0.96175527934875893</v>
      </c>
    </row>
    <row r="251" spans="1:3" ht="16.5" x14ac:dyDescent="0.25">
      <c r="A251" s="45"/>
      <c r="B251" s="46" t="s">
        <v>87</v>
      </c>
      <c r="C251" s="47">
        <v>0.1930737070456722</v>
      </c>
    </row>
    <row r="252" spans="1:3" ht="16.5" x14ac:dyDescent="0.25">
      <c r="A252" s="45"/>
      <c r="B252" s="46"/>
      <c r="C252" s="47"/>
    </row>
    <row r="253" spans="1:3" ht="16.5" x14ac:dyDescent="0.25">
      <c r="A253" s="45" t="s">
        <v>67</v>
      </c>
      <c r="B253" s="46" t="s">
        <v>169</v>
      </c>
      <c r="C253" s="47">
        <v>0.12900993082374193</v>
      </c>
    </row>
    <row r="254" spans="1:3" ht="16.5" x14ac:dyDescent="0.25">
      <c r="A254" s="45"/>
      <c r="B254" s="46" t="s">
        <v>170</v>
      </c>
      <c r="C254" s="47">
        <v>0.11798128035349253</v>
      </c>
    </row>
    <row r="255" spans="1:3" ht="16.5" x14ac:dyDescent="0.25">
      <c r="A255" s="45"/>
      <c r="B255" s="46" t="s">
        <v>155</v>
      </c>
      <c r="C255" s="47">
        <v>0.11439894268460105</v>
      </c>
    </row>
    <row r="256" spans="1:3" ht="16.5" x14ac:dyDescent="0.25">
      <c r="A256" s="45"/>
      <c r="B256" s="46" t="s">
        <v>172</v>
      </c>
      <c r="C256" s="47">
        <v>0.10964189214843527</v>
      </c>
    </row>
    <row r="257" spans="1:3" ht="16.5" x14ac:dyDescent="0.25">
      <c r="A257" s="45"/>
      <c r="B257" s="46" t="s">
        <v>193</v>
      </c>
      <c r="C257" s="47">
        <v>0.10862107035967657</v>
      </c>
    </row>
    <row r="258" spans="1:3" ht="16.5" x14ac:dyDescent="0.25">
      <c r="A258" s="45"/>
      <c r="B258" s="46" t="s">
        <v>153</v>
      </c>
      <c r="C258" s="47">
        <v>0.10851904468017134</v>
      </c>
    </row>
    <row r="259" spans="1:3" ht="16.5" x14ac:dyDescent="0.25">
      <c r="A259" s="45"/>
      <c r="B259" s="46" t="s">
        <v>94</v>
      </c>
      <c r="C259" s="47">
        <v>0.10812661489389412</v>
      </c>
    </row>
    <row r="260" spans="1:3" ht="16.5" x14ac:dyDescent="0.25">
      <c r="A260" s="45"/>
      <c r="B260" s="46" t="s">
        <v>156</v>
      </c>
      <c r="C260" s="47">
        <v>0.10626785888247776</v>
      </c>
    </row>
    <row r="261" spans="1:3" ht="16.5" x14ac:dyDescent="0.25">
      <c r="A261" s="45"/>
      <c r="B261" s="46" t="s">
        <v>157</v>
      </c>
      <c r="C261" s="47">
        <v>8.0310489796328516E-2</v>
      </c>
    </row>
    <row r="262" spans="1:3" ht="16.5" x14ac:dyDescent="0.25">
      <c r="A262" s="45"/>
      <c r="B262" s="46" t="s">
        <v>96</v>
      </c>
      <c r="C262" s="47">
        <v>1.0831444417175149E-2</v>
      </c>
    </row>
    <row r="263" spans="1:3" ht="16.5" x14ac:dyDescent="0.25">
      <c r="A263" s="45"/>
      <c r="B263" s="46"/>
      <c r="C263" s="47"/>
    </row>
    <row r="264" spans="1:3" ht="16.5" x14ac:dyDescent="0.25">
      <c r="A264" s="45" t="s">
        <v>66</v>
      </c>
      <c r="B264" s="46" t="s">
        <v>157</v>
      </c>
      <c r="C264" s="47">
        <v>0.1278055437940229</v>
      </c>
    </row>
    <row r="265" spans="1:3" ht="16.5" x14ac:dyDescent="0.25">
      <c r="A265" s="45"/>
      <c r="B265" s="46" t="s">
        <v>152</v>
      </c>
      <c r="C265" s="47">
        <v>0.12740806860739307</v>
      </c>
    </row>
    <row r="266" spans="1:3" ht="16.5" x14ac:dyDescent="0.25">
      <c r="A266" s="45"/>
      <c r="B266" s="46" t="s">
        <v>194</v>
      </c>
      <c r="C266" s="47">
        <v>0.12579023187987184</v>
      </c>
    </row>
    <row r="267" spans="1:3" ht="16.5" x14ac:dyDescent="0.25">
      <c r="A267" s="45"/>
      <c r="B267" s="46" t="s">
        <v>195</v>
      </c>
      <c r="C267" s="47">
        <v>0.12539286124667179</v>
      </c>
    </row>
    <row r="268" spans="1:3" ht="16.5" x14ac:dyDescent="0.25">
      <c r="A268" s="45"/>
      <c r="B268" s="46" t="s">
        <v>150</v>
      </c>
      <c r="C268" s="47">
        <v>0.12482166441736268</v>
      </c>
    </row>
    <row r="269" spans="1:3" ht="16.5" x14ac:dyDescent="0.25">
      <c r="A269" s="45"/>
      <c r="B269" s="46" t="s">
        <v>151</v>
      </c>
      <c r="C269" s="47">
        <v>7.1021433669538586E-2</v>
      </c>
    </row>
    <row r="270" spans="1:3" ht="16.5" x14ac:dyDescent="0.25">
      <c r="A270" s="45"/>
      <c r="B270" s="46" t="s">
        <v>153</v>
      </c>
      <c r="C270" s="47">
        <v>6.8991761288969708E-2</v>
      </c>
    </row>
    <row r="271" spans="1:3" ht="16.5" x14ac:dyDescent="0.25">
      <c r="A271" s="45"/>
      <c r="B271" s="46" t="s">
        <v>88</v>
      </c>
      <c r="C271" s="47">
        <v>4.6936546700502194E-2</v>
      </c>
    </row>
    <row r="272" spans="1:3" ht="16.5" x14ac:dyDescent="0.25">
      <c r="A272" s="45"/>
      <c r="B272" s="46" t="s">
        <v>196</v>
      </c>
      <c r="C272" s="47">
        <v>1.275227580950308E-2</v>
      </c>
    </row>
    <row r="273" spans="1:3" ht="16.5" x14ac:dyDescent="0.25">
      <c r="A273" s="45"/>
      <c r="B273" s="46" t="s">
        <v>95</v>
      </c>
      <c r="C273" s="47">
        <v>1.1118426828186777E-2</v>
      </c>
    </row>
    <row r="274" spans="1:3" ht="16.5" x14ac:dyDescent="0.25">
      <c r="A274" s="45"/>
      <c r="B274" s="46"/>
      <c r="C274" s="47"/>
    </row>
    <row r="275" spans="1:3" ht="16.5" x14ac:dyDescent="0.25">
      <c r="A275" s="45" t="s">
        <v>64</v>
      </c>
      <c r="B275" s="46" t="s">
        <v>155</v>
      </c>
      <c r="C275" s="47">
        <v>0.13948101180456793</v>
      </c>
    </row>
    <row r="276" spans="1:3" ht="16.5" x14ac:dyDescent="0.25">
      <c r="A276" s="45"/>
      <c r="B276" s="46" t="s">
        <v>156</v>
      </c>
      <c r="C276" s="47">
        <v>0.13433702802773936</v>
      </c>
    </row>
    <row r="277" spans="1:3" ht="16.5" x14ac:dyDescent="0.25">
      <c r="A277" s="45"/>
      <c r="B277" s="46" t="s">
        <v>169</v>
      </c>
      <c r="C277" s="47">
        <v>0.12378298564423174</v>
      </c>
    </row>
    <row r="278" spans="1:3" ht="16.5" x14ac:dyDescent="0.25">
      <c r="A278" s="45"/>
      <c r="B278" s="46" t="s">
        <v>197</v>
      </c>
      <c r="C278" s="47">
        <v>0.12048371217119359</v>
      </c>
    </row>
    <row r="279" spans="1:3" ht="16.5" x14ac:dyDescent="0.25">
      <c r="A279" s="45"/>
      <c r="B279" s="46" t="s">
        <v>198</v>
      </c>
      <c r="C279" s="47">
        <v>9.9408459566188503E-2</v>
      </c>
    </row>
    <row r="280" spans="1:3" ht="16.5" x14ac:dyDescent="0.25">
      <c r="A280" s="45"/>
      <c r="B280" s="46" t="s">
        <v>95</v>
      </c>
      <c r="C280" s="47">
        <v>9.9014181894033521E-2</v>
      </c>
    </row>
    <row r="281" spans="1:3" ht="16.5" x14ac:dyDescent="0.25">
      <c r="A281" s="45"/>
      <c r="B281" s="46" t="s">
        <v>157</v>
      </c>
      <c r="C281" s="47">
        <v>6.4510613014687343E-2</v>
      </c>
    </row>
    <row r="282" spans="1:3" ht="16.5" x14ac:dyDescent="0.25">
      <c r="A282" s="45"/>
      <c r="B282" s="46" t="s">
        <v>151</v>
      </c>
      <c r="C282" s="47">
        <v>5.9641888719825516E-2</v>
      </c>
    </row>
    <row r="283" spans="1:3" ht="16.5" x14ac:dyDescent="0.25">
      <c r="A283" s="45"/>
      <c r="B283" s="46" t="s">
        <v>200</v>
      </c>
      <c r="C283" s="47">
        <v>5.8806695415536694E-2</v>
      </c>
    </row>
    <row r="284" spans="1:3" ht="16.5" x14ac:dyDescent="0.25">
      <c r="A284" s="45"/>
      <c r="B284" s="46" t="s">
        <v>87</v>
      </c>
      <c r="C284" s="47">
        <v>5.3805584835750618E-2</v>
      </c>
    </row>
    <row r="285" spans="1:3" ht="16.5" x14ac:dyDescent="0.25">
      <c r="A285" s="45"/>
      <c r="B285" s="46"/>
      <c r="C285" s="47"/>
    </row>
    <row r="286" spans="1:3" ht="16.5" x14ac:dyDescent="0.25">
      <c r="A286" s="45" t="s">
        <v>58</v>
      </c>
      <c r="B286" s="46" t="s">
        <v>87</v>
      </c>
      <c r="C286" s="47">
        <v>0.79270411913513528</v>
      </c>
    </row>
    <row r="287" spans="1:3" ht="16.5" x14ac:dyDescent="0.25">
      <c r="A287" s="45"/>
      <c r="B287" s="46" t="s">
        <v>197</v>
      </c>
      <c r="C287" s="47">
        <v>0.20996741658934495</v>
      </c>
    </row>
    <row r="288" spans="1:3" ht="16.5" x14ac:dyDescent="0.25">
      <c r="A288" s="45"/>
      <c r="B288" s="46"/>
      <c r="C288" s="47"/>
    </row>
    <row r="289" spans="1:3" ht="16.5" x14ac:dyDescent="0.25">
      <c r="A289" s="45" t="s">
        <v>62</v>
      </c>
      <c r="B289" s="46" t="s">
        <v>87</v>
      </c>
      <c r="C289" s="47">
        <v>0.36766631307128811</v>
      </c>
    </row>
    <row r="290" spans="1:3" ht="16.5" x14ac:dyDescent="0.25">
      <c r="A290" s="45"/>
      <c r="B290" s="46" t="s">
        <v>169</v>
      </c>
      <c r="C290" s="47">
        <v>0.14824499407751052</v>
      </c>
    </row>
    <row r="291" spans="1:3" ht="16.5" x14ac:dyDescent="0.25">
      <c r="A291" s="45"/>
      <c r="B291" s="46" t="s">
        <v>151</v>
      </c>
      <c r="C291" s="47">
        <v>0.1208698102837268</v>
      </c>
    </row>
    <row r="292" spans="1:3" ht="16.5" x14ac:dyDescent="0.25">
      <c r="A292" s="45"/>
      <c r="B292" s="46" t="s">
        <v>198</v>
      </c>
      <c r="C292" s="47">
        <v>0.12005302162366145</v>
      </c>
    </row>
    <row r="293" spans="1:3" ht="16.5" x14ac:dyDescent="0.25">
      <c r="A293" s="45"/>
      <c r="B293" s="46" t="s">
        <v>155</v>
      </c>
      <c r="C293" s="47">
        <v>0.1193180471772098</v>
      </c>
    </row>
    <row r="294" spans="1:3" ht="16.5" x14ac:dyDescent="0.25">
      <c r="A294" s="45"/>
      <c r="B294" s="46" t="s">
        <v>197</v>
      </c>
      <c r="C294" s="47">
        <v>0.1146333618664916</v>
      </c>
    </row>
    <row r="295" spans="1:3" ht="16.5" x14ac:dyDescent="0.25">
      <c r="A295" s="45"/>
      <c r="B295" s="46" t="s">
        <v>157</v>
      </c>
      <c r="C295" s="47">
        <v>1.1985389855693661E-2</v>
      </c>
    </row>
    <row r="296" spans="1:3" ht="16.5" x14ac:dyDescent="0.25">
      <c r="A296" s="45"/>
      <c r="B296" s="46"/>
      <c r="C296" s="47"/>
    </row>
    <row r="297" spans="1:3" ht="16.5" x14ac:dyDescent="0.25">
      <c r="A297" s="45" t="s">
        <v>63</v>
      </c>
      <c r="B297" s="46" t="s">
        <v>87</v>
      </c>
      <c r="C297" s="47">
        <v>0.31556348613858548</v>
      </c>
    </row>
    <row r="298" spans="1:3" ht="16.5" x14ac:dyDescent="0.25">
      <c r="A298" s="45"/>
      <c r="B298" s="46" t="s">
        <v>198</v>
      </c>
      <c r="C298" s="47">
        <v>0.14403445849778967</v>
      </c>
    </row>
    <row r="299" spans="1:3" ht="16.5" x14ac:dyDescent="0.25">
      <c r="A299" s="45"/>
      <c r="B299" s="46" t="s">
        <v>155</v>
      </c>
      <c r="C299" s="47">
        <v>0.14315266773418861</v>
      </c>
    </row>
    <row r="300" spans="1:3" ht="16.5" x14ac:dyDescent="0.25">
      <c r="A300" s="45"/>
      <c r="B300" s="46" t="s">
        <v>197</v>
      </c>
      <c r="C300" s="47">
        <v>0.10681207307971163</v>
      </c>
    </row>
    <row r="301" spans="1:3" ht="16.5" x14ac:dyDescent="0.25">
      <c r="A301" s="45"/>
      <c r="B301" s="46" t="s">
        <v>151</v>
      </c>
      <c r="C301" s="47">
        <v>0.10047878565230124</v>
      </c>
    </row>
    <row r="302" spans="1:3" ht="16.5" x14ac:dyDescent="0.25">
      <c r="A302" s="45"/>
      <c r="B302" s="46" t="s">
        <v>199</v>
      </c>
      <c r="C302" s="47">
        <v>7.9369001575617756E-2</v>
      </c>
    </row>
    <row r="303" spans="1:3" ht="16.5" x14ac:dyDescent="0.25">
      <c r="A303" s="45"/>
      <c r="B303" s="46" t="s">
        <v>106</v>
      </c>
      <c r="C303" s="47">
        <v>7.1353572377095664E-2</v>
      </c>
    </row>
    <row r="304" spans="1:3" ht="16.5" x14ac:dyDescent="0.25">
      <c r="A304" s="45"/>
      <c r="B304" s="46" t="s">
        <v>200</v>
      </c>
      <c r="C304" s="47">
        <v>4.2248293543601136E-2</v>
      </c>
    </row>
    <row r="305" spans="1:3" ht="16.5" x14ac:dyDescent="0.25">
      <c r="A305" s="45"/>
      <c r="B305" s="46"/>
      <c r="C305" s="47"/>
    </row>
    <row r="306" spans="1:3" ht="16.5" x14ac:dyDescent="0.25">
      <c r="A306" s="45" t="s">
        <v>68</v>
      </c>
      <c r="B306" s="46" t="s">
        <v>156</v>
      </c>
      <c r="C306" s="47">
        <v>0.10807883146781433</v>
      </c>
    </row>
    <row r="307" spans="1:3" ht="16.5" x14ac:dyDescent="0.25">
      <c r="A307" s="45"/>
      <c r="B307" s="46" t="s">
        <v>201</v>
      </c>
      <c r="C307" s="47">
        <v>0.10110252408785257</v>
      </c>
    </row>
    <row r="308" spans="1:3" ht="16.5" x14ac:dyDescent="0.25">
      <c r="A308" s="45"/>
      <c r="B308" s="46" t="s">
        <v>169</v>
      </c>
      <c r="C308" s="47">
        <v>9.195794802450849E-2</v>
      </c>
    </row>
    <row r="309" spans="1:3" ht="16.5" x14ac:dyDescent="0.25">
      <c r="A309" s="45"/>
      <c r="B309" s="46" t="s">
        <v>186</v>
      </c>
      <c r="C309" s="47">
        <v>8.9493727312761645E-2</v>
      </c>
    </row>
    <row r="310" spans="1:3" ht="16.5" x14ac:dyDescent="0.25">
      <c r="A310" s="45"/>
      <c r="B310" s="46" t="s">
        <v>174</v>
      </c>
      <c r="C310" s="47">
        <v>8.5644617791238942E-2</v>
      </c>
    </row>
    <row r="311" spans="1:3" ht="16.5" x14ac:dyDescent="0.25">
      <c r="A311" s="45"/>
      <c r="B311" s="46" t="s">
        <v>155</v>
      </c>
      <c r="C311" s="47">
        <v>8.2241515259364129E-2</v>
      </c>
    </row>
    <row r="312" spans="1:3" ht="16.5" x14ac:dyDescent="0.25">
      <c r="A312" s="45"/>
      <c r="B312" s="46" t="s">
        <v>164</v>
      </c>
      <c r="C312" s="47">
        <v>7.8740456229247593E-2</v>
      </c>
    </row>
    <row r="313" spans="1:3" ht="16.5" x14ac:dyDescent="0.25">
      <c r="A313" s="45"/>
      <c r="B313" s="46" t="s">
        <v>202</v>
      </c>
      <c r="C313" s="47">
        <v>7.639417648546222E-2</v>
      </c>
    </row>
    <row r="314" spans="1:3" ht="16.5" x14ac:dyDescent="0.25">
      <c r="A314" s="45"/>
      <c r="B314" s="46" t="s">
        <v>152</v>
      </c>
      <c r="C314" s="47">
        <v>5.9615485174861926E-2</v>
      </c>
    </row>
    <row r="315" spans="1:3" ht="16.5" x14ac:dyDescent="0.25">
      <c r="A315" s="45"/>
      <c r="B315" s="46" t="s">
        <v>157</v>
      </c>
      <c r="C315" s="47">
        <v>5.5443886457007763E-2</v>
      </c>
    </row>
    <row r="316" spans="1:3" ht="16.5" x14ac:dyDescent="0.25">
      <c r="A316" s="45"/>
      <c r="B316" s="46"/>
      <c r="C316" s="47"/>
    </row>
    <row r="317" spans="1:3" ht="16.5" x14ac:dyDescent="0.25">
      <c r="A317" s="45" t="s">
        <v>61</v>
      </c>
      <c r="B317" s="46" t="s">
        <v>87</v>
      </c>
      <c r="C317" s="47">
        <v>0.98171415526493266</v>
      </c>
    </row>
    <row r="318" spans="1:3" ht="16.5" x14ac:dyDescent="0.25">
      <c r="A318" s="45"/>
      <c r="B318" s="46"/>
      <c r="C318" s="47"/>
    </row>
    <row r="319" spans="1:3" ht="16.5" x14ac:dyDescent="0.25">
      <c r="A319" s="45" t="s">
        <v>70</v>
      </c>
      <c r="B319" s="46" t="s">
        <v>197</v>
      </c>
      <c r="C319" s="47">
        <v>0.24567062158836672</v>
      </c>
    </row>
    <row r="320" spans="1:3" ht="16.5" x14ac:dyDescent="0.25">
      <c r="A320" s="45"/>
      <c r="B320" s="46" t="s">
        <v>152</v>
      </c>
      <c r="C320" s="47">
        <v>0.10399747359615764</v>
      </c>
    </row>
    <row r="321" spans="1:3" ht="16.5" x14ac:dyDescent="0.25">
      <c r="A321" s="45"/>
      <c r="B321" s="46" t="s">
        <v>174</v>
      </c>
      <c r="C321" s="47">
        <v>9.9603023742950089E-2</v>
      </c>
    </row>
    <row r="322" spans="1:3" ht="16.5" x14ac:dyDescent="0.25">
      <c r="A322" s="45"/>
      <c r="B322" s="46" t="s">
        <v>155</v>
      </c>
      <c r="C322" s="47">
        <v>9.7819038118438909E-2</v>
      </c>
    </row>
    <row r="323" spans="1:3" ht="16.5" x14ac:dyDescent="0.25">
      <c r="A323" s="45"/>
      <c r="B323" s="46" t="s">
        <v>157</v>
      </c>
      <c r="C323" s="47">
        <v>9.0959474693378214E-2</v>
      </c>
    </row>
    <row r="324" spans="1:3" ht="16.5" x14ac:dyDescent="0.25">
      <c r="A324" s="45"/>
      <c r="B324" s="46" t="s">
        <v>186</v>
      </c>
      <c r="C324" s="47">
        <v>8.5155924444699882E-2</v>
      </c>
    </row>
    <row r="325" spans="1:3" ht="16.5" x14ac:dyDescent="0.25">
      <c r="A325" s="45"/>
      <c r="B325" s="46" t="s">
        <v>205</v>
      </c>
      <c r="C325" s="47">
        <v>7.540645083499585E-2</v>
      </c>
    </row>
    <row r="326" spans="1:3" ht="16.5" x14ac:dyDescent="0.25">
      <c r="A326" s="45"/>
      <c r="B326" s="46" t="s">
        <v>156</v>
      </c>
      <c r="C326" s="47">
        <v>7.4792872663411461E-2</v>
      </c>
    </row>
    <row r="327" spans="1:3" ht="16.5" x14ac:dyDescent="0.25">
      <c r="A327" s="45"/>
      <c r="B327" s="46" t="s">
        <v>201</v>
      </c>
      <c r="C327" s="47">
        <v>6.4134691602874883E-2</v>
      </c>
    </row>
    <row r="328" spans="1:3" ht="16.5" x14ac:dyDescent="0.25">
      <c r="A328" s="45"/>
      <c r="B328" s="46" t="s">
        <v>203</v>
      </c>
      <c r="C328" s="47">
        <v>5.3961710177458912E-2</v>
      </c>
    </row>
    <row r="329" spans="1:3" ht="16.5" x14ac:dyDescent="0.25">
      <c r="A329" s="45"/>
      <c r="B329" s="46"/>
      <c r="C329" s="47"/>
    </row>
    <row r="330" spans="1:3" ht="16.5" x14ac:dyDescent="0.25">
      <c r="A330" s="45" t="s">
        <v>71</v>
      </c>
      <c r="B330" s="46" t="s">
        <v>197</v>
      </c>
      <c r="C330" s="47">
        <v>0.25226696193949766</v>
      </c>
    </row>
    <row r="331" spans="1:3" ht="16.5" x14ac:dyDescent="0.25">
      <c r="A331" s="45"/>
      <c r="B331" s="46" t="s">
        <v>155</v>
      </c>
      <c r="C331" s="47">
        <v>8.9818803084867768E-2</v>
      </c>
    </row>
    <row r="332" spans="1:3" ht="16.5" x14ac:dyDescent="0.25">
      <c r="A332" s="45"/>
      <c r="B332" s="46" t="s">
        <v>186</v>
      </c>
      <c r="C332" s="47">
        <v>8.6879284176711855E-2</v>
      </c>
    </row>
    <row r="333" spans="1:3" ht="16.5" x14ac:dyDescent="0.25">
      <c r="A333" s="45"/>
      <c r="B333" s="46" t="s">
        <v>205</v>
      </c>
      <c r="C333" s="47">
        <v>8.654906663007346E-2</v>
      </c>
    </row>
    <row r="334" spans="1:3" ht="16.5" x14ac:dyDescent="0.25">
      <c r="A334" s="45"/>
      <c r="B334" s="46" t="s">
        <v>177</v>
      </c>
      <c r="C334" s="47">
        <v>8.5931734190065015E-2</v>
      </c>
    </row>
    <row r="335" spans="1:3" ht="16.5" x14ac:dyDescent="0.25">
      <c r="A335" s="45"/>
      <c r="B335" s="46" t="s">
        <v>156</v>
      </c>
      <c r="C335" s="47">
        <v>8.5844821602331728E-2</v>
      </c>
    </row>
    <row r="336" spans="1:3" ht="16.5" x14ac:dyDescent="0.25">
      <c r="A336" s="45"/>
      <c r="B336" s="46" t="s">
        <v>174</v>
      </c>
      <c r="C336" s="47">
        <v>8.3142621399865058E-2</v>
      </c>
    </row>
    <row r="337" spans="1:3" ht="16.5" x14ac:dyDescent="0.25">
      <c r="A337" s="45"/>
      <c r="B337" s="46" t="s">
        <v>164</v>
      </c>
      <c r="C337" s="47">
        <v>6.879614035828216E-2</v>
      </c>
    </row>
    <row r="338" spans="1:3" ht="16.5" x14ac:dyDescent="0.25">
      <c r="A338" s="45"/>
      <c r="B338" s="46" t="s">
        <v>157</v>
      </c>
      <c r="C338" s="47">
        <v>5.8464179497280624E-2</v>
      </c>
    </row>
    <row r="339" spans="1:3" ht="16.5" x14ac:dyDescent="0.25">
      <c r="A339" s="45"/>
      <c r="B339" s="46" t="s">
        <v>152</v>
      </c>
      <c r="C339" s="47">
        <v>5.2086506505324079E-2</v>
      </c>
    </row>
    <row r="340" spans="1:3" ht="16.5" x14ac:dyDescent="0.25">
      <c r="A340" s="45"/>
      <c r="B340" s="46"/>
      <c r="C340" s="47"/>
    </row>
    <row r="341" spans="1:3" ht="16.5" x14ac:dyDescent="0.25">
      <c r="A341" s="45" t="s">
        <v>73</v>
      </c>
      <c r="B341" s="48" t="s">
        <v>104</v>
      </c>
      <c r="C341" s="47">
        <v>0.16788343366557554</v>
      </c>
    </row>
    <row r="342" spans="1:3" ht="16.5" x14ac:dyDescent="0.25">
      <c r="A342" s="45"/>
      <c r="B342" s="48" t="s">
        <v>170</v>
      </c>
      <c r="C342" s="47">
        <v>9.9298500117665958E-2</v>
      </c>
    </row>
    <row r="343" spans="1:3" ht="16.5" x14ac:dyDescent="0.25">
      <c r="A343" s="45"/>
      <c r="B343" s="48" t="s">
        <v>175</v>
      </c>
      <c r="C343" s="47">
        <v>9.040722255591005E-2</v>
      </c>
    </row>
    <row r="344" spans="1:3" ht="16.5" x14ac:dyDescent="0.25">
      <c r="A344" s="45"/>
      <c r="B344" s="48" t="s">
        <v>172</v>
      </c>
      <c r="C344" s="47">
        <v>8.933817120422051E-2</v>
      </c>
    </row>
    <row r="345" spans="1:3" ht="16.5" x14ac:dyDescent="0.25">
      <c r="A345" s="45"/>
      <c r="B345" s="48" t="s">
        <v>194</v>
      </c>
      <c r="C345" s="47">
        <v>8.8635384636081851E-2</v>
      </c>
    </row>
    <row r="346" spans="1:3" ht="16.5" x14ac:dyDescent="0.25">
      <c r="A346" s="45"/>
      <c r="B346" s="48" t="s">
        <v>206</v>
      </c>
      <c r="C346" s="47">
        <v>8.8410541348647564E-2</v>
      </c>
    </row>
    <row r="347" spans="1:3" ht="16.5" x14ac:dyDescent="0.25">
      <c r="A347" s="45"/>
      <c r="B347" s="48" t="s">
        <v>207</v>
      </c>
      <c r="C347" s="47">
        <v>8.6338736509004532E-2</v>
      </c>
    </row>
    <row r="348" spans="1:3" ht="16.5" x14ac:dyDescent="0.25">
      <c r="A348" s="45"/>
      <c r="B348" s="48" t="s">
        <v>208</v>
      </c>
      <c r="C348" s="47">
        <v>7.973047379855816E-2</v>
      </c>
    </row>
    <row r="349" spans="1:3" ht="16.5" x14ac:dyDescent="0.25">
      <c r="A349" s="45"/>
      <c r="B349" s="48" t="s">
        <v>205</v>
      </c>
      <c r="C349" s="47">
        <v>6.2233969245348755E-2</v>
      </c>
    </row>
    <row r="350" spans="1:3" ht="16.5" x14ac:dyDescent="0.25">
      <c r="A350" s="45"/>
      <c r="B350" s="48" t="s">
        <v>209</v>
      </c>
      <c r="C350" s="47">
        <v>5.5974489153311463E-2</v>
      </c>
    </row>
    <row r="351" spans="1:3" ht="16.5" x14ac:dyDescent="0.25">
      <c r="A351" s="45"/>
      <c r="B351" s="46"/>
      <c r="C351" s="47"/>
    </row>
    <row r="352" spans="1:3" ht="16.5" x14ac:dyDescent="0.25">
      <c r="A352" s="45" t="s">
        <v>72</v>
      </c>
      <c r="B352" s="46" t="s">
        <v>197</v>
      </c>
      <c r="C352" s="47">
        <v>0.18537207040599787</v>
      </c>
    </row>
    <row r="353" spans="1:3" ht="16.5" x14ac:dyDescent="0.25">
      <c r="A353" s="45"/>
      <c r="B353" s="46" t="s">
        <v>155</v>
      </c>
      <c r="C353" s="47">
        <v>0.10418834999639759</v>
      </c>
    </row>
    <row r="354" spans="1:3" ht="16.5" x14ac:dyDescent="0.25">
      <c r="A354" s="45"/>
      <c r="B354" s="46" t="s">
        <v>186</v>
      </c>
      <c r="C354" s="47">
        <v>0.10415709532654112</v>
      </c>
    </row>
    <row r="355" spans="1:3" ht="16.5" x14ac:dyDescent="0.25">
      <c r="A355" s="45"/>
      <c r="B355" s="46" t="s">
        <v>177</v>
      </c>
      <c r="C355" s="47">
        <v>0.1033114301572801</v>
      </c>
    </row>
    <row r="356" spans="1:3" ht="16.5" x14ac:dyDescent="0.25">
      <c r="A356" s="45"/>
      <c r="B356" s="46" t="s">
        <v>156</v>
      </c>
      <c r="C356" s="47">
        <v>0.10320693949591936</v>
      </c>
    </row>
    <row r="357" spans="1:3" ht="16.5" x14ac:dyDescent="0.25">
      <c r="A357" s="45"/>
      <c r="B357" s="46" t="s">
        <v>210</v>
      </c>
      <c r="C357" s="47">
        <v>9.0285785532147E-2</v>
      </c>
    </row>
    <row r="358" spans="1:3" ht="16.5" x14ac:dyDescent="0.25">
      <c r="A358" s="45"/>
      <c r="B358" s="46" t="s">
        <v>194</v>
      </c>
      <c r="C358" s="47">
        <v>8.2428995257700602E-2</v>
      </c>
    </row>
    <row r="359" spans="1:3" ht="16.5" x14ac:dyDescent="0.25">
      <c r="A359" s="45"/>
      <c r="B359" s="46" t="s">
        <v>206</v>
      </c>
      <c r="C359" s="47">
        <v>8.2265145174324331E-2</v>
      </c>
    </row>
    <row r="360" spans="1:3" ht="16.5" x14ac:dyDescent="0.25">
      <c r="A360" s="45"/>
      <c r="B360" s="46" t="s">
        <v>94</v>
      </c>
      <c r="C360" s="47">
        <v>8.1627889353685923E-2</v>
      </c>
    </row>
    <row r="361" spans="1:3" ht="16.5" x14ac:dyDescent="0.25">
      <c r="A361" s="45"/>
      <c r="B361" s="46" t="s">
        <v>87</v>
      </c>
      <c r="C361" s="47">
        <v>6.4189729968335121E-2</v>
      </c>
    </row>
    <row r="362" spans="1:3" ht="16.5" x14ac:dyDescent="0.25">
      <c r="A362" s="45"/>
      <c r="B362" s="46"/>
      <c r="C362" s="47"/>
    </row>
    <row r="363" spans="1:3" ht="16.5" x14ac:dyDescent="0.25">
      <c r="A363" s="45" t="s">
        <v>211</v>
      </c>
      <c r="B363" s="46" t="s">
        <v>177</v>
      </c>
      <c r="C363" s="47">
        <v>9.2815801419278948E-2</v>
      </c>
    </row>
    <row r="364" spans="1:3" ht="16.5" x14ac:dyDescent="0.25">
      <c r="A364" s="45"/>
      <c r="B364" s="46" t="s">
        <v>156</v>
      </c>
      <c r="C364" s="47">
        <v>9.1001343745900548E-2</v>
      </c>
    </row>
    <row r="365" spans="1:3" ht="16.5" x14ac:dyDescent="0.25">
      <c r="A365" s="45"/>
      <c r="B365" s="46" t="s">
        <v>150</v>
      </c>
      <c r="C365" s="47">
        <v>9.0591995766625549E-2</v>
      </c>
    </row>
    <row r="366" spans="1:3" ht="16.5" x14ac:dyDescent="0.25">
      <c r="A366" s="45"/>
      <c r="B366" s="46" t="s">
        <v>158</v>
      </c>
      <c r="C366" s="47">
        <v>8.9993180905634601E-2</v>
      </c>
    </row>
    <row r="367" spans="1:3" ht="16.5" x14ac:dyDescent="0.25">
      <c r="A367" s="45"/>
      <c r="B367" s="46" t="s">
        <v>174</v>
      </c>
      <c r="C367" s="47">
        <v>8.9047860325416048E-2</v>
      </c>
    </row>
    <row r="368" spans="1:3" ht="16.5" x14ac:dyDescent="0.25">
      <c r="A368" s="45"/>
      <c r="B368" s="46" t="s">
        <v>96</v>
      </c>
      <c r="C368" s="47">
        <v>8.6689531127240232E-2</v>
      </c>
    </row>
    <row r="369" spans="1:3" ht="16.5" x14ac:dyDescent="0.25">
      <c r="A369" s="45"/>
      <c r="B369" s="46" t="s">
        <v>199</v>
      </c>
      <c r="C369" s="47">
        <v>8.6309572609832227E-2</v>
      </c>
    </row>
    <row r="370" spans="1:3" ht="16.5" x14ac:dyDescent="0.25">
      <c r="A370" s="45"/>
      <c r="B370" s="46" t="s">
        <v>169</v>
      </c>
      <c r="C370" s="47">
        <v>7.8814305640939816E-2</v>
      </c>
    </row>
    <row r="371" spans="1:3" ht="16.5" x14ac:dyDescent="0.25">
      <c r="A371" s="45"/>
      <c r="B371" s="46" t="s">
        <v>155</v>
      </c>
      <c r="C371" s="47">
        <v>7.4017142200938371E-2</v>
      </c>
    </row>
    <row r="372" spans="1:3" ht="16.5" x14ac:dyDescent="0.25">
      <c r="A372" s="45"/>
      <c r="B372" s="46" t="s">
        <v>88</v>
      </c>
      <c r="C372" s="47">
        <v>2.6802165455745024E-2</v>
      </c>
    </row>
    <row r="373" spans="1:3" ht="16.5" x14ac:dyDescent="0.25">
      <c r="A373" s="45"/>
      <c r="B373" s="46"/>
      <c r="C373" s="47"/>
    </row>
    <row r="374" spans="1:3" ht="16.5" x14ac:dyDescent="0.25">
      <c r="A374" s="45" t="s">
        <v>212</v>
      </c>
      <c r="B374" s="46" t="s">
        <v>157</v>
      </c>
      <c r="C374" s="47">
        <v>0.11735313469560246</v>
      </c>
    </row>
    <row r="375" spans="1:3" ht="16.5" x14ac:dyDescent="0.25">
      <c r="A375" s="45"/>
      <c r="B375" s="46" t="s">
        <v>156</v>
      </c>
      <c r="C375" s="47">
        <v>0.11523468734007673</v>
      </c>
    </row>
    <row r="376" spans="1:3" ht="16.5" x14ac:dyDescent="0.25">
      <c r="A376" s="45"/>
      <c r="B376" s="46" t="s">
        <v>155</v>
      </c>
      <c r="C376" s="47">
        <v>0.11208903410193044</v>
      </c>
    </row>
    <row r="377" spans="1:3" ht="16.5" x14ac:dyDescent="0.25">
      <c r="A377" s="45"/>
      <c r="B377" s="46" t="s">
        <v>153</v>
      </c>
      <c r="C377" s="47">
        <v>0.1115954437178764</v>
      </c>
    </row>
    <row r="378" spans="1:3" ht="16.5" x14ac:dyDescent="0.25">
      <c r="A378" s="45"/>
      <c r="B378" s="46" t="s">
        <v>150</v>
      </c>
      <c r="C378" s="47">
        <v>0.11013427702126331</v>
      </c>
    </row>
    <row r="379" spans="1:3" ht="16.5" x14ac:dyDescent="0.25">
      <c r="A379" s="45"/>
      <c r="B379" s="46" t="s">
        <v>158</v>
      </c>
      <c r="C379" s="47">
        <v>9.5005765772258916E-2</v>
      </c>
    </row>
    <row r="380" spans="1:3" ht="16.5" x14ac:dyDescent="0.25">
      <c r="A380" s="45"/>
      <c r="B380" s="46" t="s">
        <v>106</v>
      </c>
      <c r="C380" s="47">
        <v>9.4866586932466815E-2</v>
      </c>
    </row>
    <row r="381" spans="1:3" ht="16.5" x14ac:dyDescent="0.25">
      <c r="A381" s="45"/>
      <c r="B381" s="46" t="s">
        <v>94</v>
      </c>
      <c r="C381" s="47">
        <v>9.4844435280683176E-2</v>
      </c>
    </row>
    <row r="382" spans="1:3" ht="16.5" x14ac:dyDescent="0.25">
      <c r="A382" s="45"/>
      <c r="B382" s="46" t="s">
        <v>213</v>
      </c>
      <c r="C382" s="47">
        <v>9.4750313027977859E-2</v>
      </c>
    </row>
    <row r="383" spans="1:3" ht="16.5" x14ac:dyDescent="0.25">
      <c r="A383" s="45"/>
      <c r="B383" s="46" t="s">
        <v>151</v>
      </c>
      <c r="C383" s="47">
        <v>5.317774648227213E-2</v>
      </c>
    </row>
    <row r="384" spans="1:3" ht="16.5" x14ac:dyDescent="0.25">
      <c r="A384" s="45"/>
      <c r="B384" s="46"/>
      <c r="C384" s="47"/>
    </row>
    <row r="385" spans="1:3" ht="16.5" x14ac:dyDescent="0.25">
      <c r="A385" s="45" t="s">
        <v>214</v>
      </c>
      <c r="B385" s="46" t="s">
        <v>106</v>
      </c>
      <c r="C385" s="47">
        <v>0.11391798906884074</v>
      </c>
    </row>
    <row r="386" spans="1:3" ht="16.5" x14ac:dyDescent="0.25">
      <c r="A386" s="45"/>
      <c r="B386" s="46" t="s">
        <v>157</v>
      </c>
      <c r="C386" s="47">
        <v>0.11273628406025146</v>
      </c>
    </row>
    <row r="387" spans="1:3" ht="16.5" x14ac:dyDescent="0.25">
      <c r="A387" s="45"/>
      <c r="B387" s="46" t="s">
        <v>156</v>
      </c>
      <c r="C387" s="47">
        <v>0.11070117964343297</v>
      </c>
    </row>
    <row r="388" spans="1:3" ht="16.5" x14ac:dyDescent="0.25">
      <c r="A388" s="45"/>
      <c r="B388" s="46" t="s">
        <v>153</v>
      </c>
      <c r="C388" s="47">
        <v>0.10720510939455946</v>
      </c>
    </row>
    <row r="389" spans="1:3" ht="16.5" x14ac:dyDescent="0.25">
      <c r="A389" s="45"/>
      <c r="B389" s="46" t="s">
        <v>150</v>
      </c>
      <c r="C389" s="47">
        <v>0.10062635740678155</v>
      </c>
    </row>
    <row r="390" spans="1:3" ht="16.5" x14ac:dyDescent="0.25">
      <c r="A390" s="45"/>
      <c r="B390" s="46" t="s">
        <v>94</v>
      </c>
      <c r="C390" s="47">
        <v>9.9035990300287438E-2</v>
      </c>
    </row>
    <row r="391" spans="1:3" ht="16.5" x14ac:dyDescent="0.25">
      <c r="A391" s="45"/>
      <c r="B391" s="46" t="s">
        <v>185</v>
      </c>
      <c r="C391" s="47">
        <v>9.4439568614937602E-2</v>
      </c>
    </row>
    <row r="392" spans="1:3" ht="16.5" x14ac:dyDescent="0.25">
      <c r="A392" s="45"/>
      <c r="B392" s="46" t="s">
        <v>158</v>
      </c>
      <c r="C392" s="47">
        <v>9.4319904569881763E-2</v>
      </c>
    </row>
    <row r="393" spans="1:3" ht="16.5" x14ac:dyDescent="0.25">
      <c r="A393" s="45"/>
      <c r="B393" s="46" t="s">
        <v>155</v>
      </c>
      <c r="C393" s="47">
        <v>9.2171123836522137E-2</v>
      </c>
    </row>
    <row r="394" spans="1:3" ht="16.5" x14ac:dyDescent="0.25">
      <c r="A394" s="45"/>
      <c r="B394" s="46" t="s">
        <v>151</v>
      </c>
      <c r="C394" s="47">
        <v>7.2880347533385223E-2</v>
      </c>
    </row>
    <row r="395" spans="1:3" ht="16.5" x14ac:dyDescent="0.25">
      <c r="A395" s="45"/>
      <c r="B395" s="46"/>
      <c r="C395" s="47"/>
    </row>
    <row r="396" spans="1:3" ht="16.5" x14ac:dyDescent="0.25">
      <c r="A396" s="45" t="s">
        <v>215</v>
      </c>
      <c r="B396" s="46" t="s">
        <v>155</v>
      </c>
      <c r="C396" s="47">
        <v>0.11701025077203989</v>
      </c>
    </row>
    <row r="397" spans="1:3" ht="16.5" x14ac:dyDescent="0.25">
      <c r="A397" s="45"/>
      <c r="B397" s="46" t="s">
        <v>156</v>
      </c>
      <c r="C397" s="47">
        <v>0.11685704065558299</v>
      </c>
    </row>
    <row r="398" spans="1:3" ht="16.5" x14ac:dyDescent="0.25">
      <c r="A398" s="45"/>
      <c r="B398" s="46" t="s">
        <v>167</v>
      </c>
      <c r="C398" s="47">
        <v>0.11088102724964398</v>
      </c>
    </row>
    <row r="399" spans="1:3" ht="16.5" x14ac:dyDescent="0.25">
      <c r="A399" s="45"/>
      <c r="B399" s="46" t="s">
        <v>153</v>
      </c>
      <c r="C399" s="47">
        <v>9.9852848174776743E-2</v>
      </c>
    </row>
    <row r="400" spans="1:3" ht="16.5" x14ac:dyDescent="0.25">
      <c r="A400" s="45"/>
      <c r="B400" s="46" t="s">
        <v>158</v>
      </c>
      <c r="C400" s="47">
        <v>9.9176949534950792E-2</v>
      </c>
    </row>
    <row r="401" spans="1:3" ht="16.5" x14ac:dyDescent="0.25">
      <c r="A401" s="45"/>
      <c r="B401" s="46" t="s">
        <v>106</v>
      </c>
      <c r="C401" s="47">
        <v>9.9031660106564251E-2</v>
      </c>
    </row>
    <row r="402" spans="1:3" ht="16.5" x14ac:dyDescent="0.25">
      <c r="A402" s="45"/>
      <c r="B402" s="46" t="s">
        <v>94</v>
      </c>
      <c r="C402" s="47">
        <v>9.9008535890196286E-2</v>
      </c>
    </row>
    <row r="403" spans="1:3" ht="16.5" x14ac:dyDescent="0.25">
      <c r="A403" s="45"/>
      <c r="B403" s="46" t="s">
        <v>213</v>
      </c>
      <c r="C403" s="47">
        <v>9.8910281257289012E-2</v>
      </c>
    </row>
    <row r="404" spans="1:3" ht="16.5" x14ac:dyDescent="0.25">
      <c r="A404" s="45"/>
      <c r="B404" s="46" t="s">
        <v>157</v>
      </c>
      <c r="C404" s="47">
        <v>8.4003750338609406E-2</v>
      </c>
    </row>
    <row r="405" spans="1:3" ht="16.5" x14ac:dyDescent="0.25">
      <c r="A405" s="45"/>
      <c r="B405" s="46" t="s">
        <v>150</v>
      </c>
      <c r="C405" s="47">
        <v>7.1856044371925484E-2</v>
      </c>
    </row>
    <row r="406" spans="1:3" ht="16.5" x14ac:dyDescent="0.25">
      <c r="A406" s="45"/>
      <c r="B406" s="46"/>
      <c r="C406" s="47"/>
    </row>
    <row r="407" spans="1:3" ht="16.5" x14ac:dyDescent="0.25">
      <c r="A407" s="45" t="s">
        <v>78</v>
      </c>
      <c r="B407" s="46" t="s">
        <v>167</v>
      </c>
      <c r="C407" s="47">
        <v>0.14570356709640334</v>
      </c>
    </row>
    <row r="408" spans="1:3" ht="16.5" x14ac:dyDescent="0.25">
      <c r="A408" s="45"/>
      <c r="B408" s="46" t="s">
        <v>158</v>
      </c>
      <c r="C408" s="47">
        <v>0.11165847931704033</v>
      </c>
    </row>
    <row r="409" spans="1:3" ht="16.5" x14ac:dyDescent="0.25">
      <c r="A409" s="45"/>
      <c r="B409" s="46" t="s">
        <v>155</v>
      </c>
      <c r="C409" s="47">
        <v>9.6057588531060042E-2</v>
      </c>
    </row>
    <row r="410" spans="1:3" ht="16.5" x14ac:dyDescent="0.25">
      <c r="A410" s="45"/>
      <c r="B410" s="46" t="s">
        <v>150</v>
      </c>
      <c r="C410" s="47">
        <v>9.4382409042224211E-2</v>
      </c>
    </row>
    <row r="411" spans="1:3" ht="16.5" x14ac:dyDescent="0.25">
      <c r="A411" s="45"/>
      <c r="B411" s="46" t="s">
        <v>106</v>
      </c>
      <c r="C411" s="47">
        <v>9.2912420876201829E-2</v>
      </c>
    </row>
    <row r="412" spans="1:3" ht="16.5" x14ac:dyDescent="0.25">
      <c r="A412" s="45"/>
      <c r="B412" s="46" t="s">
        <v>94</v>
      </c>
      <c r="C412" s="47">
        <v>9.2890725524697723E-2</v>
      </c>
    </row>
    <row r="413" spans="1:3" ht="16.5" x14ac:dyDescent="0.25">
      <c r="A413" s="45"/>
      <c r="B413" s="46" t="s">
        <v>157</v>
      </c>
      <c r="C413" s="47">
        <v>9.1948612840403413E-2</v>
      </c>
    </row>
    <row r="414" spans="1:3" ht="16.5" x14ac:dyDescent="0.25">
      <c r="A414" s="45"/>
      <c r="B414" s="46" t="s">
        <v>148</v>
      </c>
      <c r="C414" s="47">
        <v>9.0951237970829102E-2</v>
      </c>
    </row>
    <row r="415" spans="1:3" ht="16.5" x14ac:dyDescent="0.25">
      <c r="A415" s="45"/>
      <c r="B415" s="46" t="s">
        <v>156</v>
      </c>
      <c r="C415" s="47">
        <v>9.0288765446027874E-2</v>
      </c>
    </row>
    <row r="416" spans="1:3" ht="16.5" x14ac:dyDescent="0.25">
      <c r="A416" s="45"/>
      <c r="B416" s="46" t="s">
        <v>153</v>
      </c>
      <c r="C416" s="47">
        <v>8.7437342650014432E-2</v>
      </c>
    </row>
    <row r="417" spans="1:3" ht="16.5" x14ac:dyDescent="0.25">
      <c r="A417" s="45"/>
      <c r="B417" s="46"/>
      <c r="C417" s="47"/>
    </row>
    <row r="418" spans="1:3" ht="16.5" x14ac:dyDescent="0.25">
      <c r="A418" s="45" t="s">
        <v>79</v>
      </c>
      <c r="B418" s="46" t="s">
        <v>167</v>
      </c>
      <c r="C418" s="47">
        <v>0.13830443917713481</v>
      </c>
    </row>
    <row r="419" spans="1:3" ht="16.5" x14ac:dyDescent="0.25">
      <c r="A419" s="45"/>
      <c r="B419" s="46" t="s">
        <v>94</v>
      </c>
      <c r="C419" s="47">
        <v>0.12016794251029014</v>
      </c>
    </row>
    <row r="420" spans="1:3" ht="16.5" x14ac:dyDescent="0.25">
      <c r="A420" s="45"/>
      <c r="B420" s="46" t="s">
        <v>156</v>
      </c>
      <c r="C420" s="47">
        <v>0.11680192088127551</v>
      </c>
    </row>
    <row r="421" spans="1:3" ht="16.5" x14ac:dyDescent="0.25">
      <c r="A421" s="45"/>
      <c r="B421" s="46" t="s">
        <v>153</v>
      </c>
      <c r="C421" s="47">
        <v>0.11311318226413422</v>
      </c>
    </row>
    <row r="422" spans="1:3" ht="16.5" x14ac:dyDescent="0.25">
      <c r="A422" s="45"/>
      <c r="B422" s="46" t="s">
        <v>155</v>
      </c>
      <c r="C422" s="47">
        <v>0.10355395825826616</v>
      </c>
    </row>
    <row r="423" spans="1:3" ht="16.5" x14ac:dyDescent="0.25">
      <c r="A423" s="45"/>
      <c r="B423" s="46" t="s">
        <v>150</v>
      </c>
      <c r="C423" s="47">
        <v>0.10174804714270742</v>
      </c>
    </row>
    <row r="424" spans="1:3" ht="16.5" x14ac:dyDescent="0.25">
      <c r="A424" s="45"/>
      <c r="B424" s="46" t="s">
        <v>106</v>
      </c>
      <c r="C424" s="47">
        <v>0.10016334055666601</v>
      </c>
    </row>
    <row r="425" spans="1:3" ht="16.5" x14ac:dyDescent="0.25">
      <c r="A425" s="45"/>
      <c r="B425" s="46" t="s">
        <v>213</v>
      </c>
      <c r="C425" s="47">
        <v>0.10004057466069215</v>
      </c>
    </row>
    <row r="426" spans="1:3" ht="16.5" x14ac:dyDescent="0.25">
      <c r="A426" s="45"/>
      <c r="B426" s="46" t="s">
        <v>158</v>
      </c>
      <c r="C426" s="47">
        <v>8.4260643825176715E-2</v>
      </c>
    </row>
    <row r="427" spans="1:3" ht="16.5" x14ac:dyDescent="0.25">
      <c r="A427" s="45"/>
      <c r="B427" s="46" t="s">
        <v>87</v>
      </c>
      <c r="C427" s="47">
        <v>2.1500478991751178E-2</v>
      </c>
    </row>
    <row r="428" spans="1:3" ht="16.5" x14ac:dyDescent="0.25">
      <c r="A428" s="45"/>
      <c r="B428" s="46"/>
      <c r="C428" s="47"/>
    </row>
    <row r="429" spans="1:3" ht="16.5" x14ac:dyDescent="0.25">
      <c r="A429" s="45" t="s">
        <v>83</v>
      </c>
      <c r="B429" s="46" t="s">
        <v>216</v>
      </c>
      <c r="C429" s="47">
        <v>2.4965724119433586E-2</v>
      </c>
    </row>
    <row r="430" spans="1:3" ht="16.5" x14ac:dyDescent="0.25">
      <c r="A430" s="45"/>
      <c r="B430" s="46" t="s">
        <v>112</v>
      </c>
      <c r="C430" s="47">
        <v>2.4370623766834101E-2</v>
      </c>
    </row>
    <row r="431" spans="1:3" ht="16.5" x14ac:dyDescent="0.25">
      <c r="A431" s="45"/>
      <c r="B431" s="46" t="s">
        <v>93</v>
      </c>
      <c r="C431" s="47">
        <v>2.2711172084928493E-2</v>
      </c>
    </row>
    <row r="432" spans="1:3" ht="16.5" x14ac:dyDescent="0.25">
      <c r="A432" s="45"/>
      <c r="B432" s="46" t="s">
        <v>114</v>
      </c>
      <c r="C432" s="47">
        <v>2.251337542508897E-2</v>
      </c>
    </row>
    <row r="433" spans="1:3" ht="16.5" x14ac:dyDescent="0.25">
      <c r="A433" s="45"/>
      <c r="B433" s="46" t="s">
        <v>226</v>
      </c>
      <c r="C433" s="47">
        <v>2.196107958432944E-2</v>
      </c>
    </row>
    <row r="434" spans="1:3" ht="16.5" x14ac:dyDescent="0.25">
      <c r="A434" s="45"/>
      <c r="B434" s="46" t="s">
        <v>110</v>
      </c>
      <c r="C434" s="47">
        <v>2.1412805332301103E-2</v>
      </c>
    </row>
    <row r="435" spans="1:3" ht="16.5" x14ac:dyDescent="0.25">
      <c r="A435" s="45"/>
      <c r="B435" s="46" t="s">
        <v>227</v>
      </c>
      <c r="C435" s="47">
        <v>2.0991580391311424E-2</v>
      </c>
    </row>
    <row r="436" spans="1:3" ht="16.5" x14ac:dyDescent="0.25">
      <c r="A436" s="45"/>
      <c r="B436" s="46" t="s">
        <v>188</v>
      </c>
      <c r="C436" s="47">
        <v>2.0959894074494265E-2</v>
      </c>
    </row>
    <row r="437" spans="1:3" ht="16.5" x14ac:dyDescent="0.25">
      <c r="A437" s="45"/>
      <c r="B437" s="46" t="s">
        <v>204</v>
      </c>
      <c r="C437" s="47">
        <v>2.0930525238302047E-2</v>
      </c>
    </row>
    <row r="438" spans="1:3" ht="16.5" x14ac:dyDescent="0.25">
      <c r="A438" s="45"/>
      <c r="B438" s="46" t="s">
        <v>108</v>
      </c>
      <c r="C438" s="47">
        <v>2.0917226132101837E-2</v>
      </c>
    </row>
    <row r="439" spans="1:3" ht="16.5" x14ac:dyDescent="0.25">
      <c r="A439" s="45"/>
      <c r="B439" s="46"/>
      <c r="C439" s="47"/>
    </row>
    <row r="440" spans="1:3" x14ac:dyDescent="0.25">
      <c r="A440" s="43"/>
      <c r="B440" s="49"/>
      <c r="C440" s="44"/>
    </row>
    <row r="441" spans="1:3" x14ac:dyDescent="0.25">
      <c r="A441" s="43"/>
      <c r="B441" s="49"/>
      <c r="C441" s="44"/>
    </row>
    <row r="442" spans="1:3" x14ac:dyDescent="0.25">
      <c r="A442" s="43"/>
      <c r="B442" s="49"/>
      <c r="C442" s="44"/>
    </row>
    <row r="443" spans="1:3" x14ac:dyDescent="0.25">
      <c r="A443" s="43"/>
      <c r="B443" s="49"/>
      <c r="C443" s="44"/>
    </row>
    <row r="444" spans="1:3" x14ac:dyDescent="0.25">
      <c r="A444" s="43"/>
      <c r="B444" s="49"/>
      <c r="C444" s="44"/>
    </row>
    <row r="445" spans="1:3" x14ac:dyDescent="0.25">
      <c r="A445" s="43"/>
      <c r="B445" s="49"/>
      <c r="C445" s="44"/>
    </row>
    <row r="446" spans="1:3" x14ac:dyDescent="0.25">
      <c r="A446" s="43"/>
      <c r="B446" s="49"/>
      <c r="C446" s="44"/>
    </row>
    <row r="447" spans="1:3" x14ac:dyDescent="0.25">
      <c r="A447" s="43"/>
      <c r="B447" s="49"/>
      <c r="C447" s="44"/>
    </row>
    <row r="448" spans="1:3" x14ac:dyDescent="0.25">
      <c r="A448" s="43"/>
      <c r="B448" s="49"/>
      <c r="C448" s="44"/>
    </row>
    <row r="449" spans="1:3" x14ac:dyDescent="0.25">
      <c r="A449" s="43"/>
      <c r="B449" s="49"/>
      <c r="C449" s="44"/>
    </row>
    <row r="450" spans="1:3" x14ac:dyDescent="0.25">
      <c r="A450" s="43"/>
      <c r="B450" s="49"/>
      <c r="C450" s="44"/>
    </row>
    <row r="451" spans="1:3" x14ac:dyDescent="0.25">
      <c r="A451" s="43"/>
      <c r="B451" s="49"/>
      <c r="C451" s="44"/>
    </row>
  </sheetData>
  <mergeCells count="1">
    <mergeCell ref="A1:C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Sectoral Allocation</vt:lpstr>
      <vt:lpstr>Top 10 Issuer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sawantan</dc:creator>
  <cp:lastModifiedBy>gudlasur</cp:lastModifiedBy>
  <dcterms:created xsi:type="dcterms:W3CDTF">2017-08-09T06:14:34Z</dcterms:created>
  <dcterms:modified xsi:type="dcterms:W3CDTF">2017-12-15T09:21:00Z</dcterms:modified>
</cp:coreProperties>
</file>