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May 2020\"/>
    </mc:Choice>
  </mc:AlternateContent>
  <bookViews>
    <workbookView xWindow="0" yWindow="0" windowWidth="14370" windowHeight="9315"/>
  </bookViews>
  <sheets>
    <sheet name="Top 10 Issuer" sheetId="2" r:id="rId1"/>
    <sheet name="Sector Exposure"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47" i="1" l="1"/>
  <c r="C185" i="1"/>
  <c r="C248" i="1"/>
  <c r="C257" i="1"/>
  <c r="C41" i="1"/>
  <c r="C438" i="1"/>
  <c r="C65" i="1"/>
  <c r="C367" i="1"/>
  <c r="C534" i="1"/>
  <c r="C856" i="1" l="1"/>
  <c r="C840" i="1"/>
  <c r="C829" i="1"/>
  <c r="C808" i="1"/>
  <c r="C788" i="1"/>
  <c r="C777" i="1"/>
  <c r="C771" i="1"/>
  <c r="C762" i="1"/>
  <c r="C753" i="1"/>
  <c r="C742" i="1"/>
  <c r="C728" i="1"/>
  <c r="C714" i="1"/>
  <c r="C700" i="1"/>
  <c r="C686" i="1"/>
  <c r="C675" i="1"/>
  <c r="C665" i="1"/>
  <c r="C653" i="1"/>
  <c r="C643" i="1"/>
  <c r="C633" i="1"/>
  <c r="C623" i="1"/>
  <c r="C612" i="1"/>
  <c r="C603" i="1"/>
  <c r="C593" i="1"/>
  <c r="C586" i="1"/>
  <c r="C576" i="1"/>
  <c r="C554" i="1"/>
  <c r="C544" i="1"/>
  <c r="C511" i="1"/>
  <c r="C500" i="1"/>
  <c r="C490" i="1"/>
  <c r="C468" i="1"/>
  <c r="C448" i="1"/>
  <c r="C413" i="1"/>
  <c r="C403" i="1"/>
  <c r="C381" i="1"/>
  <c r="C374" i="1"/>
  <c r="C334" i="1"/>
  <c r="C327" i="1"/>
  <c r="C310" i="1"/>
  <c r="C303" i="1"/>
  <c r="C296" i="1"/>
  <c r="C289" i="1"/>
  <c r="C277" i="1"/>
  <c r="C266" i="1"/>
  <c r="C234" i="1"/>
  <c r="C224" i="1"/>
  <c r="C214" i="1"/>
  <c r="C194" i="1"/>
  <c r="C177" i="1"/>
  <c r="C156" i="1"/>
  <c r="C133" i="1"/>
  <c r="C126" i="1"/>
  <c r="C104" i="1"/>
  <c r="C85" i="1"/>
  <c r="C20" i="1"/>
</calcChain>
</file>

<file path=xl/sharedStrings.xml><?xml version="1.0" encoding="utf-8"?>
<sst xmlns="http://schemas.openxmlformats.org/spreadsheetml/2006/main" count="1540" uniqueCount="280">
  <si>
    <t>DSP Equity Fund</t>
  </si>
  <si>
    <t>Sector</t>
  </si>
  <si>
    <t>% of Scheme</t>
  </si>
  <si>
    <t>FINANCIAL SERVICES</t>
  </si>
  <si>
    <t>CONSUMER GOODS</t>
  </si>
  <si>
    <t>TREPS / Reverse Repo / Corporate Debt Repo</t>
  </si>
  <si>
    <t>CEMENT &amp; CEMENT PRODUCTS</t>
  </si>
  <si>
    <t>PHARMA</t>
  </si>
  <si>
    <t>TELECOM</t>
  </si>
  <si>
    <t>AUTOMOBILE</t>
  </si>
  <si>
    <t>CHEMICALS</t>
  </si>
  <si>
    <t>FERTILISERS &amp; PESTICIDES</t>
  </si>
  <si>
    <t>CONSTRUCTION</t>
  </si>
  <si>
    <t>IT</t>
  </si>
  <si>
    <t>INDUSTRIAL MANUFACTURING</t>
  </si>
  <si>
    <t>OIL &amp; GAS</t>
  </si>
  <si>
    <t>TEXTILES</t>
  </si>
  <si>
    <t>MEDIA &amp; ENTERTAINMENT</t>
  </si>
  <si>
    <t>Net Receivables/Payables</t>
  </si>
  <si>
    <t>Grand Total</t>
  </si>
  <si>
    <t>DSP India T.I.G.E.R. Fund</t>
  </si>
  <si>
    <t>POWER</t>
  </si>
  <si>
    <t>SERVICES</t>
  </si>
  <si>
    <t>METALS</t>
  </si>
  <si>
    <t>INDEX OPTION</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</si>
  <si>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</si>
  <si>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</si>
  <si>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</si>
  <si>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</si>
  <si>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</si>
  <si>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</si>
  <si>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</si>
  <si>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</si>
  <si>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</si>
  <si>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</si>
  <si>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</si>
  <si>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</si>
  <si>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</si>
  <si>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</si>
  <si>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</si>
  <si>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T-Bill</t>
  </si>
  <si>
    <t>DSP Strategic Bond Fund</t>
  </si>
  <si>
    <t>DSP Ultra Short Fund</t>
  </si>
  <si>
    <t>DSP Credit Risk Fund</t>
  </si>
  <si>
    <t>DSP Liquidity Fund</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</si>
  <si>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</si>
  <si>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</si>
  <si>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</si>
  <si>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</si>
  <si>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</si>
  <si>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</si>
  <si>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</si>
  <si>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</si>
  <si>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</si>
  <si>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</si>
  <si>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DSP Low Duration Fund</t>
  </si>
  <si>
    <t>DSP Equity Savings Fund</t>
  </si>
  <si>
    <t>PAPER</t>
  </si>
  <si>
    <t>DSP FMP - Series 211 - 38M</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</si>
  <si>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</si>
  <si>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</si>
  <si>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</si>
  <si>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</si>
  <si>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</si>
  <si>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</si>
  <si>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</si>
  <si>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</si>
  <si>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</si>
  <si>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</si>
  <si>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</si>
  <si>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</si>
  <si>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</si>
  <si>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</si>
  <si>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</si>
  <si>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</si>
  <si>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</si>
  <si>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</si>
  <si>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</si>
  <si>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</si>
  <si>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</si>
  <si>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</si>
  <si>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</si>
  <si>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</si>
  <si>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</si>
  <si>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</si>
  <si>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</si>
  <si>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</si>
  <si>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</si>
  <si>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</si>
  <si>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</si>
  <si>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</si>
  <si>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Sector wise break up (As on 31-MAY-2020)</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</si>
  <si>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</si>
  <si>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</si>
  <si>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</si>
  <si>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</si>
  <si>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</si>
  <si>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</si>
  <si>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Clearing Corporation of India Ltd.</t>
  </si>
  <si>
    <t>HDFC Bank Limited</t>
  </si>
  <si>
    <t>ICICI Bank Limited</t>
  </si>
  <si>
    <t>Bharti Airtel Limited</t>
  </si>
  <si>
    <t>UltraTech Cement Limited</t>
  </si>
  <si>
    <t>Bajaj Finance Limited</t>
  </si>
  <si>
    <t>Coromandel International Limited</t>
  </si>
  <si>
    <t>Bajaj Finserv Limited</t>
  </si>
  <si>
    <t>Tata Consultancy Services Limited</t>
  </si>
  <si>
    <t>Kotak Mahindra Bank Limited</t>
  </si>
  <si>
    <t>YD02</t>
  </si>
  <si>
    <t>Larsen &amp; Toubro Limited</t>
  </si>
  <si>
    <t>KNR Constructions Limited</t>
  </si>
  <si>
    <t>ACC Limited</t>
  </si>
  <si>
    <t>Axis Bank Limited</t>
  </si>
  <si>
    <t>Manappuram Finance Limited</t>
  </si>
  <si>
    <t>YD03</t>
  </si>
  <si>
    <t>Reliance Industries Limited</t>
  </si>
  <si>
    <t>Crompton Greaves Consumer Electricals Limited</t>
  </si>
  <si>
    <t>Hero MotoCorp Limited</t>
  </si>
  <si>
    <t>HCL Technologies Limited</t>
  </si>
  <si>
    <t>Infosys Limited</t>
  </si>
  <si>
    <t>YD04</t>
  </si>
  <si>
    <t>IPCA Laboratories Limited</t>
  </si>
  <si>
    <t>Divi's Laboratories Limited</t>
  </si>
  <si>
    <t>Balkrishna Industries Limited</t>
  </si>
  <si>
    <t>Bata India Limited</t>
  </si>
  <si>
    <t>Atul Limited</t>
  </si>
  <si>
    <t>The Ramco Cements Limited</t>
  </si>
  <si>
    <t>YD06</t>
  </si>
  <si>
    <t>Maruti Suzuki India Limited</t>
  </si>
  <si>
    <t>YD07</t>
  </si>
  <si>
    <t>Hindustan Unilever Limited</t>
  </si>
  <si>
    <t>JB Chemicals &amp; Pharmaceuticals Limited</t>
  </si>
  <si>
    <t>YD0Z</t>
  </si>
  <si>
    <t>BlackRock Global Funds</t>
  </si>
  <si>
    <t>YD12</t>
  </si>
  <si>
    <t>APL Apollo Tubes Limited</t>
  </si>
  <si>
    <t>Nilkamal Limited</t>
  </si>
  <si>
    <t>Ratnamani Metals &amp; Tubes Limited</t>
  </si>
  <si>
    <t>Cera Sanitaryware Limited</t>
  </si>
  <si>
    <t>Tube Investments of India Limited</t>
  </si>
  <si>
    <t>YD14</t>
  </si>
  <si>
    <t>Government of India</t>
  </si>
  <si>
    <t>Green Infra Wind Energy Limited</t>
  </si>
  <si>
    <t>YD15</t>
  </si>
  <si>
    <t>YD16</t>
  </si>
  <si>
    <t>Bank of Baroda</t>
  </si>
  <si>
    <t>Small Industries Development Bank of India</t>
  </si>
  <si>
    <t>Housing Development Finance Corporation Limited</t>
  </si>
  <si>
    <t>National Bank for Agriculture and Rural Development</t>
  </si>
  <si>
    <t>Union Bank of India</t>
  </si>
  <si>
    <t>Export-Import Bank of India</t>
  </si>
  <si>
    <t>YD21</t>
  </si>
  <si>
    <t>KKR India Financial Services Private Limited</t>
  </si>
  <si>
    <t>Hindustan Petroleum Corporation Limited</t>
  </si>
  <si>
    <t>Power Grid Corporation of India Limited</t>
  </si>
  <si>
    <t>National Highways Authority of India</t>
  </si>
  <si>
    <t>GAIL (India) Limited</t>
  </si>
  <si>
    <t>NTPC Limited</t>
  </si>
  <si>
    <t>YD25</t>
  </si>
  <si>
    <t>Coal India Limited</t>
  </si>
  <si>
    <t>Hindustan Zinc Limited</t>
  </si>
  <si>
    <t>Hindalco Industries Limited</t>
  </si>
  <si>
    <t>Tata Steel Limited</t>
  </si>
  <si>
    <t>NMDC Limited</t>
  </si>
  <si>
    <t>Petronet LNG Limited</t>
  </si>
  <si>
    <t>YD26</t>
  </si>
  <si>
    <t>State Bank of India</t>
  </si>
  <si>
    <t>Indian Railway Finance Corporation Limited</t>
  </si>
  <si>
    <t>YD27</t>
  </si>
  <si>
    <t>National Housing Bank</t>
  </si>
  <si>
    <t>REC Limited</t>
  </si>
  <si>
    <t>Power Finance Corporation Limited</t>
  </si>
  <si>
    <t>YD28</t>
  </si>
  <si>
    <t>YD29</t>
  </si>
  <si>
    <t>YD31</t>
  </si>
  <si>
    <t>Nayara Energy Limited</t>
  </si>
  <si>
    <t>Sintex-BAPL Limited</t>
  </si>
  <si>
    <t>ECL Finance Limited</t>
  </si>
  <si>
    <t>Tata Motors Limited</t>
  </si>
  <si>
    <t>YD32</t>
  </si>
  <si>
    <t>Chennai Petroleum Corporation Limited</t>
  </si>
  <si>
    <t>Reliance Jio Infocomm Limited</t>
  </si>
  <si>
    <t>Bank of India</t>
  </si>
  <si>
    <t>YD33</t>
  </si>
  <si>
    <t>YD59</t>
  </si>
  <si>
    <t>YD60</t>
  </si>
  <si>
    <t>YD63</t>
  </si>
  <si>
    <t>Shree Cement Limited</t>
  </si>
  <si>
    <t>ITC Limited</t>
  </si>
  <si>
    <t>YDF9</t>
  </si>
  <si>
    <t>YDL5</t>
  </si>
  <si>
    <t>Indian Oil Corporation Limited</t>
  </si>
  <si>
    <t>YDN4</t>
  </si>
  <si>
    <t>Bajaj Auto Limited</t>
  </si>
  <si>
    <t>YDQ0</t>
  </si>
  <si>
    <t>YDQ4</t>
  </si>
  <si>
    <t>YDQ5</t>
  </si>
  <si>
    <t>NIFTY Index</t>
  </si>
  <si>
    <t>SBI Life Insurance Company Limited</t>
  </si>
  <si>
    <t>Bharat Petroleum Corporation Limited</t>
  </si>
  <si>
    <t>YDR2</t>
  </si>
  <si>
    <t>YDR8</t>
  </si>
  <si>
    <t>India Grid Trust</t>
  </si>
  <si>
    <t>YDT0</t>
  </si>
  <si>
    <t>Tata Capital Housing Finance Limited</t>
  </si>
  <si>
    <t>Housing &amp; Urban Development Corporation Limited</t>
  </si>
  <si>
    <t>Mahindra &amp; Mahindra Financial Services Limited</t>
  </si>
  <si>
    <t>HDB Financial Services Limited</t>
  </si>
  <si>
    <t>YDT1</t>
  </si>
  <si>
    <t>Cipla Limited</t>
  </si>
  <si>
    <t>Dr. Reddy's Laboratories Limited</t>
  </si>
  <si>
    <t>Sun Pharmaceutical Industries Limited</t>
  </si>
  <si>
    <t>Oil &amp; Natural Gas Corporation Limited</t>
  </si>
  <si>
    <t>Britannia Industries Limited</t>
  </si>
  <si>
    <t>YDT2</t>
  </si>
  <si>
    <t>YDT3</t>
  </si>
  <si>
    <t>Axis Finance Limited</t>
  </si>
  <si>
    <t>Bajaj Housing Finance Limited</t>
  </si>
  <si>
    <t>Jamnagar Utilities &amp; Power Private Limited</t>
  </si>
  <si>
    <t>LIC Housing Finance Limited</t>
  </si>
  <si>
    <t>YDT4</t>
  </si>
  <si>
    <t>YDT5</t>
  </si>
  <si>
    <t>Punjab National Bank</t>
  </si>
  <si>
    <t>YDT6</t>
  </si>
  <si>
    <t>YDT7</t>
  </si>
  <si>
    <t>Kotak Mahindra Prime Limited</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</si>
  <si>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</si>
  <si>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</si>
  <si>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</si>
  <si>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</si>
  <si>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</si>
  <si>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</si>
  <si>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</si>
  <si>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</si>
  <si>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</si>
  <si>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</si>
  <si>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</si>
  <si>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</si>
  <si>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</si>
  <si>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</si>
  <si>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</si>
  <si>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</si>
  <si>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</si>
  <si>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Indostar Capital Finance Limited</t>
  </si>
  <si>
    <t>Fullerton India Home Finance Company Limited</t>
  </si>
  <si>
    <t>IIFL Home Finance Limited</t>
  </si>
  <si>
    <t>Muthoot Finance Limited</t>
  </si>
  <si>
    <t>Adani Ports and Special Economic Zone Limited</t>
  </si>
  <si>
    <t>Vedanta Limited</t>
  </si>
  <si>
    <t>Coastal Gujarat Power Limited</t>
  </si>
  <si>
    <t>YDW1</t>
  </si>
  <si>
    <t>YDW3</t>
  </si>
  <si>
    <t>Talwandi Sabo Power Ltd</t>
  </si>
  <si>
    <t>YDW5</t>
  </si>
  <si>
    <t>YDW6</t>
  </si>
  <si>
    <t>YDW7</t>
  </si>
  <si>
    <t>YDX0</t>
  </si>
  <si>
    <t>Torrent Pharmaceuticals Limited</t>
  </si>
  <si>
    <t>Indoco Remedies Limited</t>
  </si>
  <si>
    <t>Alembic Pharmaceuticals Limited</t>
  </si>
  <si>
    <t>Aarti Drugs Limited</t>
  </si>
  <si>
    <t>YDX3</t>
  </si>
  <si>
    <t>YDX5</t>
  </si>
  <si>
    <t>YDX6</t>
  </si>
  <si>
    <t>YDX7</t>
  </si>
  <si>
    <t>Avenue Supermarts Limited</t>
  </si>
  <si>
    <t>HDFC Life Insurance Company Limited</t>
  </si>
  <si>
    <t>Dabur India Limited</t>
  </si>
  <si>
    <t>ICICI Lombard General Insurance Company Limited</t>
  </si>
  <si>
    <t>Godrej Consumer Products Limited</t>
  </si>
  <si>
    <t>Pidilite Industries Limited</t>
  </si>
  <si>
    <t>Aurobindo Pharma Limited</t>
  </si>
  <si>
    <t>Lupin Limited</t>
  </si>
  <si>
    <t>YDX8</t>
  </si>
  <si>
    <t>YDY1</t>
  </si>
  <si>
    <t>Asian Paints Limited</t>
  </si>
  <si>
    <t>ICICI Prudential Life Insurance Company Limited</t>
  </si>
  <si>
    <t>Scheme Name</t>
  </si>
  <si>
    <t>Scheme Portfolio Holdings (Top 10 Issuer) as on 31-May-2020</t>
  </si>
  <si>
    <t>DSP Mid Cap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</si>
</sst>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9">
    <border>
      <left/>
      <right/>
      <top/>
      <bottom/>
      <diagonal/>
    </border>
    <border>
      <left style="thin">
        <color auto="1"/>
      </left>
      <right style="thin">
        <color auto="1"/>
      </right>
      <top style="thin">
        <color auto="1"/>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bottom style="thin">
        <color indexed="64"/>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s>
  <cellStyleXfs count="2">
    <xf numFmtId="0" fontId="0" fillId="0" borderId="0"/>
    <xf numFmtId="9" fontId="2" fillId="0" borderId="0" applyFont="0" applyFill="0" applyBorder="0" applyAlignment="0" applyProtection="0"/>
  </cellStyleXfs>
  <cellXfs count="26">
    <xf numFmtId="0" fontId="0" fillId="0" borderId="0" xfId="0"/>
    <xf numFmtId="10" fontId="0" fillId="0" borderId="0" xfId="0" applyNumberFormat="1"/>
    <xf numFmtId="0" fontId="1" fillId="0" borderId="1" xfId="0" applyFont="1" applyBorder="1"/>
    <xf numFmtId="10" fontId="1" fillId="0" borderId="1" xfId="0" applyNumberFormat="1" applyFont="1" applyBorder="1"/>
    <xf numFmtId="0" fontId="0" fillId="0" borderId="1" xfId="0" applyBorder="1"/>
    <xf numFmtId="10" fontId="0" fillId="0" borderId="1" xfId="0" applyNumberFormat="1" applyFill="1" applyBorder="1"/>
    <xf numFmtId="0" fontId="0" fillId="0" borderId="1" xfId="0" applyFill="1" applyBorder="1"/>
    <xf numFmtId="10" fontId="0" fillId="0" borderId="1" xfId="0" applyNumberFormat="1" applyBorder="1"/>
    <xf numFmtId="0" fontId="0" fillId="0" borderId="1" xfId="0" applyFont="1" applyFill="1" applyBorder="1"/>
    <xf numFmtId="10" fontId="0" fillId="0" borderId="1" xfId="0" applyNumberFormat="1" applyFont="1" applyFill="1" applyBorder="1"/>
    <xf numFmtId="10" fontId="2" fillId="0" borderId="0" xfId="1" applyNumberFormat="1" applyFont="1"/>
    <xf numFmtId="0" fontId="0" fillId="0" borderId="0" xfId="0" applyAlignment="1">
      <alignment horizontal="center"/>
    </xf>
    <xf numFmtId="0" fontId="1" fillId="0" borderId="5" xfId="0" applyFont="1" applyBorder="1" applyAlignment="1">
      <alignment horizontal="center"/>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3" fillId="0" borderId="2"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1" fillId="0" borderId="1" xfId="0" applyFont="1" applyBorder="1" applyAlignment="1">
      <alignment horizontal="center"/>
    </xf>
    <xf numFmtId="10" fontId="1" fillId="0" borderId="1" xfId="0" applyNumberFormat="1" applyFont="1" applyBorder="1" applyAlignment="1">
      <alignment horizontal="center"/>
    </xf>
    <xf numFmtId="0" fontId="1" fillId="0" borderId="2" xfId="0" applyFont="1" applyBorder="1" applyAlignment="1">
      <alignment horizontal="center" vertical="center"/>
    </xf>
    <xf numFmtId="10" fontId="0" fillId="0" borderId="4" xfId="0" applyNumberFormat="1" applyBorder="1" applyAlignment="1">
      <alignment horizontal="center" vertical="center"/>
    </xf>
    <xf numFmtId="0" fontId="1" fillId="0" borderId="5" xfId="0" applyFont="1" applyBorder="1" applyAlignment="1">
      <alignment horizontal="center"/>
    </xf>
    <xf numFmtId="10" fontId="1" fillId="0" borderId="5" xfId="0" applyNumberFormat="1" applyFont="1" applyBorder="1" applyAlignment="1">
      <alignment horizontal="center"/>
    </xf>
    <xf numFmtId="0" fontId="0" fillId="0" borderId="1" xfId="0"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553"/>
  <sheetViews>
    <sheetView tabSelected="1" workbookViewId="0"/>
  </sheetViews>
  <sheetFormatPr defaultRowHeight="15" x14ac:dyDescent="0.25"/>
  <cols>
    <col min="1" max="1" width="6.140625" customWidth="1"/>
    <col min="2" max="2" width="12.7109375" customWidth="1"/>
    <col min="3" max="3" width="35" customWidth="1"/>
    <col min="4" max="4" width="49.140625" customWidth="1"/>
    <col min="5" max="5" width="12" style="10" bestFit="1" customWidth="1"/>
  </cols>
  <sheetData>
    <row r="1" spans="2:5" ht="15.75" thickBot="1" x14ac:dyDescent="0.3"/>
    <row r="2" spans="2:5" ht="15.75" thickBot="1" x14ac:dyDescent="0.3">
      <c r="B2" s="16" t="s">
        <v>278</v>
      </c>
      <c r="C2" s="17"/>
      <c r="D2" s="17"/>
      <c r="E2" s="18"/>
    </row>
    <row r="3" spans="2:5" s="11" customFormat="1" x14ac:dyDescent="0.25">
      <c r="B3" s="12" t="s">
        <v>94</v>
      </c>
      <c r="C3" s="12" t="s">
        <v>277</v>
      </c>
      <c r="D3" s="12" t="s">
        <v>95</v>
      </c>
      <c r="E3" s="12" t="s">
        <v>96</v>
      </c>
    </row>
    <row r="4" spans="2:5" x14ac:dyDescent="0.25">
      <c r="B4" s="4" t="s">
        <v>97</v>
      </c>
      <c r="C4" s="4" t="s">
        <v>0</v>
      </c>
      <c r="D4" s="4" t="s">
        <v>98</v>
      </c>
      <c r="E4" s="7">
        <v>8.6033913603493051E-2</v>
      </c>
    </row>
    <row r="5" spans="2:5" x14ac:dyDescent="0.25">
      <c r="B5" s="4"/>
      <c r="C5" s="4"/>
      <c r="D5" s="4" t="s">
        <v>99</v>
      </c>
      <c r="E5" s="7">
        <v>6.7958927622077614E-2</v>
      </c>
    </row>
    <row r="6" spans="2:5" x14ac:dyDescent="0.25">
      <c r="B6" s="4"/>
      <c r="C6" s="4"/>
      <c r="D6" s="4" t="s">
        <v>100</v>
      </c>
      <c r="E6" s="7">
        <v>6.1526656295317575E-2</v>
      </c>
    </row>
    <row r="7" spans="2:5" x14ac:dyDescent="0.25">
      <c r="B7" s="4"/>
      <c r="C7" s="4"/>
      <c r="D7" s="4" t="s">
        <v>101</v>
      </c>
      <c r="E7" s="7">
        <v>5.8524671177727319E-2</v>
      </c>
    </row>
    <row r="8" spans="2:5" x14ac:dyDescent="0.25">
      <c r="B8" s="4"/>
      <c r="C8" s="4"/>
      <c r="D8" s="4" t="s">
        <v>102</v>
      </c>
      <c r="E8" s="7">
        <v>4.0827722347896854E-2</v>
      </c>
    </row>
    <row r="9" spans="2:5" x14ac:dyDescent="0.25">
      <c r="B9" s="4"/>
      <c r="C9" s="4"/>
      <c r="D9" s="4" t="s">
        <v>103</v>
      </c>
      <c r="E9" s="7">
        <v>3.7044585785427415E-2</v>
      </c>
    </row>
    <row r="10" spans="2:5" x14ac:dyDescent="0.25">
      <c r="B10" s="4"/>
      <c r="C10" s="4"/>
      <c r="D10" s="4" t="s">
        <v>104</v>
      </c>
      <c r="E10" s="7">
        <v>3.0964720101134501E-2</v>
      </c>
    </row>
    <row r="11" spans="2:5" x14ac:dyDescent="0.25">
      <c r="B11" s="4"/>
      <c r="C11" s="4"/>
      <c r="D11" s="4" t="s">
        <v>105</v>
      </c>
      <c r="E11" s="7">
        <v>2.5191650683680008E-2</v>
      </c>
    </row>
    <row r="12" spans="2:5" x14ac:dyDescent="0.25">
      <c r="B12" s="4"/>
      <c r="C12" s="4"/>
      <c r="D12" s="4" t="s">
        <v>106</v>
      </c>
      <c r="E12" s="7">
        <v>2.5132455466726621E-2</v>
      </c>
    </row>
    <row r="13" spans="2:5" x14ac:dyDescent="0.25">
      <c r="B13" s="4"/>
      <c r="C13" s="4"/>
      <c r="D13" s="4" t="s">
        <v>107</v>
      </c>
      <c r="E13" s="7">
        <v>2.3530989903665325E-2</v>
      </c>
    </row>
    <row r="14" spans="2:5" x14ac:dyDescent="0.25">
      <c r="B14" s="4" t="s">
        <v>108</v>
      </c>
      <c r="C14" s="4" t="s">
        <v>20</v>
      </c>
      <c r="D14" s="4" t="s">
        <v>100</v>
      </c>
      <c r="E14" s="7">
        <v>8.9797588650764093E-2</v>
      </c>
    </row>
    <row r="15" spans="2:5" x14ac:dyDescent="0.25">
      <c r="B15" s="4"/>
      <c r="C15" s="4"/>
      <c r="D15" s="4" t="s">
        <v>98</v>
      </c>
      <c r="E15" s="7">
        <v>7.919590676757142E-2</v>
      </c>
    </row>
    <row r="16" spans="2:5" x14ac:dyDescent="0.25">
      <c r="B16" s="4"/>
      <c r="C16" s="4"/>
      <c r="D16" s="4" t="s">
        <v>101</v>
      </c>
      <c r="E16" s="7">
        <v>7.522468307030887E-2</v>
      </c>
    </row>
    <row r="17" spans="2:5" x14ac:dyDescent="0.25">
      <c r="B17" s="4"/>
      <c r="C17" s="4"/>
      <c r="D17" s="4" t="s">
        <v>99</v>
      </c>
      <c r="E17" s="7">
        <v>4.5341250745778036E-2</v>
      </c>
    </row>
    <row r="18" spans="2:5" x14ac:dyDescent="0.25">
      <c r="B18" s="4"/>
      <c r="C18" s="4"/>
      <c r="D18" s="4" t="s">
        <v>109</v>
      </c>
      <c r="E18" s="7">
        <v>3.4478331344807843E-2</v>
      </c>
    </row>
    <row r="19" spans="2:5" x14ac:dyDescent="0.25">
      <c r="B19" s="4"/>
      <c r="C19" s="4"/>
      <c r="D19" s="4" t="s">
        <v>110</v>
      </c>
      <c r="E19" s="7">
        <v>2.866794957204151E-2</v>
      </c>
    </row>
    <row r="20" spans="2:5" x14ac:dyDescent="0.25">
      <c r="B20" s="4"/>
      <c r="C20" s="4"/>
      <c r="D20" s="4" t="s">
        <v>102</v>
      </c>
      <c r="E20" s="7">
        <v>2.7864264961695469E-2</v>
      </c>
    </row>
    <row r="21" spans="2:5" x14ac:dyDescent="0.25">
      <c r="B21" s="4"/>
      <c r="C21" s="4"/>
      <c r="D21" s="4" t="s">
        <v>111</v>
      </c>
      <c r="E21" s="7">
        <v>2.6598209755634112E-2</v>
      </c>
    </row>
    <row r="22" spans="2:5" x14ac:dyDescent="0.25">
      <c r="B22" s="4"/>
      <c r="C22" s="4"/>
      <c r="D22" s="4" t="s">
        <v>112</v>
      </c>
      <c r="E22" s="7">
        <v>2.5931908158883174E-2</v>
      </c>
    </row>
    <row r="23" spans="2:5" x14ac:dyDescent="0.25">
      <c r="B23" s="4"/>
      <c r="C23" s="4"/>
      <c r="D23" s="4" t="s">
        <v>113</v>
      </c>
      <c r="E23" s="7">
        <v>2.4591463195708332E-2</v>
      </c>
    </row>
    <row r="24" spans="2:5" x14ac:dyDescent="0.25">
      <c r="B24" s="4" t="s">
        <v>114</v>
      </c>
      <c r="C24" s="4" t="s">
        <v>25</v>
      </c>
      <c r="D24" s="4" t="s">
        <v>100</v>
      </c>
      <c r="E24" s="7">
        <v>8.3479873192179047E-2</v>
      </c>
    </row>
    <row r="25" spans="2:5" x14ac:dyDescent="0.25">
      <c r="B25" s="4"/>
      <c r="C25" s="4"/>
      <c r="D25" s="4" t="s">
        <v>99</v>
      </c>
      <c r="E25" s="7">
        <v>6.3005140097106477E-2</v>
      </c>
    </row>
    <row r="26" spans="2:5" x14ac:dyDescent="0.25">
      <c r="B26" s="4"/>
      <c r="C26" s="4"/>
      <c r="D26" s="4" t="s">
        <v>101</v>
      </c>
      <c r="E26" s="7">
        <v>6.1784927196046037E-2</v>
      </c>
    </row>
    <row r="27" spans="2:5" x14ac:dyDescent="0.25">
      <c r="B27" s="4"/>
      <c r="C27" s="4"/>
      <c r="D27" s="4" t="s">
        <v>98</v>
      </c>
      <c r="E27" s="7">
        <v>5.5525057214693543E-2</v>
      </c>
    </row>
    <row r="28" spans="2:5" x14ac:dyDescent="0.25">
      <c r="B28" s="4"/>
      <c r="C28" s="4"/>
      <c r="D28" s="4" t="s">
        <v>104</v>
      </c>
      <c r="E28" s="7">
        <v>3.0381470906546013E-2</v>
      </c>
    </row>
    <row r="29" spans="2:5" x14ac:dyDescent="0.25">
      <c r="B29" s="4"/>
      <c r="C29" s="4"/>
      <c r="D29" s="4" t="s">
        <v>115</v>
      </c>
      <c r="E29" s="7">
        <v>2.5503836879911066E-2</v>
      </c>
    </row>
    <row r="30" spans="2:5" x14ac:dyDescent="0.25">
      <c r="B30" s="4"/>
      <c r="C30" s="4"/>
      <c r="D30" s="4" t="s">
        <v>116</v>
      </c>
      <c r="E30" s="7">
        <v>2.2929118366316469E-2</v>
      </c>
    </row>
    <row r="31" spans="2:5" x14ac:dyDescent="0.25">
      <c r="B31" s="4"/>
      <c r="C31" s="4"/>
      <c r="D31" s="4" t="s">
        <v>117</v>
      </c>
      <c r="E31" s="7">
        <v>2.2551075414587628E-2</v>
      </c>
    </row>
    <row r="32" spans="2:5" x14ac:dyDescent="0.25">
      <c r="B32" s="4"/>
      <c r="C32" s="4"/>
      <c r="D32" s="4" t="s">
        <v>118</v>
      </c>
      <c r="E32" s="7">
        <v>2.1814848414385531E-2</v>
      </c>
    </row>
    <row r="33" spans="2:5" x14ac:dyDescent="0.25">
      <c r="B33" s="4"/>
      <c r="C33" s="4"/>
      <c r="D33" s="4" t="s">
        <v>119</v>
      </c>
      <c r="E33" s="7">
        <v>1.8315074484170014E-2</v>
      </c>
    </row>
    <row r="34" spans="2:5" x14ac:dyDescent="0.25">
      <c r="B34" s="4" t="s">
        <v>120</v>
      </c>
      <c r="C34" s="4" t="s">
        <v>279</v>
      </c>
      <c r="D34" s="4" t="s">
        <v>98</v>
      </c>
      <c r="E34" s="7">
        <v>9.5810059730371391E-2</v>
      </c>
    </row>
    <row r="35" spans="2:5" x14ac:dyDescent="0.25">
      <c r="B35" s="4"/>
      <c r="C35" s="4"/>
      <c r="D35" s="4" t="s">
        <v>121</v>
      </c>
      <c r="E35" s="7">
        <v>4.6006196886491831E-2</v>
      </c>
    </row>
    <row r="36" spans="2:5" x14ac:dyDescent="0.25">
      <c r="B36" s="4"/>
      <c r="C36" s="4"/>
      <c r="D36" s="4" t="s">
        <v>122</v>
      </c>
      <c r="E36" s="7">
        <v>3.8043810611302388E-2</v>
      </c>
    </row>
    <row r="37" spans="2:5" x14ac:dyDescent="0.25">
      <c r="B37" s="4"/>
      <c r="C37" s="4"/>
      <c r="D37" s="4" t="s">
        <v>123</v>
      </c>
      <c r="E37" s="7">
        <v>3.7278522285026407E-2</v>
      </c>
    </row>
    <row r="38" spans="2:5" x14ac:dyDescent="0.25">
      <c r="B38" s="4"/>
      <c r="C38" s="4"/>
      <c r="D38" s="4" t="s">
        <v>104</v>
      </c>
      <c r="E38" s="7">
        <v>3.6845549340403037E-2</v>
      </c>
    </row>
    <row r="39" spans="2:5" x14ac:dyDescent="0.25">
      <c r="B39" s="4"/>
      <c r="C39" s="4"/>
      <c r="D39" s="4" t="s">
        <v>124</v>
      </c>
      <c r="E39" s="7">
        <v>3.2423605634894881E-2</v>
      </c>
    </row>
    <row r="40" spans="2:5" x14ac:dyDescent="0.25">
      <c r="B40" s="4"/>
      <c r="C40" s="4"/>
      <c r="D40" s="4" t="s">
        <v>125</v>
      </c>
      <c r="E40" s="7">
        <v>3.205788419863987E-2</v>
      </c>
    </row>
    <row r="41" spans="2:5" x14ac:dyDescent="0.25">
      <c r="B41" s="4"/>
      <c r="C41" s="4"/>
      <c r="D41" s="4" t="s">
        <v>126</v>
      </c>
      <c r="E41" s="7">
        <v>3.1826495186902615E-2</v>
      </c>
    </row>
    <row r="42" spans="2:5" x14ac:dyDescent="0.25">
      <c r="B42" s="4"/>
      <c r="C42" s="4"/>
      <c r="D42" s="4" t="s">
        <v>119</v>
      </c>
      <c r="E42" s="7">
        <v>3.1804993623210244E-2</v>
      </c>
    </row>
    <row r="43" spans="2:5" x14ac:dyDescent="0.25">
      <c r="B43" s="4"/>
      <c r="C43" s="4"/>
      <c r="D43" s="4" t="s">
        <v>113</v>
      </c>
      <c r="E43" s="7">
        <v>3.0992925165726045E-2</v>
      </c>
    </row>
    <row r="44" spans="2:5" x14ac:dyDescent="0.25">
      <c r="B44" s="4" t="s">
        <v>127</v>
      </c>
      <c r="C44" s="4" t="s">
        <v>26</v>
      </c>
      <c r="D44" s="4" t="s">
        <v>99</v>
      </c>
      <c r="E44" s="7">
        <v>9.9823088054016004E-2</v>
      </c>
    </row>
    <row r="45" spans="2:5" x14ac:dyDescent="0.25">
      <c r="B45" s="4"/>
      <c r="C45" s="4"/>
      <c r="D45" s="4" t="s">
        <v>100</v>
      </c>
      <c r="E45" s="7">
        <v>6.9895420649922241E-2</v>
      </c>
    </row>
    <row r="46" spans="2:5" x14ac:dyDescent="0.25">
      <c r="B46" s="4"/>
      <c r="C46" s="4"/>
      <c r="D46" s="4" t="s">
        <v>101</v>
      </c>
      <c r="E46" s="7">
        <v>5.1586417274202552E-2</v>
      </c>
    </row>
    <row r="47" spans="2:5" x14ac:dyDescent="0.25">
      <c r="B47" s="4"/>
      <c r="C47" s="4"/>
      <c r="D47" s="4" t="s">
        <v>98</v>
      </c>
      <c r="E47" s="7">
        <v>4.8274044198176672E-2</v>
      </c>
    </row>
    <row r="48" spans="2:5" x14ac:dyDescent="0.25">
      <c r="B48" s="4"/>
      <c r="C48" s="4"/>
      <c r="D48" s="4" t="s">
        <v>115</v>
      </c>
      <c r="E48" s="7">
        <v>4.712594301081395E-2</v>
      </c>
    </row>
    <row r="49" spans="2:5" x14ac:dyDescent="0.25">
      <c r="B49" s="4"/>
      <c r="C49" s="4"/>
      <c r="D49" s="4" t="s">
        <v>102</v>
      </c>
      <c r="E49" s="7">
        <v>4.6086209031721573E-2</v>
      </c>
    </row>
    <row r="50" spans="2:5" x14ac:dyDescent="0.25">
      <c r="B50" s="4"/>
      <c r="C50" s="4"/>
      <c r="D50" s="4" t="s">
        <v>103</v>
      </c>
      <c r="E50" s="7">
        <v>4.2720548133496627E-2</v>
      </c>
    </row>
    <row r="51" spans="2:5" x14ac:dyDescent="0.25">
      <c r="B51" s="4"/>
      <c r="C51" s="4"/>
      <c r="D51" s="4" t="s">
        <v>109</v>
      </c>
      <c r="E51" s="7">
        <v>3.8593457238039891E-2</v>
      </c>
    </row>
    <row r="52" spans="2:5" x14ac:dyDescent="0.25">
      <c r="B52" s="4"/>
      <c r="C52" s="4"/>
      <c r="D52" s="4" t="s">
        <v>107</v>
      </c>
      <c r="E52" s="7">
        <v>3.7390294528302483E-2</v>
      </c>
    </row>
    <row r="53" spans="2:5" x14ac:dyDescent="0.25">
      <c r="B53" s="4"/>
      <c r="C53" s="4"/>
      <c r="D53" s="4" t="s">
        <v>128</v>
      </c>
      <c r="E53" s="7">
        <v>3.3691725804853891E-2</v>
      </c>
    </row>
    <row r="54" spans="2:5" x14ac:dyDescent="0.25">
      <c r="B54" s="4" t="s">
        <v>129</v>
      </c>
      <c r="C54" s="4" t="s">
        <v>27</v>
      </c>
      <c r="D54" s="4" t="s">
        <v>98</v>
      </c>
      <c r="E54" s="7">
        <v>9.9298888995109746E-2</v>
      </c>
    </row>
    <row r="55" spans="2:5" x14ac:dyDescent="0.25">
      <c r="B55" s="4"/>
      <c r="C55" s="4"/>
      <c r="D55" s="4" t="s">
        <v>100</v>
      </c>
      <c r="E55" s="7">
        <v>8.5801184662969168E-2</v>
      </c>
    </row>
    <row r="56" spans="2:5" x14ac:dyDescent="0.25">
      <c r="B56" s="4"/>
      <c r="C56" s="4"/>
      <c r="D56" s="4" t="s">
        <v>99</v>
      </c>
      <c r="E56" s="7">
        <v>7.1109282253723094E-2</v>
      </c>
    </row>
    <row r="57" spans="2:5" x14ac:dyDescent="0.25">
      <c r="B57" s="4"/>
      <c r="C57" s="4"/>
      <c r="D57" s="4" t="s">
        <v>101</v>
      </c>
      <c r="E57" s="7">
        <v>6.3053683280929446E-2</v>
      </c>
    </row>
    <row r="58" spans="2:5" x14ac:dyDescent="0.25">
      <c r="B58" s="4"/>
      <c r="C58" s="4"/>
      <c r="D58" s="4" t="s">
        <v>115</v>
      </c>
      <c r="E58" s="7">
        <v>4.065888629905777E-2</v>
      </c>
    </row>
    <row r="59" spans="2:5" x14ac:dyDescent="0.25">
      <c r="B59" s="4"/>
      <c r="C59" s="4"/>
      <c r="D59" s="4" t="s">
        <v>102</v>
      </c>
      <c r="E59" s="7">
        <v>2.8575224103588717E-2</v>
      </c>
    </row>
    <row r="60" spans="2:5" x14ac:dyDescent="0.25">
      <c r="B60" s="4"/>
      <c r="C60" s="4"/>
      <c r="D60" s="4" t="s">
        <v>119</v>
      </c>
      <c r="E60" s="7">
        <v>2.552161692153582E-2</v>
      </c>
    </row>
    <row r="61" spans="2:5" x14ac:dyDescent="0.25">
      <c r="B61" s="4"/>
      <c r="C61" s="4"/>
      <c r="D61" s="4" t="s">
        <v>118</v>
      </c>
      <c r="E61" s="7">
        <v>2.3465961449733373E-2</v>
      </c>
    </row>
    <row r="62" spans="2:5" x14ac:dyDescent="0.25">
      <c r="B62" s="4"/>
      <c r="C62" s="4"/>
      <c r="D62" s="4" t="s">
        <v>130</v>
      </c>
      <c r="E62" s="7">
        <v>2.3086805764312237E-2</v>
      </c>
    </row>
    <row r="63" spans="2:5" x14ac:dyDescent="0.25">
      <c r="B63" s="4"/>
      <c r="C63" s="4"/>
      <c r="D63" s="4" t="s">
        <v>131</v>
      </c>
      <c r="E63" s="7">
        <v>2.2646061815133459E-2</v>
      </c>
    </row>
    <row r="64" spans="2:5" x14ac:dyDescent="0.25">
      <c r="B64" s="4" t="s">
        <v>132</v>
      </c>
      <c r="C64" s="4" t="s">
        <v>28</v>
      </c>
      <c r="D64" s="4" t="s">
        <v>133</v>
      </c>
      <c r="E64" s="7">
        <v>0.97427642830979655</v>
      </c>
    </row>
    <row r="65" spans="2:5" x14ac:dyDescent="0.25">
      <c r="B65" s="4"/>
      <c r="C65" s="4"/>
      <c r="D65" s="4" t="s">
        <v>98</v>
      </c>
      <c r="E65" s="7">
        <v>2.8043800225791865E-2</v>
      </c>
    </row>
    <row r="66" spans="2:5" x14ac:dyDescent="0.25">
      <c r="B66" s="4" t="s">
        <v>134</v>
      </c>
      <c r="C66" s="4" t="s">
        <v>30</v>
      </c>
      <c r="D66" s="4" t="s">
        <v>98</v>
      </c>
      <c r="E66" s="7">
        <v>8.8930404364231996E-2</v>
      </c>
    </row>
    <row r="67" spans="2:5" x14ac:dyDescent="0.25">
      <c r="B67" s="4"/>
      <c r="C67" s="4"/>
      <c r="D67" s="4" t="s">
        <v>121</v>
      </c>
      <c r="E67" s="7">
        <v>6.8652751650944324E-2</v>
      </c>
    </row>
    <row r="68" spans="2:5" x14ac:dyDescent="0.25">
      <c r="B68" s="4"/>
      <c r="C68" s="4"/>
      <c r="D68" s="4" t="s">
        <v>125</v>
      </c>
      <c r="E68" s="7">
        <v>5.9377996158462801E-2</v>
      </c>
    </row>
    <row r="69" spans="2:5" x14ac:dyDescent="0.25">
      <c r="B69" s="4"/>
      <c r="C69" s="4"/>
      <c r="D69" s="4" t="s">
        <v>131</v>
      </c>
      <c r="E69" s="7">
        <v>3.402206507977492E-2</v>
      </c>
    </row>
    <row r="70" spans="2:5" x14ac:dyDescent="0.25">
      <c r="B70" s="4"/>
      <c r="C70" s="4"/>
      <c r="D70" s="4" t="s">
        <v>113</v>
      </c>
      <c r="E70" s="7">
        <v>3.2781528707008158E-2</v>
      </c>
    </row>
    <row r="71" spans="2:5" x14ac:dyDescent="0.25">
      <c r="B71" s="4"/>
      <c r="C71" s="4"/>
      <c r="D71" s="4" t="s">
        <v>135</v>
      </c>
      <c r="E71" s="7">
        <v>3.1620420802249798E-2</v>
      </c>
    </row>
    <row r="72" spans="2:5" x14ac:dyDescent="0.25">
      <c r="B72" s="4"/>
      <c r="C72" s="4"/>
      <c r="D72" s="4" t="s">
        <v>136</v>
      </c>
      <c r="E72" s="7">
        <v>2.8167912932722788E-2</v>
      </c>
    </row>
    <row r="73" spans="2:5" x14ac:dyDescent="0.25">
      <c r="B73" s="4"/>
      <c r="C73" s="4"/>
      <c r="D73" s="4" t="s">
        <v>137</v>
      </c>
      <c r="E73" s="7">
        <v>2.5731436656000955E-2</v>
      </c>
    </row>
    <row r="74" spans="2:5" x14ac:dyDescent="0.25">
      <c r="B74" s="4"/>
      <c r="C74" s="4"/>
      <c r="D74" s="4" t="s">
        <v>138</v>
      </c>
      <c r="E74" s="7">
        <v>2.532363430533666E-2</v>
      </c>
    </row>
    <row r="75" spans="2:5" x14ac:dyDescent="0.25">
      <c r="B75" s="4"/>
      <c r="C75" s="4"/>
      <c r="D75" s="4" t="s">
        <v>139</v>
      </c>
      <c r="E75" s="7">
        <v>2.4198417321646567E-2</v>
      </c>
    </row>
    <row r="76" spans="2:5" x14ac:dyDescent="0.25">
      <c r="B76" s="4" t="s">
        <v>140</v>
      </c>
      <c r="C76" s="4" t="s">
        <v>32</v>
      </c>
      <c r="D76" s="4" t="s">
        <v>141</v>
      </c>
      <c r="E76" s="7">
        <v>0.11787156762443445</v>
      </c>
    </row>
    <row r="77" spans="2:5" x14ac:dyDescent="0.25">
      <c r="B77" s="4"/>
      <c r="C77" s="4"/>
      <c r="D77" s="4" t="s">
        <v>99</v>
      </c>
      <c r="E77" s="7">
        <v>6.1654949617578933E-2</v>
      </c>
    </row>
    <row r="78" spans="2:5" x14ac:dyDescent="0.25">
      <c r="B78" s="4"/>
      <c r="C78" s="4"/>
      <c r="D78" s="4" t="s">
        <v>100</v>
      </c>
      <c r="E78" s="7">
        <v>4.7019449828396856E-2</v>
      </c>
    </row>
    <row r="79" spans="2:5" x14ac:dyDescent="0.25">
      <c r="B79" s="4"/>
      <c r="C79" s="4"/>
      <c r="D79" s="4" t="s">
        <v>101</v>
      </c>
      <c r="E79" s="7">
        <v>4.589805133660594E-2</v>
      </c>
    </row>
    <row r="80" spans="2:5" x14ac:dyDescent="0.25">
      <c r="B80" s="4"/>
      <c r="C80" s="4"/>
      <c r="D80" s="4" t="s">
        <v>98</v>
      </c>
      <c r="E80" s="7">
        <v>3.5836779321066679E-2</v>
      </c>
    </row>
    <row r="81" spans="2:5" x14ac:dyDescent="0.25">
      <c r="B81" s="4"/>
      <c r="C81" s="4"/>
      <c r="D81" s="4" t="s">
        <v>102</v>
      </c>
      <c r="E81" s="7">
        <v>3.1698171702298196E-2</v>
      </c>
    </row>
    <row r="82" spans="2:5" x14ac:dyDescent="0.25">
      <c r="B82" s="4"/>
      <c r="C82" s="4"/>
      <c r="D82" s="4" t="s">
        <v>103</v>
      </c>
      <c r="E82" s="7">
        <v>2.9749704203889352E-2</v>
      </c>
    </row>
    <row r="83" spans="2:5" x14ac:dyDescent="0.25">
      <c r="B83" s="4"/>
      <c r="C83" s="4"/>
      <c r="D83" s="4" t="s">
        <v>142</v>
      </c>
      <c r="E83" s="7">
        <v>2.7210026453891329E-2</v>
      </c>
    </row>
    <row r="84" spans="2:5" x14ac:dyDescent="0.25">
      <c r="B84" s="4"/>
      <c r="C84" s="4"/>
      <c r="D84" s="4" t="s">
        <v>104</v>
      </c>
      <c r="E84" s="7">
        <v>2.3214931907636245E-2</v>
      </c>
    </row>
    <row r="85" spans="2:5" x14ac:dyDescent="0.25">
      <c r="B85" s="4"/>
      <c r="C85" s="4"/>
      <c r="D85" s="4" t="s">
        <v>106</v>
      </c>
      <c r="E85" s="7">
        <v>2.0399979202682193E-2</v>
      </c>
    </row>
    <row r="86" spans="2:5" x14ac:dyDescent="0.25">
      <c r="B86" s="4" t="s">
        <v>143</v>
      </c>
      <c r="C86" s="4" t="s">
        <v>34</v>
      </c>
      <c r="D86" s="4" t="s">
        <v>141</v>
      </c>
      <c r="E86" s="7">
        <v>0.96124743457625617</v>
      </c>
    </row>
    <row r="87" spans="2:5" x14ac:dyDescent="0.25">
      <c r="B87" s="4"/>
      <c r="C87" s="4"/>
      <c r="D87" s="4" t="s">
        <v>98</v>
      </c>
      <c r="E87" s="7">
        <v>6.7311810262704358E-2</v>
      </c>
    </row>
    <row r="88" spans="2:5" x14ac:dyDescent="0.25">
      <c r="B88" s="4" t="s">
        <v>144</v>
      </c>
      <c r="C88" s="4" t="s">
        <v>35</v>
      </c>
      <c r="D88" s="4" t="s">
        <v>98</v>
      </c>
      <c r="E88" s="7">
        <v>0.13715043769220411</v>
      </c>
    </row>
    <row r="89" spans="2:5" x14ac:dyDescent="0.25">
      <c r="B89" s="4"/>
      <c r="C89" s="4"/>
      <c r="D89" s="4" t="s">
        <v>145</v>
      </c>
      <c r="E89" s="7">
        <v>0.10123118501607981</v>
      </c>
    </row>
    <row r="90" spans="2:5" x14ac:dyDescent="0.25">
      <c r="B90" s="4"/>
      <c r="C90" s="4"/>
      <c r="D90" s="4" t="s">
        <v>146</v>
      </c>
      <c r="E90" s="7">
        <v>0.10115863600141269</v>
      </c>
    </row>
    <row r="91" spans="2:5" x14ac:dyDescent="0.25">
      <c r="B91" s="4"/>
      <c r="C91" s="4"/>
      <c r="D91" s="4" t="s">
        <v>100</v>
      </c>
      <c r="E91" s="7">
        <v>0.10028042595430256</v>
      </c>
    </row>
    <row r="92" spans="2:5" x14ac:dyDescent="0.25">
      <c r="B92" s="4"/>
      <c r="C92" s="4"/>
      <c r="D92" s="4" t="s">
        <v>147</v>
      </c>
      <c r="E92" s="7">
        <v>9.7136465915789991E-2</v>
      </c>
    </row>
    <row r="93" spans="2:5" x14ac:dyDescent="0.25">
      <c r="B93" s="4"/>
      <c r="C93" s="4"/>
      <c r="D93" s="4" t="s">
        <v>148</v>
      </c>
      <c r="E93" s="7">
        <v>9.6998000452814898E-2</v>
      </c>
    </row>
    <row r="94" spans="2:5" x14ac:dyDescent="0.25">
      <c r="B94" s="4"/>
      <c r="C94" s="4"/>
      <c r="D94" s="4" t="s">
        <v>115</v>
      </c>
      <c r="E94" s="7">
        <v>7.488520517410821E-2</v>
      </c>
    </row>
    <row r="95" spans="2:5" x14ac:dyDescent="0.25">
      <c r="B95" s="4"/>
      <c r="C95" s="4"/>
      <c r="D95" s="4" t="s">
        <v>112</v>
      </c>
      <c r="E95" s="7">
        <v>6.4402187820720366E-2</v>
      </c>
    </row>
    <row r="96" spans="2:5" x14ac:dyDescent="0.25">
      <c r="B96" s="4"/>
      <c r="C96" s="4"/>
      <c r="D96" s="4" t="s">
        <v>149</v>
      </c>
      <c r="E96" s="7">
        <v>6.1276047878266578E-2</v>
      </c>
    </row>
    <row r="97" spans="2:5" x14ac:dyDescent="0.25">
      <c r="B97" s="4"/>
      <c r="C97" s="4"/>
      <c r="D97" s="4" t="s">
        <v>150</v>
      </c>
      <c r="E97" s="7">
        <v>6.1173081998767691E-2</v>
      </c>
    </row>
    <row r="98" spans="2:5" x14ac:dyDescent="0.25">
      <c r="B98" s="4" t="s">
        <v>151</v>
      </c>
      <c r="C98" s="4" t="s">
        <v>36</v>
      </c>
      <c r="D98" s="4" t="s">
        <v>152</v>
      </c>
      <c r="E98" s="7">
        <v>0.16190301045137065</v>
      </c>
    </row>
    <row r="99" spans="2:5" x14ac:dyDescent="0.25">
      <c r="B99" s="4"/>
      <c r="C99" s="4"/>
      <c r="D99" s="4" t="s">
        <v>141</v>
      </c>
      <c r="E99" s="7">
        <v>0.15781518894545354</v>
      </c>
    </row>
    <row r="100" spans="2:5" x14ac:dyDescent="0.25">
      <c r="B100" s="4"/>
      <c r="C100" s="4"/>
      <c r="D100" s="4" t="s">
        <v>153</v>
      </c>
      <c r="E100" s="7">
        <v>0.11286162311568818</v>
      </c>
    </row>
    <row r="101" spans="2:5" x14ac:dyDescent="0.25">
      <c r="B101" s="4"/>
      <c r="C101" s="4"/>
      <c r="D101" s="4" t="s">
        <v>148</v>
      </c>
      <c r="E101" s="7">
        <v>9.2770468733815351E-2</v>
      </c>
    </row>
    <row r="102" spans="2:5" x14ac:dyDescent="0.25">
      <c r="B102" s="4"/>
      <c r="C102" s="4"/>
      <c r="D102" s="4" t="s">
        <v>154</v>
      </c>
      <c r="E102" s="7">
        <v>8.2820720224490829E-2</v>
      </c>
    </row>
    <row r="103" spans="2:5" x14ac:dyDescent="0.25">
      <c r="B103" s="4"/>
      <c r="C103" s="4"/>
      <c r="D103" s="4" t="s">
        <v>150</v>
      </c>
      <c r="E103" s="7">
        <v>5.6434065789203527E-2</v>
      </c>
    </row>
    <row r="104" spans="2:5" x14ac:dyDescent="0.25">
      <c r="B104" s="4"/>
      <c r="C104" s="4"/>
      <c r="D104" s="4" t="s">
        <v>155</v>
      </c>
      <c r="E104" s="7">
        <v>5.4905825164166359E-2</v>
      </c>
    </row>
    <row r="105" spans="2:5" x14ac:dyDescent="0.25">
      <c r="B105" s="4"/>
      <c r="C105" s="4"/>
      <c r="D105" s="4" t="s">
        <v>156</v>
      </c>
      <c r="E105" s="7">
        <v>3.604528022855244E-2</v>
      </c>
    </row>
    <row r="106" spans="2:5" x14ac:dyDescent="0.25">
      <c r="B106" s="4"/>
      <c r="C106" s="4"/>
      <c r="D106" s="4" t="s">
        <v>99</v>
      </c>
      <c r="E106" s="7">
        <v>2.5645996748184192E-2</v>
      </c>
    </row>
    <row r="107" spans="2:5" x14ac:dyDescent="0.25">
      <c r="B107" s="4"/>
      <c r="C107" s="4"/>
      <c r="D107" s="4" t="s">
        <v>157</v>
      </c>
      <c r="E107" s="7">
        <v>1.8135470143144546E-2</v>
      </c>
    </row>
    <row r="108" spans="2:5" x14ac:dyDescent="0.25">
      <c r="B108" s="4" t="s">
        <v>158</v>
      </c>
      <c r="C108" s="4" t="s">
        <v>37</v>
      </c>
      <c r="D108" s="4" t="s">
        <v>98</v>
      </c>
      <c r="E108" s="7">
        <v>0.10576836300879985</v>
      </c>
    </row>
    <row r="109" spans="2:5" x14ac:dyDescent="0.25">
      <c r="B109" s="4"/>
      <c r="C109" s="4"/>
      <c r="D109" s="4" t="s">
        <v>133</v>
      </c>
      <c r="E109" s="7">
        <v>0.10562982541468191</v>
      </c>
    </row>
    <row r="110" spans="2:5" x14ac:dyDescent="0.25">
      <c r="B110" s="4"/>
      <c r="C110" s="4"/>
      <c r="D110" s="4" t="s">
        <v>159</v>
      </c>
      <c r="E110" s="7">
        <v>9.1014602480270046E-2</v>
      </c>
    </row>
    <row r="111" spans="2:5" x14ac:dyDescent="0.25">
      <c r="B111" s="4"/>
      <c r="C111" s="4"/>
      <c r="D111" s="4" t="s">
        <v>160</v>
      </c>
      <c r="E111" s="7">
        <v>8.4138388996286353E-2</v>
      </c>
    </row>
    <row r="112" spans="2:5" x14ac:dyDescent="0.25">
      <c r="B112" s="4"/>
      <c r="C112" s="4"/>
      <c r="D112" s="4" t="s">
        <v>161</v>
      </c>
      <c r="E112" s="7">
        <v>7.4643478822379108E-2</v>
      </c>
    </row>
    <row r="113" spans="2:5" x14ac:dyDescent="0.25">
      <c r="B113" s="4"/>
      <c r="C113" s="4"/>
      <c r="D113" s="4" t="s">
        <v>162</v>
      </c>
      <c r="E113" s="7">
        <v>7.1871745661587147E-2</v>
      </c>
    </row>
    <row r="114" spans="2:5" x14ac:dyDescent="0.25">
      <c r="B114" s="4"/>
      <c r="C114" s="4"/>
      <c r="D114" s="4" t="s">
        <v>115</v>
      </c>
      <c r="E114" s="7">
        <v>6.3962711616069021E-2</v>
      </c>
    </row>
    <row r="115" spans="2:5" x14ac:dyDescent="0.25">
      <c r="B115" s="4"/>
      <c r="C115" s="4"/>
      <c r="D115" s="4" t="s">
        <v>163</v>
      </c>
      <c r="E115" s="7">
        <v>6.1512192869821306E-2</v>
      </c>
    </row>
    <row r="116" spans="2:5" x14ac:dyDescent="0.25">
      <c r="B116" s="4"/>
      <c r="C116" s="4"/>
      <c r="D116" s="4" t="s">
        <v>164</v>
      </c>
      <c r="E116" s="7">
        <v>5.6835386889782236E-2</v>
      </c>
    </row>
    <row r="117" spans="2:5" x14ac:dyDescent="0.25">
      <c r="B117" s="4"/>
      <c r="C117" s="4"/>
      <c r="D117" s="4" t="s">
        <v>153</v>
      </c>
      <c r="E117" s="7">
        <v>5.1606219834714834E-2</v>
      </c>
    </row>
    <row r="118" spans="2:5" x14ac:dyDescent="0.25">
      <c r="B118" s="4" t="s">
        <v>165</v>
      </c>
      <c r="C118" s="4" t="s">
        <v>38</v>
      </c>
      <c r="D118" s="4" t="s">
        <v>157</v>
      </c>
      <c r="E118" s="7">
        <v>9.6329726895723125E-2</v>
      </c>
    </row>
    <row r="119" spans="2:5" x14ac:dyDescent="0.25">
      <c r="B119" s="4"/>
      <c r="C119" s="4"/>
      <c r="D119" s="4" t="s">
        <v>148</v>
      </c>
      <c r="E119" s="7">
        <v>9.5838630171505471E-2</v>
      </c>
    </row>
    <row r="120" spans="2:5" x14ac:dyDescent="0.25">
      <c r="B120" s="4"/>
      <c r="C120" s="4"/>
      <c r="D120" s="4" t="s">
        <v>147</v>
      </c>
      <c r="E120" s="7">
        <v>9.5487906381192922E-2</v>
      </c>
    </row>
    <row r="121" spans="2:5" x14ac:dyDescent="0.25">
      <c r="B121" s="4"/>
      <c r="C121" s="4"/>
      <c r="D121" s="4" t="s">
        <v>155</v>
      </c>
      <c r="E121" s="7">
        <v>9.1826002462749551E-2</v>
      </c>
    </row>
    <row r="122" spans="2:5" x14ac:dyDescent="0.25">
      <c r="B122" s="4"/>
      <c r="C122" s="4"/>
      <c r="D122" s="4" t="s">
        <v>166</v>
      </c>
      <c r="E122" s="7">
        <v>8.3124478412022917E-2</v>
      </c>
    </row>
    <row r="123" spans="2:5" x14ac:dyDescent="0.25">
      <c r="B123" s="4"/>
      <c r="C123" s="4"/>
      <c r="D123" s="4" t="s">
        <v>100</v>
      </c>
      <c r="E123" s="7">
        <v>8.0756880071657017E-2</v>
      </c>
    </row>
    <row r="124" spans="2:5" x14ac:dyDescent="0.25">
      <c r="B124" s="4"/>
      <c r="C124" s="4"/>
      <c r="D124" s="4" t="s">
        <v>112</v>
      </c>
      <c r="E124" s="7">
        <v>8.0424195174617838E-2</v>
      </c>
    </row>
    <row r="125" spans="2:5" x14ac:dyDescent="0.25">
      <c r="B125" s="4"/>
      <c r="C125" s="4"/>
      <c r="D125" s="4" t="s">
        <v>115</v>
      </c>
      <c r="E125" s="7">
        <v>7.9888225822959097E-2</v>
      </c>
    </row>
    <row r="126" spans="2:5" x14ac:dyDescent="0.25">
      <c r="B126" s="4"/>
      <c r="C126" s="4"/>
      <c r="D126" s="4" t="s">
        <v>167</v>
      </c>
      <c r="E126" s="7">
        <v>6.9960774598119516E-2</v>
      </c>
    </row>
    <row r="127" spans="2:5" x14ac:dyDescent="0.25">
      <c r="B127" s="4"/>
      <c r="C127" s="4"/>
      <c r="D127" s="4" t="s">
        <v>145</v>
      </c>
      <c r="E127" s="7">
        <v>6.5007918558741898E-2</v>
      </c>
    </row>
    <row r="128" spans="2:5" x14ac:dyDescent="0.25">
      <c r="B128" s="4" t="s">
        <v>168</v>
      </c>
      <c r="C128" s="4" t="s">
        <v>39</v>
      </c>
      <c r="D128" s="4" t="s">
        <v>141</v>
      </c>
      <c r="E128" s="7">
        <v>0.21114564638915417</v>
      </c>
    </row>
    <row r="129" spans="2:5" x14ac:dyDescent="0.25">
      <c r="B129" s="4"/>
      <c r="C129" s="4"/>
      <c r="D129" s="4" t="s">
        <v>147</v>
      </c>
      <c r="E129" s="7">
        <v>7.1262282334942098E-2</v>
      </c>
    </row>
    <row r="130" spans="2:5" x14ac:dyDescent="0.25">
      <c r="B130" s="4"/>
      <c r="C130" s="4"/>
      <c r="D130" s="4" t="s">
        <v>150</v>
      </c>
      <c r="E130" s="7">
        <v>6.5595695682401978E-2</v>
      </c>
    </row>
    <row r="131" spans="2:5" x14ac:dyDescent="0.25">
      <c r="B131" s="4"/>
      <c r="C131" s="4"/>
      <c r="D131" s="4" t="s">
        <v>155</v>
      </c>
      <c r="E131" s="7">
        <v>6.5591557402950973E-2</v>
      </c>
    </row>
    <row r="132" spans="2:5" x14ac:dyDescent="0.25">
      <c r="B132" s="4"/>
      <c r="C132" s="4"/>
      <c r="D132" s="4" t="s">
        <v>148</v>
      </c>
      <c r="E132" s="7">
        <v>6.0231099219962968E-2</v>
      </c>
    </row>
    <row r="133" spans="2:5" x14ac:dyDescent="0.25">
      <c r="B133" s="4"/>
      <c r="C133" s="4"/>
      <c r="D133" s="4" t="s">
        <v>169</v>
      </c>
      <c r="E133" s="7">
        <v>5.5962574641561146E-2</v>
      </c>
    </row>
    <row r="134" spans="2:5" x14ac:dyDescent="0.25">
      <c r="B134" s="4"/>
      <c r="C134" s="4"/>
      <c r="D134" s="4" t="s">
        <v>167</v>
      </c>
      <c r="E134" s="7">
        <v>5.393305334585527E-2</v>
      </c>
    </row>
    <row r="135" spans="2:5" x14ac:dyDescent="0.25">
      <c r="B135" s="4"/>
      <c r="C135" s="4"/>
      <c r="D135" s="4" t="s">
        <v>170</v>
      </c>
      <c r="E135" s="7">
        <v>5.0974342675786391E-2</v>
      </c>
    </row>
    <row r="136" spans="2:5" x14ac:dyDescent="0.25">
      <c r="B136" s="4"/>
      <c r="C136" s="4"/>
      <c r="D136" s="4" t="s">
        <v>171</v>
      </c>
      <c r="E136" s="7">
        <v>4.9885730677406127E-2</v>
      </c>
    </row>
    <row r="137" spans="2:5" x14ac:dyDescent="0.25">
      <c r="B137" s="4"/>
      <c r="C137" s="4"/>
      <c r="D137" s="4" t="s">
        <v>146</v>
      </c>
      <c r="E137" s="7">
        <v>4.8328832560378912E-2</v>
      </c>
    </row>
    <row r="138" spans="2:5" x14ac:dyDescent="0.25">
      <c r="B138" s="4" t="s">
        <v>172</v>
      </c>
      <c r="C138" s="4" t="s">
        <v>41</v>
      </c>
      <c r="D138" s="4" t="s">
        <v>141</v>
      </c>
      <c r="E138" s="7">
        <v>0.97087590885801889</v>
      </c>
    </row>
    <row r="139" spans="2:5" x14ac:dyDescent="0.25">
      <c r="B139" s="4"/>
      <c r="C139" s="4"/>
      <c r="D139" s="4" t="s">
        <v>98</v>
      </c>
      <c r="E139" s="7">
        <v>1.2221204866427429E-2</v>
      </c>
    </row>
    <row r="140" spans="2:5" x14ac:dyDescent="0.25">
      <c r="B140" s="4"/>
      <c r="C140" s="4"/>
      <c r="D140" s="4" t="s">
        <v>157</v>
      </c>
      <c r="E140" s="7">
        <v>7.5079421727609116E-4</v>
      </c>
    </row>
    <row r="141" spans="2:5" x14ac:dyDescent="0.25">
      <c r="B141" s="4" t="s">
        <v>173</v>
      </c>
      <c r="C141" s="4" t="s">
        <v>42</v>
      </c>
      <c r="D141" s="4" t="s">
        <v>147</v>
      </c>
      <c r="E141" s="7">
        <v>9.1918021182929632E-2</v>
      </c>
    </row>
    <row r="142" spans="2:5" x14ac:dyDescent="0.25">
      <c r="B142" s="4"/>
      <c r="C142" s="4"/>
      <c r="D142" s="4" t="s">
        <v>170</v>
      </c>
      <c r="E142" s="7">
        <v>9.1114022604313172E-2</v>
      </c>
    </row>
    <row r="143" spans="2:5" x14ac:dyDescent="0.25">
      <c r="B143" s="4"/>
      <c r="C143" s="4"/>
      <c r="D143" s="4" t="s">
        <v>115</v>
      </c>
      <c r="E143" s="7">
        <v>8.8525619940627465E-2</v>
      </c>
    </row>
    <row r="144" spans="2:5" x14ac:dyDescent="0.25">
      <c r="B144" s="4"/>
      <c r="C144" s="4"/>
      <c r="D144" s="4" t="s">
        <v>146</v>
      </c>
      <c r="E144" s="7">
        <v>8.3745525105342417E-2</v>
      </c>
    </row>
    <row r="145" spans="2:5" x14ac:dyDescent="0.25">
      <c r="B145" s="4"/>
      <c r="C145" s="4"/>
      <c r="D145" s="4" t="s">
        <v>100</v>
      </c>
      <c r="E145" s="7">
        <v>7.9846098593850223E-2</v>
      </c>
    </row>
    <row r="146" spans="2:5" x14ac:dyDescent="0.25">
      <c r="B146" s="4"/>
      <c r="C146" s="4"/>
      <c r="D146" s="4" t="s">
        <v>150</v>
      </c>
      <c r="E146" s="7">
        <v>7.4955724185702122E-2</v>
      </c>
    </row>
    <row r="147" spans="2:5" x14ac:dyDescent="0.25">
      <c r="B147" s="4"/>
      <c r="C147" s="4"/>
      <c r="D147" s="4" t="s">
        <v>148</v>
      </c>
      <c r="E147" s="7">
        <v>6.7821422931609143E-2</v>
      </c>
    </row>
    <row r="148" spans="2:5" x14ac:dyDescent="0.25">
      <c r="B148" s="4"/>
      <c r="C148" s="4"/>
      <c r="D148" s="4" t="s">
        <v>112</v>
      </c>
      <c r="E148" s="7">
        <v>6.6269047145514556E-2</v>
      </c>
    </row>
    <row r="149" spans="2:5" x14ac:dyDescent="0.25">
      <c r="B149" s="4"/>
      <c r="C149" s="4"/>
      <c r="D149" s="4" t="s">
        <v>145</v>
      </c>
      <c r="E149" s="7">
        <v>5.6375822620845326E-2</v>
      </c>
    </row>
    <row r="150" spans="2:5" x14ac:dyDescent="0.25">
      <c r="B150" s="4"/>
      <c r="C150" s="4"/>
      <c r="D150" s="4" t="s">
        <v>171</v>
      </c>
      <c r="E150" s="7">
        <v>5.0167876680195671E-2</v>
      </c>
    </row>
    <row r="151" spans="2:5" x14ac:dyDescent="0.25">
      <c r="B151" s="4" t="s">
        <v>174</v>
      </c>
      <c r="C151" s="4" t="s">
        <v>43</v>
      </c>
      <c r="D151" s="4" t="s">
        <v>175</v>
      </c>
      <c r="E151" s="7">
        <v>0.49008421556043064</v>
      </c>
    </row>
    <row r="152" spans="2:5" x14ac:dyDescent="0.25">
      <c r="B152" s="4"/>
      <c r="C152" s="4"/>
      <c r="D152" s="4" t="s">
        <v>152</v>
      </c>
      <c r="E152" s="7">
        <v>0.27349084117275646</v>
      </c>
    </row>
    <row r="153" spans="2:5" x14ac:dyDescent="0.25">
      <c r="B153" s="4"/>
      <c r="C153" s="4"/>
      <c r="D153" s="4" t="s">
        <v>176</v>
      </c>
      <c r="E153" s="7">
        <v>6.7678192778241095E-2</v>
      </c>
    </row>
    <row r="154" spans="2:5" x14ac:dyDescent="0.25">
      <c r="B154" s="4"/>
      <c r="C154" s="4"/>
      <c r="D154" s="4" t="s">
        <v>177</v>
      </c>
      <c r="E154" s="7">
        <v>6.7417558988624893E-2</v>
      </c>
    </row>
    <row r="155" spans="2:5" x14ac:dyDescent="0.25">
      <c r="B155" s="4"/>
      <c r="C155" s="4"/>
      <c r="D155" s="4" t="s">
        <v>98</v>
      </c>
      <c r="E155" s="7">
        <v>2.0914366210009496E-2</v>
      </c>
    </row>
    <row r="156" spans="2:5" x14ac:dyDescent="0.25">
      <c r="B156" s="4"/>
      <c r="C156" s="4"/>
      <c r="D156" s="4" t="s">
        <v>178</v>
      </c>
      <c r="E156" s="7">
        <v>1.2295794339126493E-3</v>
      </c>
    </row>
    <row r="157" spans="2:5" x14ac:dyDescent="0.25">
      <c r="B157" s="4"/>
      <c r="C157" s="4"/>
      <c r="D157" s="4" t="s">
        <v>101</v>
      </c>
      <c r="E157" s="7">
        <v>4.7772258982727939E-4</v>
      </c>
    </row>
    <row r="158" spans="2:5" x14ac:dyDescent="0.25">
      <c r="B158" s="4" t="s">
        <v>179</v>
      </c>
      <c r="C158" s="4" t="s">
        <v>44</v>
      </c>
      <c r="D158" s="4" t="s">
        <v>141</v>
      </c>
      <c r="E158" s="7">
        <v>0.42433231951257144</v>
      </c>
    </row>
    <row r="159" spans="2:5" x14ac:dyDescent="0.25">
      <c r="B159" s="4"/>
      <c r="C159" s="4"/>
      <c r="D159" s="4" t="s">
        <v>98</v>
      </c>
      <c r="E159" s="7">
        <v>6.9347317643920645E-2</v>
      </c>
    </row>
    <row r="160" spans="2:5" x14ac:dyDescent="0.25">
      <c r="B160" s="4"/>
      <c r="C160" s="4"/>
      <c r="D160" s="4" t="s">
        <v>180</v>
      </c>
      <c r="E160" s="7">
        <v>6.8346641032848224E-2</v>
      </c>
    </row>
    <row r="161" spans="2:5" x14ac:dyDescent="0.25">
      <c r="B161" s="4"/>
      <c r="C161" s="4"/>
      <c r="D161" s="4" t="s">
        <v>181</v>
      </c>
      <c r="E161" s="7">
        <v>6.5901889676777459E-2</v>
      </c>
    </row>
    <row r="162" spans="2:5" x14ac:dyDescent="0.25">
      <c r="B162" s="4"/>
      <c r="C162" s="4"/>
      <c r="D162" s="4" t="s">
        <v>147</v>
      </c>
      <c r="E162" s="7">
        <v>4.9199805378447287E-2</v>
      </c>
    </row>
    <row r="163" spans="2:5" x14ac:dyDescent="0.25">
      <c r="B163" s="4"/>
      <c r="C163" s="4"/>
      <c r="D163" s="4" t="s">
        <v>145</v>
      </c>
      <c r="E163" s="7">
        <v>3.7824222377538602E-2</v>
      </c>
    </row>
    <row r="164" spans="2:5" x14ac:dyDescent="0.25">
      <c r="B164" s="4"/>
      <c r="C164" s="4"/>
      <c r="D164" s="4" t="s">
        <v>115</v>
      </c>
      <c r="E164" s="7">
        <v>3.5359326549833751E-2</v>
      </c>
    </row>
    <row r="165" spans="2:5" x14ac:dyDescent="0.25">
      <c r="B165" s="4"/>
      <c r="C165" s="4"/>
      <c r="D165" s="4" t="s">
        <v>170</v>
      </c>
      <c r="E165" s="7">
        <v>3.3706129336634721E-2</v>
      </c>
    </row>
    <row r="166" spans="2:5" x14ac:dyDescent="0.25">
      <c r="B166" s="4"/>
      <c r="C166" s="4"/>
      <c r="D166" s="4" t="s">
        <v>150</v>
      </c>
      <c r="E166" s="7">
        <v>3.3035831849459525E-2</v>
      </c>
    </row>
    <row r="167" spans="2:5" x14ac:dyDescent="0.25">
      <c r="B167" s="4"/>
      <c r="C167" s="4"/>
      <c r="D167" s="4" t="s">
        <v>182</v>
      </c>
      <c r="E167" s="7">
        <v>1.8888414313449776E-2</v>
      </c>
    </row>
    <row r="168" spans="2:5" x14ac:dyDescent="0.25">
      <c r="B168" s="4" t="s">
        <v>183</v>
      </c>
      <c r="C168" s="4" t="s">
        <v>45</v>
      </c>
      <c r="D168" s="4" t="s">
        <v>133</v>
      </c>
      <c r="E168" s="7">
        <v>0.96994863658225072</v>
      </c>
    </row>
    <row r="169" spans="2:5" x14ac:dyDescent="0.25">
      <c r="B169" s="4"/>
      <c r="C169" s="4"/>
      <c r="D169" s="4" t="s">
        <v>98</v>
      </c>
      <c r="E169" s="7">
        <v>5.8547101106498287E-2</v>
      </c>
    </row>
    <row r="170" spans="2:5" x14ac:dyDescent="0.25">
      <c r="B170" s="4" t="s">
        <v>184</v>
      </c>
      <c r="C170" s="4" t="s">
        <v>46</v>
      </c>
      <c r="D170" s="4" t="s">
        <v>133</v>
      </c>
      <c r="E170" s="7">
        <v>0.96298704630878906</v>
      </c>
    </row>
    <row r="171" spans="2:5" x14ac:dyDescent="0.25">
      <c r="B171" s="4"/>
      <c r="C171" s="4"/>
      <c r="D171" s="4" t="s">
        <v>98</v>
      </c>
      <c r="E171" s="7">
        <v>4.4667914757275003E-2</v>
      </c>
    </row>
    <row r="172" spans="2:5" x14ac:dyDescent="0.25">
      <c r="B172" s="4" t="s">
        <v>185</v>
      </c>
      <c r="C172" s="4" t="s">
        <v>47</v>
      </c>
      <c r="D172" s="4" t="s">
        <v>133</v>
      </c>
      <c r="E172" s="7">
        <v>0.93143578123842907</v>
      </c>
    </row>
    <row r="173" spans="2:5" x14ac:dyDescent="0.25">
      <c r="B173" s="4"/>
      <c r="C173" s="4"/>
      <c r="D173" s="4" t="s">
        <v>98</v>
      </c>
      <c r="E173" s="7">
        <v>7.1086750079743882E-2</v>
      </c>
    </row>
    <row r="174" spans="2:5" x14ac:dyDescent="0.25">
      <c r="B174" s="4" t="s">
        <v>186</v>
      </c>
      <c r="C174" s="4" t="s">
        <v>48</v>
      </c>
      <c r="D174" s="4" t="s">
        <v>99</v>
      </c>
      <c r="E174" s="7">
        <v>9.838869601682948E-2</v>
      </c>
    </row>
    <row r="175" spans="2:5" x14ac:dyDescent="0.25">
      <c r="B175" s="4"/>
      <c r="C175" s="4"/>
      <c r="D175" s="4" t="s">
        <v>100</v>
      </c>
      <c r="E175" s="7">
        <v>8.3987868260257226E-2</v>
      </c>
    </row>
    <row r="176" spans="2:5" x14ac:dyDescent="0.25">
      <c r="B176" s="4"/>
      <c r="C176" s="4"/>
      <c r="D176" s="4" t="s">
        <v>104</v>
      </c>
      <c r="E176" s="7">
        <v>7.0263151432239032E-2</v>
      </c>
    </row>
    <row r="177" spans="2:5" x14ac:dyDescent="0.25">
      <c r="B177" s="4"/>
      <c r="C177" s="4"/>
      <c r="D177" s="4" t="s">
        <v>115</v>
      </c>
      <c r="E177" s="7">
        <v>5.0184924047904179E-2</v>
      </c>
    </row>
    <row r="178" spans="2:5" x14ac:dyDescent="0.25">
      <c r="B178" s="4"/>
      <c r="C178" s="4"/>
      <c r="D178" s="4" t="s">
        <v>109</v>
      </c>
      <c r="E178" s="7">
        <v>4.8428177119050668E-2</v>
      </c>
    </row>
    <row r="179" spans="2:5" x14ac:dyDescent="0.25">
      <c r="B179" s="4"/>
      <c r="C179" s="4"/>
      <c r="D179" s="4" t="s">
        <v>187</v>
      </c>
      <c r="E179" s="7">
        <v>4.3788195061912775E-2</v>
      </c>
    </row>
    <row r="180" spans="2:5" x14ac:dyDescent="0.25">
      <c r="B180" s="4"/>
      <c r="C180" s="4"/>
      <c r="D180" s="4" t="s">
        <v>103</v>
      </c>
      <c r="E180" s="7">
        <v>4.3142497085683955E-2</v>
      </c>
    </row>
    <row r="181" spans="2:5" x14ac:dyDescent="0.25">
      <c r="B181" s="4"/>
      <c r="C181" s="4"/>
      <c r="D181" s="4" t="s">
        <v>188</v>
      </c>
      <c r="E181" s="7">
        <v>4.2789086659901755E-2</v>
      </c>
    </row>
    <row r="182" spans="2:5" x14ac:dyDescent="0.25">
      <c r="B182" s="4"/>
      <c r="C182" s="4"/>
      <c r="D182" s="4" t="s">
        <v>119</v>
      </c>
      <c r="E182" s="7">
        <v>4.2212103992358752E-2</v>
      </c>
    </row>
    <row r="183" spans="2:5" x14ac:dyDescent="0.25">
      <c r="B183" s="4"/>
      <c r="C183" s="4"/>
      <c r="D183" s="4" t="s">
        <v>147</v>
      </c>
      <c r="E183" s="7">
        <v>4.0252480399907767E-2</v>
      </c>
    </row>
    <row r="184" spans="2:5" x14ac:dyDescent="0.25">
      <c r="B184" s="4" t="s">
        <v>189</v>
      </c>
      <c r="C184" s="4" t="s">
        <v>49</v>
      </c>
      <c r="D184" s="4" t="s">
        <v>133</v>
      </c>
      <c r="E184" s="7">
        <v>0.9729363807358391</v>
      </c>
    </row>
    <row r="185" spans="2:5" x14ac:dyDescent="0.25">
      <c r="B185" s="4"/>
      <c r="C185" s="4"/>
      <c r="D185" s="4" t="s">
        <v>98</v>
      </c>
      <c r="E185" s="7">
        <v>3.7268182183726767E-2</v>
      </c>
    </row>
    <row r="186" spans="2:5" ht="34.5" customHeight="1" x14ac:dyDescent="0.25">
      <c r="B186" s="13" t="s">
        <v>92</v>
      </c>
      <c r="C186" s="14"/>
      <c r="D186" s="14"/>
      <c r="E186" s="15"/>
    </row>
    <row r="187" spans="2:5" x14ac:dyDescent="0.25">
      <c r="B187" s="4" t="s">
        <v>190</v>
      </c>
      <c r="C187" s="4" t="s">
        <v>50</v>
      </c>
      <c r="D187" s="4" t="s">
        <v>141</v>
      </c>
      <c r="E187" s="7">
        <v>0.12943577256367866</v>
      </c>
    </row>
    <row r="188" spans="2:5" x14ac:dyDescent="0.25">
      <c r="B188" s="4"/>
      <c r="C188" s="4"/>
      <c r="D188" s="4" t="s">
        <v>167</v>
      </c>
      <c r="E188" s="7">
        <v>9.4840265244222469E-2</v>
      </c>
    </row>
    <row r="189" spans="2:5" x14ac:dyDescent="0.25">
      <c r="B189" s="4"/>
      <c r="C189" s="4"/>
      <c r="D189" s="4" t="s">
        <v>148</v>
      </c>
      <c r="E189" s="7">
        <v>9.3642052180268914E-2</v>
      </c>
    </row>
    <row r="190" spans="2:5" x14ac:dyDescent="0.25">
      <c r="B190" s="4"/>
      <c r="C190" s="4"/>
      <c r="D190" s="4" t="s">
        <v>150</v>
      </c>
      <c r="E190" s="7">
        <v>9.259814625123905E-2</v>
      </c>
    </row>
    <row r="191" spans="2:5" x14ac:dyDescent="0.25">
      <c r="B191" s="4"/>
      <c r="C191" s="4"/>
      <c r="D191" s="4" t="s">
        <v>169</v>
      </c>
      <c r="E191" s="7">
        <v>9.0698548535315088E-2</v>
      </c>
    </row>
    <row r="192" spans="2:5" x14ac:dyDescent="0.25">
      <c r="B192" s="4"/>
      <c r="C192" s="4"/>
      <c r="D192" s="4" t="s">
        <v>191</v>
      </c>
      <c r="E192" s="7">
        <v>8.0742773311555202E-2</v>
      </c>
    </row>
    <row r="193" spans="2:5" x14ac:dyDescent="0.25">
      <c r="B193" s="4"/>
      <c r="C193" s="4"/>
      <c r="D193" s="4" t="s">
        <v>155</v>
      </c>
      <c r="E193" s="7">
        <v>7.6886086402966874E-2</v>
      </c>
    </row>
    <row r="194" spans="2:5" x14ac:dyDescent="0.25">
      <c r="B194" s="4"/>
      <c r="C194" s="4"/>
      <c r="D194" s="4" t="s">
        <v>154</v>
      </c>
      <c r="E194" s="7">
        <v>7.6046308430184395E-2</v>
      </c>
    </row>
    <row r="195" spans="2:5" x14ac:dyDescent="0.25">
      <c r="B195" s="4"/>
      <c r="C195" s="4"/>
      <c r="D195" s="4" t="s">
        <v>98</v>
      </c>
      <c r="E195" s="7">
        <v>6.5862383813459963E-2</v>
      </c>
    </row>
    <row r="196" spans="2:5" x14ac:dyDescent="0.25">
      <c r="B196" s="4"/>
      <c r="C196" s="4"/>
      <c r="D196" s="4" t="s">
        <v>157</v>
      </c>
      <c r="E196" s="7">
        <v>6.3334767083099916E-2</v>
      </c>
    </row>
    <row r="197" spans="2:5" x14ac:dyDescent="0.25">
      <c r="B197" s="4" t="s">
        <v>192</v>
      </c>
      <c r="C197" s="4" t="s">
        <v>51</v>
      </c>
      <c r="D197" s="4" t="s">
        <v>100</v>
      </c>
      <c r="E197" s="7">
        <v>0.11653972363093101</v>
      </c>
    </row>
    <row r="198" spans="2:5" x14ac:dyDescent="0.25">
      <c r="B198" s="4"/>
      <c r="C198" s="4"/>
      <c r="D198" s="4" t="s">
        <v>101</v>
      </c>
      <c r="E198" s="7">
        <v>7.1238400226625059E-2</v>
      </c>
    </row>
    <row r="199" spans="2:5" x14ac:dyDescent="0.25">
      <c r="B199" s="4"/>
      <c r="C199" s="4"/>
      <c r="D199" s="4" t="s">
        <v>99</v>
      </c>
      <c r="E199" s="7">
        <v>6.3259051195994342E-2</v>
      </c>
    </row>
    <row r="200" spans="2:5" x14ac:dyDescent="0.25">
      <c r="B200" s="4"/>
      <c r="C200" s="4"/>
      <c r="D200" s="4" t="s">
        <v>103</v>
      </c>
      <c r="E200" s="7">
        <v>4.9077286511862259E-2</v>
      </c>
    </row>
    <row r="201" spans="2:5" x14ac:dyDescent="0.25">
      <c r="B201" s="4"/>
      <c r="C201" s="4"/>
      <c r="D201" s="4" t="s">
        <v>105</v>
      </c>
      <c r="E201" s="7">
        <v>4.5956574260609881E-2</v>
      </c>
    </row>
    <row r="202" spans="2:5" x14ac:dyDescent="0.25">
      <c r="B202" s="4"/>
      <c r="C202" s="4"/>
      <c r="D202" s="4" t="s">
        <v>167</v>
      </c>
      <c r="E202" s="7">
        <v>4.2748361938174426E-2</v>
      </c>
    </row>
    <row r="203" spans="2:5" x14ac:dyDescent="0.25">
      <c r="B203" s="4"/>
      <c r="C203" s="4"/>
      <c r="D203" s="4" t="s">
        <v>102</v>
      </c>
      <c r="E203" s="7">
        <v>3.9022468438245847E-2</v>
      </c>
    </row>
    <row r="204" spans="2:5" x14ac:dyDescent="0.25">
      <c r="B204" s="4"/>
      <c r="C204" s="4"/>
      <c r="D204" s="4" t="s">
        <v>98</v>
      </c>
      <c r="E204" s="7">
        <v>3.3622964171557398E-2</v>
      </c>
    </row>
    <row r="205" spans="2:5" x14ac:dyDescent="0.25">
      <c r="B205" s="4"/>
      <c r="C205" s="4"/>
      <c r="D205" s="4" t="s">
        <v>104</v>
      </c>
      <c r="E205" s="7">
        <v>3.1310731557461037E-2</v>
      </c>
    </row>
    <row r="206" spans="2:5" x14ac:dyDescent="0.25">
      <c r="B206" s="4"/>
      <c r="C206" s="4"/>
      <c r="D206" s="4" t="s">
        <v>193</v>
      </c>
      <c r="E206" s="7">
        <v>2.8136881173028851E-2</v>
      </c>
    </row>
    <row r="207" spans="2:5" x14ac:dyDescent="0.25">
      <c r="B207" s="4" t="s">
        <v>194</v>
      </c>
      <c r="C207" s="4" t="s">
        <v>52</v>
      </c>
      <c r="D207" s="4" t="s">
        <v>133</v>
      </c>
      <c r="E207" s="7">
        <v>0.88450656476280942</v>
      </c>
    </row>
    <row r="208" spans="2:5" x14ac:dyDescent="0.25">
      <c r="B208" s="4"/>
      <c r="C208" s="4"/>
      <c r="D208" s="4" t="s">
        <v>98</v>
      </c>
      <c r="E208" s="7">
        <v>0.11504017771528718</v>
      </c>
    </row>
    <row r="209" spans="2:5" x14ac:dyDescent="0.25">
      <c r="B209" s="4" t="s">
        <v>195</v>
      </c>
      <c r="C209" s="4" t="s">
        <v>53</v>
      </c>
      <c r="D209" s="4" t="s">
        <v>141</v>
      </c>
      <c r="E209" s="7">
        <v>0.94853619299718439</v>
      </c>
    </row>
    <row r="210" spans="2:5" x14ac:dyDescent="0.25">
      <c r="B210" s="4"/>
      <c r="C210" s="4"/>
      <c r="D210" s="4" t="s">
        <v>98</v>
      </c>
      <c r="E210" s="7">
        <v>5.711842304059301E-2</v>
      </c>
    </row>
    <row r="211" spans="2:5" x14ac:dyDescent="0.25">
      <c r="B211" s="4" t="s">
        <v>196</v>
      </c>
      <c r="C211" s="4" t="s">
        <v>54</v>
      </c>
      <c r="D211" s="4" t="s">
        <v>197</v>
      </c>
      <c r="E211" s="7">
        <v>0.10284291629294541</v>
      </c>
    </row>
    <row r="212" spans="2:5" x14ac:dyDescent="0.25">
      <c r="B212" s="4"/>
      <c r="C212" s="4"/>
      <c r="D212" s="4" t="s">
        <v>98</v>
      </c>
      <c r="E212" s="7">
        <v>8.8608350096851529E-2</v>
      </c>
    </row>
    <row r="213" spans="2:5" x14ac:dyDescent="0.25">
      <c r="B213" s="4"/>
      <c r="C213" s="4"/>
      <c r="D213" s="4" t="s">
        <v>115</v>
      </c>
      <c r="E213" s="7">
        <v>5.1641500933848998E-2</v>
      </c>
    </row>
    <row r="214" spans="2:5" x14ac:dyDescent="0.25">
      <c r="B214" s="4"/>
      <c r="C214" s="4"/>
      <c r="D214" s="4" t="s">
        <v>198</v>
      </c>
      <c r="E214" s="7">
        <v>4.2831424463226027E-2</v>
      </c>
    </row>
    <row r="215" spans="2:5" x14ac:dyDescent="0.25">
      <c r="B215" s="4"/>
      <c r="C215" s="4"/>
      <c r="D215" s="4" t="s">
        <v>99</v>
      </c>
      <c r="E215" s="7">
        <v>4.098465541442383E-2</v>
      </c>
    </row>
    <row r="216" spans="2:5" x14ac:dyDescent="0.25">
      <c r="B216" s="4"/>
      <c r="C216" s="4"/>
      <c r="D216" s="4" t="s">
        <v>107</v>
      </c>
      <c r="E216" s="7">
        <v>3.7379046310583093E-2</v>
      </c>
    </row>
    <row r="217" spans="2:5" x14ac:dyDescent="0.25">
      <c r="B217" s="4"/>
      <c r="C217" s="4"/>
      <c r="D217" s="4" t="s">
        <v>100</v>
      </c>
      <c r="E217" s="7">
        <v>3.7002043379150917E-2</v>
      </c>
    </row>
    <row r="218" spans="2:5" x14ac:dyDescent="0.25">
      <c r="B218" s="4"/>
      <c r="C218" s="4"/>
      <c r="D218" s="4" t="s">
        <v>101</v>
      </c>
      <c r="E218" s="7">
        <v>3.4771595957524944E-2</v>
      </c>
    </row>
    <row r="219" spans="2:5" x14ac:dyDescent="0.25">
      <c r="B219" s="4"/>
      <c r="C219" s="4"/>
      <c r="D219" s="4" t="s">
        <v>199</v>
      </c>
      <c r="E219" s="7">
        <v>3.4554256294092658E-2</v>
      </c>
    </row>
    <row r="220" spans="2:5" x14ac:dyDescent="0.25">
      <c r="B220" s="4"/>
      <c r="C220" s="4"/>
      <c r="D220" s="4" t="s">
        <v>112</v>
      </c>
      <c r="E220" s="7">
        <v>3.3903377224564227E-2</v>
      </c>
    </row>
    <row r="221" spans="2:5" x14ac:dyDescent="0.25">
      <c r="B221" s="4" t="s">
        <v>200</v>
      </c>
      <c r="C221" s="4" t="s">
        <v>55</v>
      </c>
      <c r="D221" s="4" t="s">
        <v>147</v>
      </c>
      <c r="E221" s="7">
        <v>0.10452041462559367</v>
      </c>
    </row>
    <row r="222" spans="2:5" x14ac:dyDescent="0.25">
      <c r="B222" s="4"/>
      <c r="C222" s="4"/>
      <c r="D222" s="4" t="s">
        <v>170</v>
      </c>
      <c r="E222" s="7">
        <v>0.10355226868383362</v>
      </c>
    </row>
    <row r="223" spans="2:5" x14ac:dyDescent="0.25">
      <c r="B223" s="4"/>
      <c r="C223" s="4"/>
      <c r="D223" s="4" t="s">
        <v>150</v>
      </c>
      <c r="E223" s="7">
        <v>9.6998309449297521E-2</v>
      </c>
    </row>
    <row r="224" spans="2:5" x14ac:dyDescent="0.25">
      <c r="B224" s="4"/>
      <c r="C224" s="4"/>
      <c r="D224" s="4" t="s">
        <v>100</v>
      </c>
      <c r="E224" s="7">
        <v>8.2233930461360613E-2</v>
      </c>
    </row>
    <row r="225" spans="2:5" x14ac:dyDescent="0.25">
      <c r="B225" s="4"/>
      <c r="C225" s="4"/>
      <c r="D225" s="4" t="s">
        <v>167</v>
      </c>
      <c r="E225" s="7">
        <v>7.7086398572575765E-2</v>
      </c>
    </row>
    <row r="226" spans="2:5" x14ac:dyDescent="0.25">
      <c r="B226" s="4"/>
      <c r="C226" s="4"/>
      <c r="D226" s="4" t="s">
        <v>148</v>
      </c>
      <c r="E226" s="7">
        <v>7.3657859914552828E-2</v>
      </c>
    </row>
    <row r="227" spans="2:5" x14ac:dyDescent="0.25">
      <c r="B227" s="4"/>
      <c r="C227" s="4"/>
      <c r="D227" s="4" t="s">
        <v>145</v>
      </c>
      <c r="E227" s="7">
        <v>7.1744346449468088E-2</v>
      </c>
    </row>
    <row r="228" spans="2:5" x14ac:dyDescent="0.25">
      <c r="B228" s="4"/>
      <c r="C228" s="4"/>
      <c r="D228" s="4" t="s">
        <v>171</v>
      </c>
      <c r="E228" s="7">
        <v>7.0821659961552416E-2</v>
      </c>
    </row>
    <row r="229" spans="2:5" x14ac:dyDescent="0.25">
      <c r="B229" s="4"/>
      <c r="C229" s="4"/>
      <c r="D229" s="4" t="s">
        <v>115</v>
      </c>
      <c r="E229" s="7">
        <v>6.8288045835082148E-2</v>
      </c>
    </row>
    <row r="230" spans="2:5" x14ac:dyDescent="0.25">
      <c r="B230" s="4"/>
      <c r="C230" s="4"/>
      <c r="D230" s="4" t="s">
        <v>98</v>
      </c>
      <c r="E230" s="7">
        <v>6.0037961115783051E-2</v>
      </c>
    </row>
    <row r="231" spans="2:5" x14ac:dyDescent="0.25">
      <c r="B231" s="4" t="s">
        <v>201</v>
      </c>
      <c r="C231" s="4" t="s">
        <v>56</v>
      </c>
      <c r="D231" s="4" t="s">
        <v>202</v>
      </c>
      <c r="E231" s="7">
        <v>8.5626432785732481E-2</v>
      </c>
    </row>
    <row r="232" spans="2:5" x14ac:dyDescent="0.25">
      <c r="B232" s="4"/>
      <c r="C232" s="4"/>
      <c r="D232" s="4" t="s">
        <v>115</v>
      </c>
      <c r="E232" s="7">
        <v>8.3118041204753787E-2</v>
      </c>
    </row>
    <row r="233" spans="2:5" x14ac:dyDescent="0.25">
      <c r="B233" s="4"/>
      <c r="C233" s="4"/>
      <c r="D233" s="4" t="s">
        <v>145</v>
      </c>
      <c r="E233" s="7">
        <v>7.5037325793892926E-2</v>
      </c>
    </row>
    <row r="234" spans="2:5" x14ac:dyDescent="0.25">
      <c r="B234" s="4"/>
      <c r="C234" s="4"/>
      <c r="D234" s="4" t="s">
        <v>100</v>
      </c>
      <c r="E234" s="7">
        <v>5.472208762671113E-2</v>
      </c>
    </row>
    <row r="235" spans="2:5" x14ac:dyDescent="0.25">
      <c r="B235" s="4"/>
      <c r="C235" s="4"/>
      <c r="D235" s="4" t="s">
        <v>98</v>
      </c>
      <c r="E235" s="7">
        <v>5.2221668983954687E-2</v>
      </c>
    </row>
    <row r="236" spans="2:5" x14ac:dyDescent="0.25">
      <c r="B236" s="4"/>
      <c r="C236" s="4"/>
      <c r="D236" s="4" t="s">
        <v>99</v>
      </c>
      <c r="E236" s="7">
        <v>3.2285455955500315E-2</v>
      </c>
    </row>
    <row r="237" spans="2:5" x14ac:dyDescent="0.25">
      <c r="B237" s="4"/>
      <c r="C237" s="4"/>
      <c r="D237" s="4" t="s">
        <v>171</v>
      </c>
      <c r="E237" s="7">
        <v>2.4438584308942777E-2</v>
      </c>
    </row>
    <row r="238" spans="2:5" x14ac:dyDescent="0.25">
      <c r="B238" s="4"/>
      <c r="C238" s="4"/>
      <c r="D238" s="4" t="s">
        <v>103</v>
      </c>
      <c r="E238" s="7">
        <v>2.1881023763214665E-2</v>
      </c>
    </row>
    <row r="239" spans="2:5" x14ac:dyDescent="0.25">
      <c r="B239" s="4"/>
      <c r="C239" s="4"/>
      <c r="D239" s="4" t="s">
        <v>101</v>
      </c>
      <c r="E239" s="7">
        <v>1.6964701024375171E-2</v>
      </c>
    </row>
    <row r="240" spans="2:5" x14ac:dyDescent="0.25">
      <c r="B240" s="4"/>
      <c r="C240" s="4"/>
      <c r="D240" s="4" t="s">
        <v>121</v>
      </c>
      <c r="E240" s="7">
        <v>1.6190361214895248E-2</v>
      </c>
    </row>
    <row r="241" spans="2:5" x14ac:dyDescent="0.25">
      <c r="B241" s="4" t="s">
        <v>203</v>
      </c>
      <c r="C241" s="4" t="s">
        <v>58</v>
      </c>
      <c r="D241" s="4" t="s">
        <v>141</v>
      </c>
      <c r="E241" s="7">
        <v>0.14314047618256964</v>
      </c>
    </row>
    <row r="242" spans="2:5" x14ac:dyDescent="0.25">
      <c r="B242" s="4"/>
      <c r="C242" s="4"/>
      <c r="D242" s="4" t="s">
        <v>148</v>
      </c>
      <c r="E242" s="7">
        <v>9.9928429097431992E-2</v>
      </c>
    </row>
    <row r="243" spans="2:5" x14ac:dyDescent="0.25">
      <c r="B243" s="4"/>
      <c r="C243" s="4"/>
      <c r="D243" s="4" t="s">
        <v>204</v>
      </c>
      <c r="E243" s="7">
        <v>9.9669432515396339E-2</v>
      </c>
    </row>
    <row r="244" spans="2:5" x14ac:dyDescent="0.25">
      <c r="B244" s="4"/>
      <c r="C244" s="4"/>
      <c r="D244" s="4" t="s">
        <v>205</v>
      </c>
      <c r="E244" s="7">
        <v>9.9625498971677329E-2</v>
      </c>
    </row>
    <row r="245" spans="2:5" x14ac:dyDescent="0.25">
      <c r="B245" s="4"/>
      <c r="C245" s="4"/>
      <c r="D245" s="4" t="s">
        <v>206</v>
      </c>
      <c r="E245" s="7">
        <v>9.9247061471704534E-2</v>
      </c>
    </row>
    <row r="246" spans="2:5" x14ac:dyDescent="0.25">
      <c r="B246" s="4"/>
      <c r="C246" s="4"/>
      <c r="D246" s="4" t="s">
        <v>207</v>
      </c>
      <c r="E246" s="7">
        <v>9.9176279435264719E-2</v>
      </c>
    </row>
    <row r="247" spans="2:5" x14ac:dyDescent="0.25">
      <c r="B247" s="4"/>
      <c r="C247" s="4"/>
      <c r="D247" s="4" t="s">
        <v>170</v>
      </c>
      <c r="E247" s="7">
        <v>9.7238267644678134E-2</v>
      </c>
    </row>
    <row r="248" spans="2:5" x14ac:dyDescent="0.25">
      <c r="B248" s="4"/>
      <c r="C248" s="4"/>
      <c r="D248" s="4" t="s">
        <v>154</v>
      </c>
      <c r="E248" s="7">
        <v>9.5528255377797563E-2</v>
      </c>
    </row>
    <row r="249" spans="2:5" x14ac:dyDescent="0.25">
      <c r="B249" s="4"/>
      <c r="C249" s="4"/>
      <c r="D249" s="4" t="s">
        <v>171</v>
      </c>
      <c r="E249" s="7">
        <v>8.9528668052134039E-2</v>
      </c>
    </row>
    <row r="250" spans="2:5" x14ac:dyDescent="0.25">
      <c r="B250" s="4"/>
      <c r="C250" s="4"/>
      <c r="D250" s="4" t="s">
        <v>180</v>
      </c>
      <c r="E250" s="7">
        <v>4.7723052877015337E-2</v>
      </c>
    </row>
    <row r="251" spans="2:5" x14ac:dyDescent="0.25">
      <c r="B251" s="4" t="s">
        <v>208</v>
      </c>
      <c r="C251" s="4" t="s">
        <v>59</v>
      </c>
      <c r="D251" s="4" t="s">
        <v>209</v>
      </c>
      <c r="E251" s="7">
        <v>3.1871461943531708E-2</v>
      </c>
    </row>
    <row r="252" spans="2:5" x14ac:dyDescent="0.25">
      <c r="B252" s="4"/>
      <c r="C252" s="4"/>
      <c r="D252" s="4" t="s">
        <v>210</v>
      </c>
      <c r="E252" s="7">
        <v>2.7723943120506259E-2</v>
      </c>
    </row>
    <row r="253" spans="2:5" x14ac:dyDescent="0.25">
      <c r="B253" s="4"/>
      <c r="C253" s="4"/>
      <c r="D253" s="4" t="s">
        <v>115</v>
      </c>
      <c r="E253" s="7">
        <v>2.6740985147580467E-2</v>
      </c>
    </row>
    <row r="254" spans="2:5" x14ac:dyDescent="0.25">
      <c r="B254" s="4"/>
      <c r="C254" s="4"/>
      <c r="D254" s="4" t="s">
        <v>211</v>
      </c>
      <c r="E254" s="7">
        <v>2.5946315688271004E-2</v>
      </c>
    </row>
    <row r="255" spans="2:5" x14ac:dyDescent="0.25">
      <c r="B255" s="4"/>
      <c r="C255" s="4"/>
      <c r="D255" s="4" t="s">
        <v>212</v>
      </c>
      <c r="E255" s="7">
        <v>2.5840094071813487E-2</v>
      </c>
    </row>
    <row r="256" spans="2:5" x14ac:dyDescent="0.25">
      <c r="B256" s="4"/>
      <c r="C256" s="4"/>
      <c r="D256" s="4" t="s">
        <v>188</v>
      </c>
      <c r="E256" s="7">
        <v>2.4587920924814818E-2</v>
      </c>
    </row>
    <row r="257" spans="2:5" x14ac:dyDescent="0.25">
      <c r="B257" s="4"/>
      <c r="C257" s="4"/>
      <c r="D257" s="4" t="s">
        <v>117</v>
      </c>
      <c r="E257" s="7">
        <v>2.4027578358142607E-2</v>
      </c>
    </row>
    <row r="258" spans="2:5" x14ac:dyDescent="0.25">
      <c r="B258" s="4"/>
      <c r="C258" s="4"/>
      <c r="D258" s="4" t="s">
        <v>213</v>
      </c>
      <c r="E258" s="7">
        <v>2.3334141979718236E-2</v>
      </c>
    </row>
    <row r="259" spans="2:5" x14ac:dyDescent="0.25">
      <c r="B259" s="4"/>
      <c r="C259" s="4"/>
      <c r="D259" s="4" t="s">
        <v>101</v>
      </c>
      <c r="E259" s="7">
        <v>2.3070354194842803E-2</v>
      </c>
    </row>
    <row r="260" spans="2:5" x14ac:dyDescent="0.25">
      <c r="B260" s="4"/>
      <c r="C260" s="4"/>
      <c r="D260" s="4" t="s">
        <v>193</v>
      </c>
      <c r="E260" s="7">
        <v>2.249437705790755E-2</v>
      </c>
    </row>
    <row r="261" spans="2:5" x14ac:dyDescent="0.25">
      <c r="B261" s="4" t="s">
        <v>214</v>
      </c>
      <c r="C261" s="4" t="s">
        <v>60</v>
      </c>
      <c r="D261" s="4" t="s">
        <v>197</v>
      </c>
      <c r="E261" s="7">
        <v>0.10010832526352138</v>
      </c>
    </row>
    <row r="262" spans="2:5" x14ac:dyDescent="0.25">
      <c r="B262" s="4"/>
      <c r="C262" s="4"/>
      <c r="D262" s="4" t="s">
        <v>98</v>
      </c>
      <c r="E262" s="7">
        <v>9.0103365638245739E-2</v>
      </c>
    </row>
    <row r="263" spans="2:5" x14ac:dyDescent="0.25">
      <c r="B263" s="4"/>
      <c r="C263" s="4"/>
      <c r="D263" s="4" t="s">
        <v>115</v>
      </c>
      <c r="E263" s="7">
        <v>5.1774784605151981E-2</v>
      </c>
    </row>
    <row r="264" spans="2:5" x14ac:dyDescent="0.25">
      <c r="B264" s="4"/>
      <c r="C264" s="4"/>
      <c r="D264" s="4" t="s">
        <v>198</v>
      </c>
      <c r="E264" s="7">
        <v>4.2955142224763827E-2</v>
      </c>
    </row>
    <row r="265" spans="2:5" x14ac:dyDescent="0.25">
      <c r="B265" s="4"/>
      <c r="C265" s="4"/>
      <c r="D265" s="4" t="s">
        <v>99</v>
      </c>
      <c r="E265" s="7">
        <v>4.1102644001058425E-2</v>
      </c>
    </row>
    <row r="266" spans="2:5" x14ac:dyDescent="0.25">
      <c r="B266" s="4"/>
      <c r="C266" s="4"/>
      <c r="D266" s="4" t="s">
        <v>107</v>
      </c>
      <c r="E266" s="7">
        <v>3.7472226330535818E-2</v>
      </c>
    </row>
    <row r="267" spans="2:5" x14ac:dyDescent="0.25">
      <c r="B267" s="4"/>
      <c r="C267" s="4"/>
      <c r="D267" s="4" t="s">
        <v>100</v>
      </c>
      <c r="E267" s="7">
        <v>3.7109081889984505E-2</v>
      </c>
    </row>
    <row r="268" spans="2:5" x14ac:dyDescent="0.25">
      <c r="B268" s="4"/>
      <c r="C268" s="4"/>
      <c r="D268" s="4" t="s">
        <v>101</v>
      </c>
      <c r="E268" s="7">
        <v>3.4837822406968692E-2</v>
      </c>
    </row>
    <row r="269" spans="2:5" x14ac:dyDescent="0.25">
      <c r="B269" s="4"/>
      <c r="C269" s="4"/>
      <c r="D269" s="4" t="s">
        <v>199</v>
      </c>
      <c r="E269" s="7">
        <v>3.4642225660179472E-2</v>
      </c>
    </row>
    <row r="270" spans="2:5" x14ac:dyDescent="0.25">
      <c r="B270" s="4"/>
      <c r="C270" s="4"/>
      <c r="D270" s="4" t="s">
        <v>112</v>
      </c>
      <c r="E270" s="7">
        <v>3.4001061676643428E-2</v>
      </c>
    </row>
    <row r="271" spans="2:5" x14ac:dyDescent="0.25">
      <c r="B271" s="4" t="s">
        <v>215</v>
      </c>
      <c r="C271" s="4" t="s">
        <v>61</v>
      </c>
      <c r="D271" s="4" t="s">
        <v>216</v>
      </c>
      <c r="E271" s="7">
        <v>0.11287406003309425</v>
      </c>
    </row>
    <row r="272" spans="2:5" x14ac:dyDescent="0.25">
      <c r="B272" s="4"/>
      <c r="C272" s="4"/>
      <c r="D272" s="4" t="s">
        <v>217</v>
      </c>
      <c r="E272" s="7">
        <v>9.6708744257908666E-2</v>
      </c>
    </row>
    <row r="273" spans="2:5" x14ac:dyDescent="0.25">
      <c r="B273" s="4"/>
      <c r="C273" s="4"/>
      <c r="D273" s="4" t="s">
        <v>148</v>
      </c>
      <c r="E273" s="7">
        <v>8.5541885884427182E-2</v>
      </c>
    </row>
    <row r="274" spans="2:5" x14ac:dyDescent="0.25">
      <c r="B274" s="4"/>
      <c r="C274" s="4"/>
      <c r="D274" s="4" t="s">
        <v>207</v>
      </c>
      <c r="E274" s="7">
        <v>8.5455264928084931E-2</v>
      </c>
    </row>
    <row r="275" spans="2:5" x14ac:dyDescent="0.25">
      <c r="B275" s="4"/>
      <c r="C275" s="4"/>
      <c r="D275" s="4" t="s">
        <v>154</v>
      </c>
      <c r="E275" s="7">
        <v>8.5201461077227314E-2</v>
      </c>
    </row>
    <row r="276" spans="2:5" x14ac:dyDescent="0.25">
      <c r="B276" s="4"/>
      <c r="C276" s="4"/>
      <c r="D276" s="4" t="s">
        <v>146</v>
      </c>
      <c r="E276" s="7">
        <v>8.3924645280718552E-2</v>
      </c>
    </row>
    <row r="277" spans="2:5" x14ac:dyDescent="0.25">
      <c r="B277" s="4"/>
      <c r="C277" s="4"/>
      <c r="D277" s="4" t="s">
        <v>171</v>
      </c>
      <c r="E277" s="7">
        <v>8.2495310818777923E-2</v>
      </c>
    </row>
    <row r="278" spans="2:5" x14ac:dyDescent="0.25">
      <c r="B278" s="4"/>
      <c r="C278" s="4"/>
      <c r="D278" s="4" t="s">
        <v>170</v>
      </c>
      <c r="E278" s="7">
        <v>7.6832438173819628E-2</v>
      </c>
    </row>
    <row r="279" spans="2:5" x14ac:dyDescent="0.25">
      <c r="B279" s="4"/>
      <c r="C279" s="4"/>
      <c r="D279" s="4" t="s">
        <v>218</v>
      </c>
      <c r="E279" s="7">
        <v>7.0420094814254444E-2</v>
      </c>
    </row>
    <row r="280" spans="2:5" x14ac:dyDescent="0.25">
      <c r="B280" s="4"/>
      <c r="C280" s="4"/>
      <c r="D280" s="4" t="s">
        <v>219</v>
      </c>
      <c r="E280" s="7">
        <v>6.8793310969211471E-2</v>
      </c>
    </row>
    <row r="281" spans="2:5" x14ac:dyDescent="0.25">
      <c r="B281" s="4" t="s">
        <v>220</v>
      </c>
      <c r="C281" s="4" t="s">
        <v>62</v>
      </c>
      <c r="D281" s="4" t="s">
        <v>217</v>
      </c>
      <c r="E281" s="7">
        <v>9.9448416104486653E-2</v>
      </c>
    </row>
    <row r="282" spans="2:5" x14ac:dyDescent="0.25">
      <c r="B282" s="4"/>
      <c r="C282" s="4"/>
      <c r="D282" s="4" t="s">
        <v>167</v>
      </c>
      <c r="E282" s="7">
        <v>9.7957986861664542E-2</v>
      </c>
    </row>
    <row r="283" spans="2:5" x14ac:dyDescent="0.25">
      <c r="B283" s="4"/>
      <c r="C283" s="4"/>
      <c r="D283" s="4" t="s">
        <v>148</v>
      </c>
      <c r="E283" s="7">
        <v>9.7739122961139638E-2</v>
      </c>
    </row>
    <row r="284" spans="2:5" x14ac:dyDescent="0.25">
      <c r="B284" s="4"/>
      <c r="C284" s="4"/>
      <c r="D284" s="4" t="s">
        <v>207</v>
      </c>
      <c r="E284" s="7">
        <v>9.7640150897743541E-2</v>
      </c>
    </row>
    <row r="285" spans="2:5" x14ac:dyDescent="0.25">
      <c r="B285" s="4"/>
      <c r="C285" s="4"/>
      <c r="D285" s="4" t="s">
        <v>146</v>
      </c>
      <c r="E285" s="7">
        <v>9.5891283423360299E-2</v>
      </c>
    </row>
    <row r="286" spans="2:5" x14ac:dyDescent="0.25">
      <c r="B286" s="4"/>
      <c r="C286" s="4"/>
      <c r="D286" s="4" t="s">
        <v>219</v>
      </c>
      <c r="E286" s="7">
        <v>9.5235115095771192E-2</v>
      </c>
    </row>
    <row r="287" spans="2:5" x14ac:dyDescent="0.25">
      <c r="B287" s="4"/>
      <c r="C287" s="4"/>
      <c r="D287" s="4" t="s">
        <v>171</v>
      </c>
      <c r="E287" s="7">
        <v>9.1116205063431682E-2</v>
      </c>
    </row>
    <row r="288" spans="2:5" x14ac:dyDescent="0.25">
      <c r="B288" s="4"/>
      <c r="C288" s="4"/>
      <c r="D288" s="4" t="s">
        <v>170</v>
      </c>
      <c r="E288" s="7">
        <v>8.9383955526958048E-2</v>
      </c>
    </row>
    <row r="289" spans="2:5" x14ac:dyDescent="0.25">
      <c r="B289" s="4"/>
      <c r="C289" s="4"/>
      <c r="D289" s="4" t="s">
        <v>154</v>
      </c>
      <c r="E289" s="7">
        <v>8.8470525651524204E-2</v>
      </c>
    </row>
    <row r="290" spans="2:5" x14ac:dyDescent="0.25">
      <c r="B290" s="4"/>
      <c r="C290" s="4"/>
      <c r="D290" s="4" t="s">
        <v>115</v>
      </c>
      <c r="E290" s="7">
        <v>7.8809200610223687E-2</v>
      </c>
    </row>
    <row r="291" spans="2:5" x14ac:dyDescent="0.25">
      <c r="B291" s="4" t="s">
        <v>221</v>
      </c>
      <c r="C291" s="4" t="s">
        <v>63</v>
      </c>
      <c r="D291" s="4" t="s">
        <v>222</v>
      </c>
      <c r="E291" s="7">
        <v>7.5909677019083063E-2</v>
      </c>
    </row>
    <row r="292" spans="2:5" x14ac:dyDescent="0.25">
      <c r="B292" s="4"/>
      <c r="C292" s="4"/>
      <c r="D292" s="4" t="s">
        <v>99</v>
      </c>
      <c r="E292" s="7">
        <v>4.7698646629971024E-2</v>
      </c>
    </row>
    <row r="293" spans="2:5" x14ac:dyDescent="0.25">
      <c r="B293" s="4"/>
      <c r="C293" s="4"/>
      <c r="D293" s="4" t="s">
        <v>145</v>
      </c>
      <c r="E293" s="7">
        <v>4.6023810853790953E-2</v>
      </c>
    </row>
    <row r="294" spans="2:5" x14ac:dyDescent="0.25">
      <c r="B294" s="4"/>
      <c r="C294" s="4"/>
      <c r="D294" s="4" t="s">
        <v>100</v>
      </c>
      <c r="E294" s="7">
        <v>4.521576595815853E-2</v>
      </c>
    </row>
    <row r="295" spans="2:5" x14ac:dyDescent="0.25">
      <c r="B295" s="4"/>
      <c r="C295" s="4"/>
      <c r="D295" s="4" t="s">
        <v>98</v>
      </c>
      <c r="E295" s="7">
        <v>2.9478120242802195E-2</v>
      </c>
    </row>
    <row r="296" spans="2:5" x14ac:dyDescent="0.25">
      <c r="B296" s="4"/>
      <c r="C296" s="4"/>
      <c r="D296" s="4" t="s">
        <v>147</v>
      </c>
      <c r="E296" s="7">
        <v>2.6977556048864201E-2</v>
      </c>
    </row>
    <row r="297" spans="2:5" x14ac:dyDescent="0.25">
      <c r="B297" s="4"/>
      <c r="C297" s="4"/>
      <c r="D297" s="4" t="s">
        <v>170</v>
      </c>
      <c r="E297" s="7">
        <v>2.4980022958632456E-2</v>
      </c>
    </row>
    <row r="298" spans="2:5" x14ac:dyDescent="0.25">
      <c r="B298" s="4"/>
      <c r="C298" s="4"/>
      <c r="D298" s="4" t="s">
        <v>112</v>
      </c>
      <c r="E298" s="7">
        <v>9.4010196087609514E-3</v>
      </c>
    </row>
    <row r="299" spans="2:5" x14ac:dyDescent="0.25">
      <c r="B299" s="4"/>
      <c r="C299" s="4"/>
      <c r="D299" s="4" t="s">
        <v>146</v>
      </c>
      <c r="E299" s="7">
        <v>8.8469116917832668E-3</v>
      </c>
    </row>
    <row r="300" spans="2:5" x14ac:dyDescent="0.25">
      <c r="B300" s="4"/>
      <c r="C300" s="4"/>
      <c r="D300" s="4" t="s">
        <v>130</v>
      </c>
      <c r="E300" s="7">
        <v>5.7971742502289231E-4</v>
      </c>
    </row>
    <row r="301" spans="2:5" x14ac:dyDescent="0.25">
      <c r="B301" s="4" t="s">
        <v>223</v>
      </c>
      <c r="C301" s="4" t="s">
        <v>64</v>
      </c>
      <c r="D301" s="4" t="s">
        <v>154</v>
      </c>
      <c r="E301" s="7">
        <v>0.10129950541000091</v>
      </c>
    </row>
    <row r="302" spans="2:5" x14ac:dyDescent="0.25">
      <c r="B302" s="4"/>
      <c r="C302" s="4"/>
      <c r="D302" s="4" t="s">
        <v>148</v>
      </c>
      <c r="E302" s="7">
        <v>9.7898250359514299E-2</v>
      </c>
    </row>
    <row r="303" spans="2:5" x14ac:dyDescent="0.25">
      <c r="B303" s="4"/>
      <c r="C303" s="4"/>
      <c r="D303" s="4" t="s">
        <v>146</v>
      </c>
      <c r="E303" s="7">
        <v>9.6047402395429568E-2</v>
      </c>
    </row>
    <row r="304" spans="2:5" x14ac:dyDescent="0.25">
      <c r="B304" s="4"/>
      <c r="C304" s="4"/>
      <c r="D304" s="4" t="s">
        <v>170</v>
      </c>
      <c r="E304" s="7">
        <v>9.3865189368390556E-2</v>
      </c>
    </row>
    <row r="305" spans="2:5" x14ac:dyDescent="0.25">
      <c r="B305" s="4"/>
      <c r="C305" s="4"/>
      <c r="D305" s="4" t="s">
        <v>216</v>
      </c>
      <c r="E305" s="7">
        <v>8.8580350233500124E-2</v>
      </c>
    </row>
    <row r="306" spans="2:5" x14ac:dyDescent="0.25">
      <c r="B306" s="4"/>
      <c r="C306" s="4"/>
      <c r="D306" s="4" t="s">
        <v>171</v>
      </c>
      <c r="E306" s="7">
        <v>8.8322188442892649E-2</v>
      </c>
    </row>
    <row r="307" spans="2:5" x14ac:dyDescent="0.25">
      <c r="B307" s="4"/>
      <c r="C307" s="4"/>
      <c r="D307" s="4" t="s">
        <v>206</v>
      </c>
      <c r="E307" s="7">
        <v>8.5847302319392055E-2</v>
      </c>
    </row>
    <row r="308" spans="2:5" x14ac:dyDescent="0.25">
      <c r="B308" s="4"/>
      <c r="C308" s="4"/>
      <c r="D308" s="4" t="s">
        <v>205</v>
      </c>
      <c r="E308" s="7">
        <v>8.3726992911343293E-2</v>
      </c>
    </row>
    <row r="309" spans="2:5" x14ac:dyDescent="0.25">
      <c r="B309" s="4"/>
      <c r="C309" s="4"/>
      <c r="D309" s="4" t="s">
        <v>115</v>
      </c>
      <c r="E309" s="7">
        <v>7.2601826737343708E-2</v>
      </c>
    </row>
    <row r="310" spans="2:5" x14ac:dyDescent="0.25">
      <c r="B310" s="4"/>
      <c r="C310" s="4"/>
      <c r="D310" s="4" t="s">
        <v>167</v>
      </c>
      <c r="E310" s="7">
        <v>5.2983434127645099E-2</v>
      </c>
    </row>
    <row r="311" spans="2:5" x14ac:dyDescent="0.25">
      <c r="B311" s="4" t="s">
        <v>224</v>
      </c>
      <c r="C311" s="4" t="s">
        <v>65</v>
      </c>
      <c r="D311" s="4" t="s">
        <v>167</v>
      </c>
      <c r="E311" s="7">
        <v>9.9478104773457712E-2</v>
      </c>
    </row>
    <row r="312" spans="2:5" x14ac:dyDescent="0.25">
      <c r="B312" s="4"/>
      <c r="C312" s="4"/>
      <c r="D312" s="4" t="s">
        <v>150</v>
      </c>
      <c r="E312" s="7">
        <v>8.6918385581486443E-2</v>
      </c>
    </row>
    <row r="313" spans="2:5" x14ac:dyDescent="0.25">
      <c r="B313" s="4"/>
      <c r="C313" s="4"/>
      <c r="D313" s="4" t="s">
        <v>205</v>
      </c>
      <c r="E313" s="7">
        <v>8.6902062813064299E-2</v>
      </c>
    </row>
    <row r="314" spans="2:5" x14ac:dyDescent="0.25">
      <c r="B314" s="4"/>
      <c r="C314" s="4"/>
      <c r="D314" s="4" t="s">
        <v>225</v>
      </c>
      <c r="E314" s="7">
        <v>8.6580453322344833E-2</v>
      </c>
    </row>
    <row r="315" spans="2:5" x14ac:dyDescent="0.25">
      <c r="B315" s="4"/>
      <c r="C315" s="4"/>
      <c r="D315" s="4" t="s">
        <v>216</v>
      </c>
      <c r="E315" s="7">
        <v>8.6486516217702342E-2</v>
      </c>
    </row>
    <row r="316" spans="2:5" x14ac:dyDescent="0.25">
      <c r="B316" s="4"/>
      <c r="C316" s="4"/>
      <c r="D316" s="4" t="s">
        <v>217</v>
      </c>
      <c r="E316" s="7">
        <v>8.6466500244961247E-2</v>
      </c>
    </row>
    <row r="317" spans="2:5" x14ac:dyDescent="0.25">
      <c r="B317" s="4"/>
      <c r="C317" s="4"/>
      <c r="D317" s="4" t="s">
        <v>171</v>
      </c>
      <c r="E317" s="7">
        <v>7.6589789060547225E-2</v>
      </c>
    </row>
    <row r="318" spans="2:5" x14ac:dyDescent="0.25">
      <c r="B318" s="4"/>
      <c r="C318" s="4"/>
      <c r="D318" s="4" t="s">
        <v>219</v>
      </c>
      <c r="E318" s="7">
        <v>7.3966481125775571E-2</v>
      </c>
    </row>
    <row r="319" spans="2:5" x14ac:dyDescent="0.25">
      <c r="B319" s="4"/>
      <c r="C319" s="4"/>
      <c r="D319" s="4" t="s">
        <v>170</v>
      </c>
      <c r="E319" s="7">
        <v>7.2755046765753492E-2</v>
      </c>
    </row>
    <row r="320" spans="2:5" x14ac:dyDescent="0.25">
      <c r="B320" s="4"/>
      <c r="C320" s="4"/>
      <c r="D320" s="4" t="s">
        <v>157</v>
      </c>
      <c r="E320" s="7">
        <v>7.0409019207794077E-2</v>
      </c>
    </row>
    <row r="321" spans="2:5" x14ac:dyDescent="0.25">
      <c r="B321" s="4" t="s">
        <v>226</v>
      </c>
      <c r="C321" s="4" t="s">
        <v>66</v>
      </c>
      <c r="D321" s="4" t="s">
        <v>197</v>
      </c>
      <c r="E321" s="7">
        <v>0.15973478547087488</v>
      </c>
    </row>
    <row r="322" spans="2:5" x14ac:dyDescent="0.25">
      <c r="B322" s="4"/>
      <c r="C322" s="4"/>
      <c r="D322" s="4" t="s">
        <v>98</v>
      </c>
      <c r="E322" s="7">
        <v>8.3793092376749631E-2</v>
      </c>
    </row>
    <row r="323" spans="2:5" x14ac:dyDescent="0.25">
      <c r="B323" s="4"/>
      <c r="C323" s="4"/>
      <c r="D323" s="4" t="s">
        <v>115</v>
      </c>
      <c r="E323" s="7">
        <v>4.8354960884420234E-2</v>
      </c>
    </row>
    <row r="324" spans="2:5" x14ac:dyDescent="0.25">
      <c r="B324" s="4"/>
      <c r="C324" s="4"/>
      <c r="D324" s="4" t="s">
        <v>198</v>
      </c>
      <c r="E324" s="7">
        <v>4.012754683849467E-2</v>
      </c>
    </row>
    <row r="325" spans="2:5" x14ac:dyDescent="0.25">
      <c r="B325" s="4"/>
      <c r="C325" s="4"/>
      <c r="D325" s="4" t="s">
        <v>99</v>
      </c>
      <c r="E325" s="7">
        <v>3.8396934786077891E-2</v>
      </c>
    </row>
    <row r="326" spans="2:5" x14ac:dyDescent="0.25">
      <c r="B326" s="4"/>
      <c r="C326" s="4"/>
      <c r="D326" s="4" t="s">
        <v>107</v>
      </c>
      <c r="E326" s="7">
        <v>3.5096898907661753E-2</v>
      </c>
    </row>
    <row r="327" spans="2:5" x14ac:dyDescent="0.25">
      <c r="B327" s="4"/>
      <c r="C327" s="4"/>
      <c r="D327" s="4" t="s">
        <v>100</v>
      </c>
      <c r="E327" s="7">
        <v>3.4666365583944585E-2</v>
      </c>
    </row>
    <row r="328" spans="2:5" x14ac:dyDescent="0.25">
      <c r="B328" s="4"/>
      <c r="C328" s="4"/>
      <c r="D328" s="4" t="s">
        <v>101</v>
      </c>
      <c r="E328" s="7">
        <v>3.2542306782612267E-2</v>
      </c>
    </row>
    <row r="329" spans="2:5" x14ac:dyDescent="0.25">
      <c r="B329" s="4"/>
      <c r="C329" s="4"/>
      <c r="D329" s="4" t="s">
        <v>199</v>
      </c>
      <c r="E329" s="7">
        <v>3.2354667957415754E-2</v>
      </c>
    </row>
    <row r="330" spans="2:5" x14ac:dyDescent="0.25">
      <c r="B330" s="4"/>
      <c r="C330" s="4"/>
      <c r="D330" s="4" t="s">
        <v>112</v>
      </c>
      <c r="E330" s="7">
        <v>3.1762740885019299E-2</v>
      </c>
    </row>
    <row r="331" spans="2:5" x14ac:dyDescent="0.25">
      <c r="B331" s="4" t="s">
        <v>227</v>
      </c>
      <c r="C331" s="4" t="s">
        <v>67</v>
      </c>
      <c r="D331" s="4" t="s">
        <v>225</v>
      </c>
      <c r="E331" s="7">
        <v>9.9952254941860344E-2</v>
      </c>
    </row>
    <row r="332" spans="2:5" x14ac:dyDescent="0.25">
      <c r="B332" s="4"/>
      <c r="C332" s="4"/>
      <c r="D332" s="4" t="s">
        <v>167</v>
      </c>
      <c r="E332" s="7">
        <v>9.9145333669355129E-2</v>
      </c>
    </row>
    <row r="333" spans="2:5" x14ac:dyDescent="0.25">
      <c r="B333" s="4"/>
      <c r="C333" s="4"/>
      <c r="D333" s="4" t="s">
        <v>216</v>
      </c>
      <c r="E333" s="7">
        <v>9.8745527939161234E-2</v>
      </c>
    </row>
    <row r="334" spans="2:5" x14ac:dyDescent="0.25">
      <c r="B334" s="4"/>
      <c r="C334" s="4"/>
      <c r="D334" s="4" t="s">
        <v>217</v>
      </c>
      <c r="E334" s="7">
        <v>9.8722674806881516E-2</v>
      </c>
    </row>
    <row r="335" spans="2:5" x14ac:dyDescent="0.25">
      <c r="B335" s="4"/>
      <c r="C335" s="4"/>
      <c r="D335" s="4" t="s">
        <v>154</v>
      </c>
      <c r="E335" s="7">
        <v>9.5097119671811239E-2</v>
      </c>
    </row>
    <row r="336" spans="2:5" x14ac:dyDescent="0.25">
      <c r="B336" s="4"/>
      <c r="C336" s="4"/>
      <c r="D336" s="4" t="s">
        <v>171</v>
      </c>
      <c r="E336" s="7">
        <v>9.2729089591878755E-2</v>
      </c>
    </row>
    <row r="337" spans="2:5" x14ac:dyDescent="0.25">
      <c r="B337" s="4"/>
      <c r="C337" s="4"/>
      <c r="D337" s="4" t="s">
        <v>170</v>
      </c>
      <c r="E337" s="7">
        <v>8.7204320700680821E-2</v>
      </c>
    </row>
    <row r="338" spans="2:5" x14ac:dyDescent="0.25">
      <c r="B338" s="4"/>
      <c r="C338" s="4"/>
      <c r="D338" s="4" t="s">
        <v>205</v>
      </c>
      <c r="E338" s="7">
        <v>8.6278240080778099E-2</v>
      </c>
    </row>
    <row r="339" spans="2:5" x14ac:dyDescent="0.25">
      <c r="B339" s="4"/>
      <c r="C339" s="4"/>
      <c r="D339" s="4" t="s">
        <v>219</v>
      </c>
      <c r="E339" s="7">
        <v>8.4450843300648393E-2</v>
      </c>
    </row>
    <row r="340" spans="2:5" x14ac:dyDescent="0.25">
      <c r="B340" s="4"/>
      <c r="C340" s="4"/>
      <c r="D340" s="4" t="s">
        <v>115</v>
      </c>
      <c r="E340" s="7">
        <v>6.7513086227470945E-2</v>
      </c>
    </row>
    <row r="341" spans="2:5" x14ac:dyDescent="0.25">
      <c r="B341" s="4" t="s">
        <v>228</v>
      </c>
      <c r="C341" s="4" t="s">
        <v>68</v>
      </c>
      <c r="D341" s="4" t="s">
        <v>98</v>
      </c>
      <c r="E341" s="7">
        <v>0.98992639465807852</v>
      </c>
    </row>
    <row r="342" spans="2:5" x14ac:dyDescent="0.25">
      <c r="B342" s="4"/>
      <c r="C342" s="4"/>
      <c r="D342" s="4" t="s">
        <v>99</v>
      </c>
      <c r="E342" s="7">
        <v>9.5311471244769654E-3</v>
      </c>
    </row>
    <row r="343" spans="2:5" x14ac:dyDescent="0.25">
      <c r="B343" s="4" t="s">
        <v>229</v>
      </c>
      <c r="C343" s="4" t="s">
        <v>69</v>
      </c>
      <c r="D343" s="4" t="s">
        <v>205</v>
      </c>
      <c r="E343" s="7">
        <v>0.11554790715705943</v>
      </c>
    </row>
    <row r="344" spans="2:5" x14ac:dyDescent="0.25">
      <c r="B344" s="4"/>
      <c r="C344" s="4"/>
      <c r="D344" s="4" t="s">
        <v>219</v>
      </c>
      <c r="E344" s="7">
        <v>0.1066784358906769</v>
      </c>
    </row>
    <row r="345" spans="2:5" x14ac:dyDescent="0.25">
      <c r="B345" s="4"/>
      <c r="C345" s="4"/>
      <c r="D345" s="4" t="s">
        <v>216</v>
      </c>
      <c r="E345" s="7">
        <v>0.10123511485634742</v>
      </c>
    </row>
    <row r="346" spans="2:5" x14ac:dyDescent="0.25">
      <c r="B346" s="4"/>
      <c r="C346" s="4"/>
      <c r="D346" s="4" t="s">
        <v>167</v>
      </c>
      <c r="E346" s="7">
        <v>9.7495898591190108E-2</v>
      </c>
    </row>
    <row r="347" spans="2:5" x14ac:dyDescent="0.25">
      <c r="B347" s="4"/>
      <c r="C347" s="4"/>
      <c r="D347" s="4" t="s">
        <v>150</v>
      </c>
      <c r="E347" s="7">
        <v>9.686685595970658E-2</v>
      </c>
    </row>
    <row r="348" spans="2:5" x14ac:dyDescent="0.25">
      <c r="B348" s="4"/>
      <c r="C348" s="4"/>
      <c r="D348" s="4" t="s">
        <v>170</v>
      </c>
      <c r="E348" s="7">
        <v>9.6737558543817798E-2</v>
      </c>
    </row>
    <row r="349" spans="2:5" x14ac:dyDescent="0.25">
      <c r="B349" s="4"/>
      <c r="C349" s="4"/>
      <c r="D349" s="4" t="s">
        <v>217</v>
      </c>
      <c r="E349" s="7">
        <v>9.4065356052849464E-2</v>
      </c>
    </row>
    <row r="350" spans="2:5" x14ac:dyDescent="0.25">
      <c r="B350" s="4"/>
      <c r="C350" s="4"/>
      <c r="D350" s="4" t="s">
        <v>171</v>
      </c>
      <c r="E350" s="7">
        <v>9.0317956709990307E-2</v>
      </c>
    </row>
    <row r="351" spans="2:5" x14ac:dyDescent="0.25">
      <c r="B351" s="4"/>
      <c r="C351" s="4"/>
      <c r="D351" s="4" t="s">
        <v>207</v>
      </c>
      <c r="E351" s="7">
        <v>6.6135090549779618E-2</v>
      </c>
    </row>
    <row r="352" spans="2:5" x14ac:dyDescent="0.25">
      <c r="B352" s="4"/>
      <c r="C352" s="4"/>
      <c r="D352" s="4" t="s">
        <v>154</v>
      </c>
      <c r="E352" s="7">
        <v>3.750888150362866E-2</v>
      </c>
    </row>
    <row r="353" spans="2:5" x14ac:dyDescent="0.25">
      <c r="B353" s="4" t="s">
        <v>230</v>
      </c>
      <c r="C353" s="4" t="s">
        <v>70</v>
      </c>
      <c r="D353" s="4" t="s">
        <v>219</v>
      </c>
      <c r="E353" s="7">
        <v>0.12072429713876588</v>
      </c>
    </row>
    <row r="354" spans="2:5" x14ac:dyDescent="0.25">
      <c r="B354" s="4"/>
      <c r="C354" s="4"/>
      <c r="D354" s="4" t="s">
        <v>206</v>
      </c>
      <c r="E354" s="7">
        <v>0.11149535437539669</v>
      </c>
    </row>
    <row r="355" spans="2:5" x14ac:dyDescent="0.25">
      <c r="B355" s="4"/>
      <c r="C355" s="4"/>
      <c r="D355" s="4" t="s">
        <v>167</v>
      </c>
      <c r="E355" s="7">
        <v>0.10673152675194512</v>
      </c>
    </row>
    <row r="356" spans="2:5" x14ac:dyDescent="0.25">
      <c r="B356" s="4"/>
      <c r="C356" s="4"/>
      <c r="D356" s="4" t="s">
        <v>231</v>
      </c>
      <c r="E356" s="7">
        <v>0.10232991267648293</v>
      </c>
    </row>
    <row r="357" spans="2:5" x14ac:dyDescent="0.25">
      <c r="B357" s="4"/>
      <c r="C357" s="4"/>
      <c r="D357" s="4" t="s">
        <v>170</v>
      </c>
      <c r="E357" s="7">
        <v>0.10193621188068444</v>
      </c>
    </row>
    <row r="358" spans="2:5" x14ac:dyDescent="0.25">
      <c r="B358" s="4"/>
      <c r="C358" s="4"/>
      <c r="D358" s="4" t="s">
        <v>148</v>
      </c>
      <c r="E358" s="7">
        <v>9.6652594466573719E-2</v>
      </c>
    </row>
    <row r="359" spans="2:5" x14ac:dyDescent="0.25">
      <c r="B359" s="4"/>
      <c r="C359" s="4"/>
      <c r="D359" s="4" t="s">
        <v>171</v>
      </c>
      <c r="E359" s="7">
        <v>8.6038615584405398E-2</v>
      </c>
    </row>
    <row r="360" spans="2:5" x14ac:dyDescent="0.25">
      <c r="B360" s="4"/>
      <c r="C360" s="4"/>
      <c r="D360" s="4" t="s">
        <v>154</v>
      </c>
      <c r="E360" s="7">
        <v>7.7177026733842108E-2</v>
      </c>
    </row>
    <row r="361" spans="2:5" x14ac:dyDescent="0.25">
      <c r="B361" s="4"/>
      <c r="C361" s="4"/>
      <c r="D361" s="4" t="s">
        <v>205</v>
      </c>
      <c r="E361" s="7">
        <v>6.8421523456825173E-2</v>
      </c>
    </row>
    <row r="362" spans="2:5" x14ac:dyDescent="0.25">
      <c r="B362" s="4"/>
      <c r="C362" s="4"/>
      <c r="D362" s="4" t="s">
        <v>115</v>
      </c>
      <c r="E362" s="7">
        <v>4.1801265339133795E-2</v>
      </c>
    </row>
    <row r="363" spans="2:5" x14ac:dyDescent="0.25">
      <c r="B363" s="4" t="s">
        <v>232</v>
      </c>
      <c r="C363" s="4" t="s">
        <v>71</v>
      </c>
      <c r="D363" s="4" t="s">
        <v>206</v>
      </c>
      <c r="E363" s="7">
        <v>0.11735873134924647</v>
      </c>
    </row>
    <row r="364" spans="2:5" x14ac:dyDescent="0.25">
      <c r="B364" s="4"/>
      <c r="C364" s="4"/>
      <c r="D364" s="4" t="s">
        <v>146</v>
      </c>
      <c r="E364" s="7">
        <v>0.10131278665340492</v>
      </c>
    </row>
    <row r="365" spans="2:5" x14ac:dyDescent="0.25">
      <c r="B365" s="4"/>
      <c r="C365" s="4"/>
      <c r="D365" s="4" t="s">
        <v>231</v>
      </c>
      <c r="E365" s="7">
        <v>0.10053053969405426</v>
      </c>
    </row>
    <row r="366" spans="2:5" x14ac:dyDescent="0.25">
      <c r="B366" s="4"/>
      <c r="C366" s="4"/>
      <c r="D366" s="4" t="s">
        <v>167</v>
      </c>
      <c r="E366" s="7">
        <v>9.9821727352724515E-2</v>
      </c>
    </row>
    <row r="367" spans="2:5" x14ac:dyDescent="0.25">
      <c r="B367" s="4"/>
      <c r="C367" s="4"/>
      <c r="D367" s="4" t="s">
        <v>170</v>
      </c>
      <c r="E367" s="7">
        <v>9.2159795594890737E-2</v>
      </c>
    </row>
    <row r="368" spans="2:5" x14ac:dyDescent="0.25">
      <c r="B368" s="4"/>
      <c r="C368" s="4"/>
      <c r="D368" s="4" t="s">
        <v>171</v>
      </c>
      <c r="E368" s="7">
        <v>9.0334528942662168E-2</v>
      </c>
    </row>
    <row r="369" spans="2:5" x14ac:dyDescent="0.25">
      <c r="B369" s="4"/>
      <c r="C369" s="4"/>
      <c r="D369" s="4" t="s">
        <v>103</v>
      </c>
      <c r="E369" s="7">
        <v>8.2160333005074498E-2</v>
      </c>
    </row>
    <row r="370" spans="2:5" x14ac:dyDescent="0.25">
      <c r="B370" s="4"/>
      <c r="C370" s="4"/>
      <c r="D370" s="4" t="s">
        <v>150</v>
      </c>
      <c r="E370" s="7">
        <v>7.1286761218630118E-2</v>
      </c>
    </row>
    <row r="371" spans="2:5" x14ac:dyDescent="0.25">
      <c r="B371" s="4"/>
      <c r="C371" s="4"/>
      <c r="D371" s="4" t="s">
        <v>219</v>
      </c>
      <c r="E371" s="7">
        <v>6.8788856438007154E-2</v>
      </c>
    </row>
    <row r="372" spans="2:5" x14ac:dyDescent="0.25">
      <c r="B372" s="4"/>
      <c r="C372" s="4"/>
      <c r="D372" s="4" t="s">
        <v>154</v>
      </c>
      <c r="E372" s="7">
        <v>6.0257439276561124E-2</v>
      </c>
    </row>
    <row r="373" spans="2:5" x14ac:dyDescent="0.25">
      <c r="B373" s="4" t="s">
        <v>233</v>
      </c>
      <c r="C373" s="4" t="s">
        <v>72</v>
      </c>
      <c r="D373" s="4" t="s">
        <v>206</v>
      </c>
      <c r="E373" s="7">
        <v>0.10525368057063086</v>
      </c>
    </row>
    <row r="374" spans="2:5" x14ac:dyDescent="0.25">
      <c r="B374" s="4"/>
      <c r="C374" s="4"/>
      <c r="D374" s="4" t="s">
        <v>234</v>
      </c>
      <c r="E374" s="7">
        <v>0.10477052553738452</v>
      </c>
    </row>
    <row r="375" spans="2:5" x14ac:dyDescent="0.25">
      <c r="B375" s="4"/>
      <c r="C375" s="4"/>
      <c r="D375" s="4" t="s">
        <v>171</v>
      </c>
      <c r="E375" s="7">
        <v>0.10309785220463585</v>
      </c>
    </row>
    <row r="376" spans="2:5" x14ac:dyDescent="0.25">
      <c r="B376" s="4"/>
      <c r="C376" s="4"/>
      <c r="D376" s="4" t="s">
        <v>167</v>
      </c>
      <c r="E376" s="7">
        <v>9.9681802603116418E-2</v>
      </c>
    </row>
    <row r="377" spans="2:5" x14ac:dyDescent="0.25">
      <c r="B377" s="4"/>
      <c r="C377" s="4"/>
      <c r="D377" s="4" t="s">
        <v>146</v>
      </c>
      <c r="E377" s="7">
        <v>9.0862806384094011E-2</v>
      </c>
    </row>
    <row r="378" spans="2:5" x14ac:dyDescent="0.25">
      <c r="B378" s="4"/>
      <c r="C378" s="4"/>
      <c r="D378" s="4" t="s">
        <v>150</v>
      </c>
      <c r="E378" s="7">
        <v>9.0557842696912194E-2</v>
      </c>
    </row>
    <row r="379" spans="2:5" x14ac:dyDescent="0.25">
      <c r="B379" s="4"/>
      <c r="C379" s="4"/>
      <c r="D379" s="4" t="s">
        <v>219</v>
      </c>
      <c r="E379" s="7">
        <v>8.985731532999075E-2</v>
      </c>
    </row>
    <row r="380" spans="2:5" x14ac:dyDescent="0.25">
      <c r="B380" s="4"/>
      <c r="C380" s="4"/>
      <c r="D380" s="4" t="s">
        <v>170</v>
      </c>
      <c r="E380" s="7">
        <v>8.9113834905012512E-2</v>
      </c>
    </row>
    <row r="381" spans="2:5" x14ac:dyDescent="0.25">
      <c r="B381" s="4"/>
      <c r="C381" s="4"/>
      <c r="D381" s="4" t="s">
        <v>231</v>
      </c>
      <c r="E381" s="7">
        <v>7.2128995880588506E-2</v>
      </c>
    </row>
    <row r="382" spans="2:5" x14ac:dyDescent="0.25">
      <c r="B382" s="4"/>
      <c r="C382" s="4"/>
      <c r="D382" s="4" t="s">
        <v>205</v>
      </c>
      <c r="E382" s="7">
        <v>4.5445643184314155E-2</v>
      </c>
    </row>
    <row r="383" spans="2:5" x14ac:dyDescent="0.25">
      <c r="B383" s="4" t="s">
        <v>235</v>
      </c>
      <c r="C383" s="4" t="s">
        <v>73</v>
      </c>
      <c r="D383" s="4" t="s">
        <v>115</v>
      </c>
      <c r="E383" s="7">
        <v>9.8894805587678658E-2</v>
      </c>
    </row>
    <row r="384" spans="2:5" x14ac:dyDescent="0.25">
      <c r="B384" s="4"/>
      <c r="C384" s="4"/>
      <c r="D384" s="4" t="s">
        <v>167</v>
      </c>
      <c r="E384" s="7">
        <v>9.7436949772340811E-2</v>
      </c>
    </row>
    <row r="385" spans="2:5" x14ac:dyDescent="0.25">
      <c r="B385" s="4"/>
      <c r="C385" s="4"/>
      <c r="D385" s="4" t="s">
        <v>170</v>
      </c>
      <c r="E385" s="7">
        <v>9.221253058086222E-2</v>
      </c>
    </row>
    <row r="386" spans="2:5" x14ac:dyDescent="0.25">
      <c r="B386" s="4"/>
      <c r="C386" s="4"/>
      <c r="D386" s="4" t="s">
        <v>217</v>
      </c>
      <c r="E386" s="7">
        <v>9.1077314678717186E-2</v>
      </c>
    </row>
    <row r="387" spans="2:5" x14ac:dyDescent="0.25">
      <c r="B387" s="4"/>
      <c r="C387" s="4"/>
      <c r="D387" s="4" t="s">
        <v>205</v>
      </c>
      <c r="E387" s="7">
        <v>8.3368087194936075E-2</v>
      </c>
    </row>
    <row r="388" spans="2:5" x14ac:dyDescent="0.25">
      <c r="B388" s="4"/>
      <c r="C388" s="4"/>
      <c r="D388" s="4" t="s">
        <v>150</v>
      </c>
      <c r="E388" s="7">
        <v>8.3062243126867538E-2</v>
      </c>
    </row>
    <row r="389" spans="2:5" x14ac:dyDescent="0.25">
      <c r="B389" s="4"/>
      <c r="C389" s="4"/>
      <c r="D389" s="4" t="s">
        <v>231</v>
      </c>
      <c r="E389" s="7">
        <v>8.2698472239716728E-2</v>
      </c>
    </row>
    <row r="390" spans="2:5" x14ac:dyDescent="0.25">
      <c r="B390" s="4"/>
      <c r="C390" s="4"/>
      <c r="D390" s="4" t="s">
        <v>236</v>
      </c>
      <c r="E390" s="7">
        <v>8.187720691262286E-2</v>
      </c>
    </row>
    <row r="391" spans="2:5" x14ac:dyDescent="0.25">
      <c r="B391" s="4"/>
      <c r="C391" s="4"/>
      <c r="D391" s="4" t="s">
        <v>225</v>
      </c>
      <c r="E391" s="7">
        <v>7.6758935882395379E-2</v>
      </c>
    </row>
    <row r="392" spans="2:5" x14ac:dyDescent="0.25">
      <c r="B392" s="4"/>
      <c r="C392" s="4"/>
      <c r="D392" s="4" t="s">
        <v>146</v>
      </c>
      <c r="E392" s="7">
        <v>5.6337455017382243E-2</v>
      </c>
    </row>
    <row r="393" spans="2:5" x14ac:dyDescent="0.25">
      <c r="B393" s="4" t="s">
        <v>237</v>
      </c>
      <c r="C393" s="4" t="s">
        <v>74</v>
      </c>
      <c r="D393" s="4" t="s">
        <v>170</v>
      </c>
      <c r="E393" s="7">
        <v>9.8987148249502097E-2</v>
      </c>
    </row>
    <row r="394" spans="2:5" x14ac:dyDescent="0.25">
      <c r="B394" s="4"/>
      <c r="C394" s="4"/>
      <c r="D394" s="4" t="s">
        <v>146</v>
      </c>
      <c r="E394" s="7">
        <v>9.8560085920659513E-2</v>
      </c>
    </row>
    <row r="395" spans="2:5" x14ac:dyDescent="0.25">
      <c r="B395" s="4"/>
      <c r="C395" s="4"/>
      <c r="D395" s="4" t="s">
        <v>167</v>
      </c>
      <c r="E395" s="7">
        <v>9.31632251941375E-2</v>
      </c>
    </row>
    <row r="396" spans="2:5" x14ac:dyDescent="0.25">
      <c r="B396" s="4"/>
      <c r="C396" s="4"/>
      <c r="D396" s="4" t="s">
        <v>148</v>
      </c>
      <c r="E396" s="7">
        <v>8.7832771665090556E-2</v>
      </c>
    </row>
    <row r="397" spans="2:5" x14ac:dyDescent="0.25">
      <c r="B397" s="4"/>
      <c r="C397" s="4"/>
      <c r="D397" s="4" t="s">
        <v>236</v>
      </c>
      <c r="E397" s="7">
        <v>8.5916436584099906E-2</v>
      </c>
    </row>
    <row r="398" spans="2:5" x14ac:dyDescent="0.25">
      <c r="B398" s="4"/>
      <c r="C398" s="4"/>
      <c r="D398" s="4" t="s">
        <v>234</v>
      </c>
      <c r="E398" s="7">
        <v>8.5218059876536287E-2</v>
      </c>
    </row>
    <row r="399" spans="2:5" x14ac:dyDescent="0.25">
      <c r="B399" s="4"/>
      <c r="C399" s="4"/>
      <c r="D399" s="4" t="s">
        <v>206</v>
      </c>
      <c r="E399" s="7">
        <v>8.5132314398201916E-2</v>
      </c>
    </row>
    <row r="400" spans="2:5" x14ac:dyDescent="0.25">
      <c r="B400" s="4"/>
      <c r="C400" s="4"/>
      <c r="D400" s="4" t="s">
        <v>205</v>
      </c>
      <c r="E400" s="7">
        <v>8.1712896929358667E-2</v>
      </c>
    </row>
    <row r="401" spans="2:5" x14ac:dyDescent="0.25">
      <c r="B401" s="4"/>
      <c r="C401" s="4"/>
      <c r="D401" s="4" t="s">
        <v>171</v>
      </c>
      <c r="E401" s="7">
        <v>7.4912180327836614E-2</v>
      </c>
    </row>
    <row r="402" spans="2:5" x14ac:dyDescent="0.25">
      <c r="B402" s="4"/>
      <c r="C402" s="4"/>
      <c r="D402" s="4" t="s">
        <v>217</v>
      </c>
      <c r="E402" s="7">
        <v>7.4637715400974081E-2</v>
      </c>
    </row>
    <row r="403" spans="2:5" x14ac:dyDescent="0.25">
      <c r="B403" s="4" t="s">
        <v>238</v>
      </c>
      <c r="C403" s="4" t="s">
        <v>75</v>
      </c>
      <c r="D403" s="4" t="s">
        <v>170</v>
      </c>
      <c r="E403" s="7">
        <v>0.10789081154737759</v>
      </c>
    </row>
    <row r="404" spans="2:5" x14ac:dyDescent="0.25">
      <c r="B404" s="4"/>
      <c r="C404" s="4"/>
      <c r="D404" s="4" t="s">
        <v>146</v>
      </c>
      <c r="E404" s="7">
        <v>0.10321163436610463</v>
      </c>
    </row>
    <row r="405" spans="2:5" x14ac:dyDescent="0.25">
      <c r="B405" s="4"/>
      <c r="C405" s="4"/>
      <c r="D405" s="4" t="s">
        <v>167</v>
      </c>
      <c r="E405" s="7">
        <v>0.10022014875070948</v>
      </c>
    </row>
    <row r="406" spans="2:5" x14ac:dyDescent="0.25">
      <c r="B406" s="4"/>
      <c r="C406" s="4"/>
      <c r="D406" s="4" t="s">
        <v>115</v>
      </c>
      <c r="E406" s="7">
        <v>9.5306693138263371E-2</v>
      </c>
    </row>
    <row r="407" spans="2:5" x14ac:dyDescent="0.25">
      <c r="B407" s="4"/>
      <c r="C407" s="4"/>
      <c r="D407" s="4" t="s">
        <v>147</v>
      </c>
      <c r="E407" s="7">
        <v>9.0270957341386807E-2</v>
      </c>
    </row>
    <row r="408" spans="2:5" x14ac:dyDescent="0.25">
      <c r="B408" s="4"/>
      <c r="C408" s="4"/>
      <c r="D408" s="4" t="s">
        <v>217</v>
      </c>
      <c r="E408" s="7">
        <v>8.91133781023246E-2</v>
      </c>
    </row>
    <row r="409" spans="2:5" x14ac:dyDescent="0.25">
      <c r="B409" s="4"/>
      <c r="C409" s="4"/>
      <c r="D409" s="4" t="s">
        <v>206</v>
      </c>
      <c r="E409" s="7">
        <v>8.533022753843128E-2</v>
      </c>
    </row>
    <row r="410" spans="2:5" x14ac:dyDescent="0.25">
      <c r="B410" s="4"/>
      <c r="C410" s="4"/>
      <c r="D410" s="4" t="s">
        <v>236</v>
      </c>
      <c r="E410" s="7">
        <v>8.5169841058543236E-2</v>
      </c>
    </row>
    <row r="411" spans="2:5" x14ac:dyDescent="0.25">
      <c r="B411" s="4"/>
      <c r="C411" s="4"/>
      <c r="D411" s="4" t="s">
        <v>225</v>
      </c>
      <c r="E411" s="7">
        <v>7.8394001597729315E-2</v>
      </c>
    </row>
    <row r="412" spans="2:5" x14ac:dyDescent="0.25">
      <c r="B412" s="4"/>
      <c r="C412" s="4"/>
      <c r="D412" s="4" t="s">
        <v>148</v>
      </c>
      <c r="E412" s="7">
        <v>5.9554415976228604E-2</v>
      </c>
    </row>
    <row r="413" spans="2:5" x14ac:dyDescent="0.25">
      <c r="B413" s="4" t="s">
        <v>239</v>
      </c>
      <c r="C413" s="4" t="s">
        <v>76</v>
      </c>
      <c r="D413" s="4" t="s">
        <v>115</v>
      </c>
      <c r="E413" s="7">
        <v>9.9131722842808148E-2</v>
      </c>
    </row>
    <row r="414" spans="2:5" x14ac:dyDescent="0.25">
      <c r="B414" s="4"/>
      <c r="C414" s="4"/>
      <c r="D414" s="4" t="s">
        <v>146</v>
      </c>
      <c r="E414" s="7">
        <v>9.8915641005860686E-2</v>
      </c>
    </row>
    <row r="415" spans="2:5" x14ac:dyDescent="0.25">
      <c r="B415" s="4"/>
      <c r="C415" s="4"/>
      <c r="D415" s="4" t="s">
        <v>225</v>
      </c>
      <c r="E415" s="7">
        <v>9.5466669864683606E-2</v>
      </c>
    </row>
    <row r="416" spans="2:5" x14ac:dyDescent="0.25">
      <c r="B416" s="4"/>
      <c r="C416" s="4"/>
      <c r="D416" s="4" t="s">
        <v>170</v>
      </c>
      <c r="E416" s="7">
        <v>9.112925361182217E-2</v>
      </c>
    </row>
    <row r="417" spans="2:5" x14ac:dyDescent="0.25">
      <c r="B417" s="4"/>
      <c r="C417" s="4"/>
      <c r="D417" s="4" t="s">
        <v>148</v>
      </c>
      <c r="E417" s="7">
        <v>9.0672850376326511E-2</v>
      </c>
    </row>
    <row r="418" spans="2:5" x14ac:dyDescent="0.25">
      <c r="B418" s="4"/>
      <c r="C418" s="4"/>
      <c r="D418" s="4" t="s">
        <v>219</v>
      </c>
      <c r="E418" s="7">
        <v>8.7720082374549091E-2</v>
      </c>
    </row>
    <row r="419" spans="2:5" x14ac:dyDescent="0.25">
      <c r="B419" s="4"/>
      <c r="C419" s="4"/>
      <c r="D419" s="4" t="s">
        <v>217</v>
      </c>
      <c r="E419" s="7">
        <v>8.4730074246186587E-2</v>
      </c>
    </row>
    <row r="420" spans="2:5" x14ac:dyDescent="0.25">
      <c r="B420" s="4"/>
      <c r="C420" s="4"/>
      <c r="D420" s="4" t="s">
        <v>236</v>
      </c>
      <c r="E420" s="7">
        <v>8.2974522878457121E-2</v>
      </c>
    </row>
    <row r="421" spans="2:5" x14ac:dyDescent="0.25">
      <c r="B421" s="4"/>
      <c r="C421" s="4"/>
      <c r="D421" s="4" t="s">
        <v>154</v>
      </c>
      <c r="E421" s="7">
        <v>6.9295863253514001E-2</v>
      </c>
    </row>
    <row r="422" spans="2:5" x14ac:dyDescent="0.25">
      <c r="B422" s="4"/>
      <c r="C422" s="4"/>
      <c r="D422" s="4" t="s">
        <v>216</v>
      </c>
      <c r="E422" s="7">
        <v>6.889029729302304E-2</v>
      </c>
    </row>
    <row r="423" spans="2:5" x14ac:dyDescent="0.25">
      <c r="B423" s="4" t="s">
        <v>240</v>
      </c>
      <c r="C423" s="4" t="s">
        <v>77</v>
      </c>
      <c r="D423" s="4" t="s">
        <v>225</v>
      </c>
      <c r="E423" s="7">
        <v>9.7517988338044009E-2</v>
      </c>
    </row>
    <row r="424" spans="2:5" x14ac:dyDescent="0.25">
      <c r="B424" s="4"/>
      <c r="C424" s="4"/>
      <c r="D424" s="4" t="s">
        <v>146</v>
      </c>
      <c r="E424" s="7">
        <v>9.7429448572192268E-2</v>
      </c>
    </row>
    <row r="425" spans="2:5" x14ac:dyDescent="0.25">
      <c r="B425" s="4"/>
      <c r="C425" s="4"/>
      <c r="D425" s="4" t="s">
        <v>216</v>
      </c>
      <c r="E425" s="7">
        <v>9.5963324005471654E-2</v>
      </c>
    </row>
    <row r="426" spans="2:5" x14ac:dyDescent="0.25">
      <c r="B426" s="4"/>
      <c r="C426" s="4"/>
      <c r="D426" s="4" t="s">
        <v>167</v>
      </c>
      <c r="E426" s="7">
        <v>9.5070058137399369E-2</v>
      </c>
    </row>
    <row r="427" spans="2:5" x14ac:dyDescent="0.25">
      <c r="B427" s="4"/>
      <c r="C427" s="4"/>
      <c r="D427" s="4" t="s">
        <v>241</v>
      </c>
      <c r="E427" s="7">
        <v>9.3618883652735074E-2</v>
      </c>
    </row>
    <row r="428" spans="2:5" x14ac:dyDescent="0.25">
      <c r="B428" s="4"/>
      <c r="C428" s="4"/>
      <c r="D428" s="4" t="s">
        <v>115</v>
      </c>
      <c r="E428" s="7">
        <v>9.2298090263033788E-2</v>
      </c>
    </row>
    <row r="429" spans="2:5" x14ac:dyDescent="0.25">
      <c r="B429" s="4"/>
      <c r="C429" s="4"/>
      <c r="D429" s="4" t="s">
        <v>219</v>
      </c>
      <c r="E429" s="7">
        <v>9.1257440834535464E-2</v>
      </c>
    </row>
    <row r="430" spans="2:5" x14ac:dyDescent="0.25">
      <c r="B430" s="4"/>
      <c r="C430" s="4"/>
      <c r="D430" s="4" t="s">
        <v>170</v>
      </c>
      <c r="E430" s="7">
        <v>8.7495043083140669E-2</v>
      </c>
    </row>
    <row r="431" spans="2:5" x14ac:dyDescent="0.25">
      <c r="B431" s="4"/>
      <c r="C431" s="4"/>
      <c r="D431" s="4" t="s">
        <v>236</v>
      </c>
      <c r="E431" s="7">
        <v>8.6320514155268299E-2</v>
      </c>
    </row>
    <row r="432" spans="2:5" x14ac:dyDescent="0.25">
      <c r="B432" s="4"/>
      <c r="C432" s="4"/>
      <c r="D432" s="4" t="s">
        <v>217</v>
      </c>
      <c r="E432" s="7">
        <v>8.4351061296755292E-2</v>
      </c>
    </row>
    <row r="433" spans="2:5" x14ac:dyDescent="0.25">
      <c r="B433" s="4" t="s">
        <v>242</v>
      </c>
      <c r="C433" s="4" t="s">
        <v>78</v>
      </c>
      <c r="D433" s="4" t="s">
        <v>146</v>
      </c>
      <c r="E433" s="7">
        <v>0.10145247760099589</v>
      </c>
    </row>
    <row r="434" spans="2:5" x14ac:dyDescent="0.25">
      <c r="B434" s="4"/>
      <c r="C434" s="4"/>
      <c r="D434" s="4" t="s">
        <v>243</v>
      </c>
      <c r="E434" s="7">
        <v>9.9804836143264186E-2</v>
      </c>
    </row>
    <row r="435" spans="2:5" x14ac:dyDescent="0.25">
      <c r="B435" s="4"/>
      <c r="C435" s="4"/>
      <c r="D435" s="4" t="s">
        <v>244</v>
      </c>
      <c r="E435" s="7">
        <v>9.9474106604225815E-2</v>
      </c>
    </row>
    <row r="436" spans="2:5" x14ac:dyDescent="0.25">
      <c r="B436" s="4"/>
      <c r="C436" s="4"/>
      <c r="D436" s="4" t="s">
        <v>245</v>
      </c>
      <c r="E436" s="7">
        <v>9.532721791460734E-2</v>
      </c>
    </row>
    <row r="437" spans="2:5" x14ac:dyDescent="0.25">
      <c r="B437" s="4"/>
      <c r="C437" s="4"/>
      <c r="D437" s="4" t="s">
        <v>115</v>
      </c>
      <c r="E437" s="7">
        <v>9.2711461741515705E-2</v>
      </c>
    </row>
    <row r="438" spans="2:5" x14ac:dyDescent="0.25">
      <c r="B438" s="4"/>
      <c r="C438" s="4"/>
      <c r="D438" s="4" t="s">
        <v>246</v>
      </c>
      <c r="E438" s="7">
        <v>9.1689356404270603E-2</v>
      </c>
    </row>
    <row r="439" spans="2:5" x14ac:dyDescent="0.25">
      <c r="B439" s="4"/>
      <c r="C439" s="4"/>
      <c r="D439" s="4" t="s">
        <v>247</v>
      </c>
      <c r="E439" s="7">
        <v>9.0118472398349747E-2</v>
      </c>
    </row>
    <row r="440" spans="2:5" x14ac:dyDescent="0.25">
      <c r="B440" s="4"/>
      <c r="C440" s="4"/>
      <c r="D440" s="4" t="s">
        <v>248</v>
      </c>
      <c r="E440" s="7">
        <v>8.9417768890548782E-2</v>
      </c>
    </row>
    <row r="441" spans="2:5" x14ac:dyDescent="0.25">
      <c r="B441" s="4"/>
      <c r="C441" s="4"/>
      <c r="D441" s="4" t="s">
        <v>167</v>
      </c>
      <c r="E441" s="7">
        <v>8.5972038792098221E-2</v>
      </c>
    </row>
    <row r="442" spans="2:5" x14ac:dyDescent="0.25">
      <c r="B442" s="4"/>
      <c r="C442" s="4"/>
      <c r="D442" s="4" t="s">
        <v>249</v>
      </c>
      <c r="E442" s="7">
        <v>5.0858555827161755E-2</v>
      </c>
    </row>
    <row r="443" spans="2:5" x14ac:dyDescent="0.25">
      <c r="B443" s="4" t="s">
        <v>250</v>
      </c>
      <c r="C443" s="4" t="s">
        <v>79</v>
      </c>
      <c r="D443" s="4" t="s">
        <v>243</v>
      </c>
      <c r="E443" s="7">
        <v>9.4612371214952015E-2</v>
      </c>
    </row>
    <row r="444" spans="2:5" x14ac:dyDescent="0.25">
      <c r="B444" s="4"/>
      <c r="C444" s="4"/>
      <c r="D444" s="4" t="s">
        <v>244</v>
      </c>
      <c r="E444" s="7">
        <v>9.429884827667899E-2</v>
      </c>
    </row>
    <row r="445" spans="2:5" x14ac:dyDescent="0.25">
      <c r="B445" s="4"/>
      <c r="C445" s="4"/>
      <c r="D445" s="4" t="s">
        <v>245</v>
      </c>
      <c r="E445" s="7">
        <v>9.0367706387479083E-2</v>
      </c>
    </row>
    <row r="446" spans="2:5" x14ac:dyDescent="0.25">
      <c r="B446" s="4"/>
      <c r="C446" s="4"/>
      <c r="D446" s="4" t="s">
        <v>115</v>
      </c>
      <c r="E446" s="7">
        <v>8.788803803260091E-2</v>
      </c>
    </row>
    <row r="447" spans="2:5" x14ac:dyDescent="0.25">
      <c r="B447" s="4"/>
      <c r="C447" s="4"/>
      <c r="D447" s="4" t="s">
        <v>246</v>
      </c>
      <c r="E447" s="7">
        <v>8.5728436210667239E-2</v>
      </c>
    </row>
    <row r="448" spans="2:5" x14ac:dyDescent="0.25">
      <c r="B448" s="4"/>
      <c r="C448" s="4"/>
      <c r="D448" s="4" t="s">
        <v>248</v>
      </c>
      <c r="E448" s="7">
        <v>8.2474738496363775E-2</v>
      </c>
    </row>
    <row r="449" spans="2:5" x14ac:dyDescent="0.25">
      <c r="B449" s="4"/>
      <c r="C449" s="4"/>
      <c r="D449" s="4" t="s">
        <v>167</v>
      </c>
      <c r="E449" s="7">
        <v>8.1974610091780017E-2</v>
      </c>
    </row>
    <row r="450" spans="2:5" x14ac:dyDescent="0.25">
      <c r="B450" s="4"/>
      <c r="C450" s="4"/>
      <c r="D450" s="4" t="s">
        <v>247</v>
      </c>
      <c r="E450" s="7">
        <v>8.0933638769638994E-2</v>
      </c>
    </row>
    <row r="451" spans="2:5" x14ac:dyDescent="0.25">
      <c r="B451" s="4"/>
      <c r="C451" s="4"/>
      <c r="D451" s="4" t="s">
        <v>146</v>
      </c>
      <c r="E451" s="7">
        <v>7.595303074768861E-2</v>
      </c>
    </row>
    <row r="452" spans="2:5" x14ac:dyDescent="0.25">
      <c r="B452" s="4"/>
      <c r="C452" s="4"/>
      <c r="D452" s="4" t="s">
        <v>101</v>
      </c>
      <c r="E452" s="7">
        <v>5.3987756888532176E-2</v>
      </c>
    </row>
    <row r="453" spans="2:5" x14ac:dyDescent="0.25">
      <c r="B453" s="4" t="s">
        <v>251</v>
      </c>
      <c r="C453" s="4" t="s">
        <v>80</v>
      </c>
      <c r="D453" s="4" t="s">
        <v>248</v>
      </c>
      <c r="E453" s="7">
        <v>9.8873077311930083E-2</v>
      </c>
    </row>
    <row r="454" spans="2:5" x14ac:dyDescent="0.25">
      <c r="B454" s="4"/>
      <c r="C454" s="4"/>
      <c r="D454" s="4" t="s">
        <v>115</v>
      </c>
      <c r="E454" s="7">
        <v>9.6685767860899122E-2</v>
      </c>
    </row>
    <row r="455" spans="2:5" x14ac:dyDescent="0.25">
      <c r="B455" s="4"/>
      <c r="C455" s="4"/>
      <c r="D455" s="4" t="s">
        <v>246</v>
      </c>
      <c r="E455" s="7">
        <v>9.1891781744871559E-2</v>
      </c>
    </row>
    <row r="456" spans="2:5" x14ac:dyDescent="0.25">
      <c r="B456" s="4"/>
      <c r="C456" s="4"/>
      <c r="D456" s="4" t="s">
        <v>245</v>
      </c>
      <c r="E456" s="7">
        <v>8.9217382596714773E-2</v>
      </c>
    </row>
    <row r="457" spans="2:5" x14ac:dyDescent="0.25">
      <c r="B457" s="4"/>
      <c r="C457" s="4"/>
      <c r="D457" s="4" t="s">
        <v>252</v>
      </c>
      <c r="E457" s="7">
        <v>8.7949180734730792E-2</v>
      </c>
    </row>
    <row r="458" spans="2:5" x14ac:dyDescent="0.25">
      <c r="B458" s="4"/>
      <c r="C458" s="4"/>
      <c r="D458" s="4" t="s">
        <v>247</v>
      </c>
      <c r="E458" s="7">
        <v>8.6752267954453788E-2</v>
      </c>
    </row>
    <row r="459" spans="2:5" x14ac:dyDescent="0.25">
      <c r="B459" s="4"/>
      <c r="C459" s="4"/>
      <c r="D459" s="4" t="s">
        <v>178</v>
      </c>
      <c r="E459" s="7">
        <v>8.6591198308436784E-2</v>
      </c>
    </row>
    <row r="460" spans="2:5" x14ac:dyDescent="0.25">
      <c r="B460" s="4"/>
      <c r="C460" s="4"/>
      <c r="D460" s="4" t="s">
        <v>177</v>
      </c>
      <c r="E460" s="7">
        <v>8.1666567135186136E-2</v>
      </c>
    </row>
    <row r="461" spans="2:5" x14ac:dyDescent="0.25">
      <c r="B461" s="4"/>
      <c r="C461" s="4"/>
      <c r="D461" s="4" t="s">
        <v>244</v>
      </c>
      <c r="E461" s="7">
        <v>7.9798700172094464E-2</v>
      </c>
    </row>
    <row r="462" spans="2:5" x14ac:dyDescent="0.25">
      <c r="B462" s="4"/>
      <c r="C462" s="4"/>
      <c r="D462" s="4" t="s">
        <v>171</v>
      </c>
      <c r="E462" s="7">
        <v>5.3557352899886362E-2</v>
      </c>
    </row>
    <row r="463" spans="2:5" x14ac:dyDescent="0.25">
      <c r="B463" s="4" t="s">
        <v>253</v>
      </c>
      <c r="C463" s="4" t="s">
        <v>81</v>
      </c>
      <c r="D463" s="4" t="s">
        <v>245</v>
      </c>
      <c r="E463" s="7">
        <v>9.690423504376558E-2</v>
      </c>
    </row>
    <row r="464" spans="2:5" x14ac:dyDescent="0.25">
      <c r="B464" s="4"/>
      <c r="C464" s="4"/>
      <c r="D464" s="4" t="s">
        <v>248</v>
      </c>
      <c r="E464" s="7">
        <v>9.5073374615519207E-2</v>
      </c>
    </row>
    <row r="465" spans="2:5" x14ac:dyDescent="0.25">
      <c r="B465" s="4"/>
      <c r="C465" s="4"/>
      <c r="D465" s="4" t="s">
        <v>246</v>
      </c>
      <c r="E465" s="7">
        <v>9.422762938165305E-2</v>
      </c>
    </row>
    <row r="466" spans="2:5" x14ac:dyDescent="0.25">
      <c r="B466" s="4"/>
      <c r="C466" s="4"/>
      <c r="D466" s="4" t="s">
        <v>217</v>
      </c>
      <c r="E466" s="7">
        <v>9.3133331929778851E-2</v>
      </c>
    </row>
    <row r="467" spans="2:5" x14ac:dyDescent="0.25">
      <c r="B467" s="4"/>
      <c r="C467" s="4"/>
      <c r="D467" s="4" t="s">
        <v>252</v>
      </c>
      <c r="E467" s="7">
        <v>9.2384438725728116E-2</v>
      </c>
    </row>
    <row r="468" spans="2:5" x14ac:dyDescent="0.25">
      <c r="B468" s="4"/>
      <c r="C468" s="4"/>
      <c r="D468" s="4" t="s">
        <v>101</v>
      </c>
      <c r="E468" s="7">
        <v>9.0312815140314848E-2</v>
      </c>
    </row>
    <row r="469" spans="2:5" x14ac:dyDescent="0.25">
      <c r="B469" s="4"/>
      <c r="C469" s="4"/>
      <c r="D469" s="4" t="s">
        <v>175</v>
      </c>
      <c r="E469" s="7">
        <v>8.6913474661107812E-2</v>
      </c>
    </row>
    <row r="470" spans="2:5" x14ac:dyDescent="0.25">
      <c r="B470" s="4"/>
      <c r="C470" s="4"/>
      <c r="D470" s="4" t="s">
        <v>236</v>
      </c>
      <c r="E470" s="7">
        <v>8.534383475964076E-2</v>
      </c>
    </row>
    <row r="471" spans="2:5" x14ac:dyDescent="0.25">
      <c r="B471" s="4"/>
      <c r="C471" s="4"/>
      <c r="D471" s="4" t="s">
        <v>116</v>
      </c>
      <c r="E471" s="7">
        <v>8.4519467490334191E-2</v>
      </c>
    </row>
    <row r="472" spans="2:5" x14ac:dyDescent="0.25">
      <c r="B472" s="4"/>
      <c r="C472" s="4"/>
      <c r="D472" s="4" t="s">
        <v>177</v>
      </c>
      <c r="E472" s="7">
        <v>8.1699994567600034E-2</v>
      </c>
    </row>
    <row r="473" spans="2:5" x14ac:dyDescent="0.25">
      <c r="B473" s="4" t="s">
        <v>254</v>
      </c>
      <c r="C473" s="4" t="s">
        <v>82</v>
      </c>
      <c r="D473" s="4" t="s">
        <v>147</v>
      </c>
      <c r="E473" s="7">
        <v>9.0587916186331566E-2</v>
      </c>
    </row>
    <row r="474" spans="2:5" x14ac:dyDescent="0.25">
      <c r="B474" s="4"/>
      <c r="C474" s="4"/>
      <c r="D474" s="4" t="s">
        <v>148</v>
      </c>
      <c r="E474" s="7">
        <v>8.3698173889485389E-2</v>
      </c>
    </row>
    <row r="475" spans="2:5" x14ac:dyDescent="0.25">
      <c r="B475" s="4"/>
      <c r="C475" s="4"/>
      <c r="D475" s="4" t="s">
        <v>155</v>
      </c>
      <c r="E475" s="7">
        <v>8.1890974882542808E-2</v>
      </c>
    </row>
    <row r="476" spans="2:5" x14ac:dyDescent="0.25">
      <c r="B476" s="4"/>
      <c r="C476" s="4"/>
      <c r="D476" s="4" t="s">
        <v>154</v>
      </c>
      <c r="E476" s="7">
        <v>7.6699800893747699E-2</v>
      </c>
    </row>
    <row r="477" spans="2:5" x14ac:dyDescent="0.25">
      <c r="B477" s="4"/>
      <c r="C477" s="4"/>
      <c r="D477" s="4" t="s">
        <v>146</v>
      </c>
      <c r="E477" s="7">
        <v>7.6221082206465771E-2</v>
      </c>
    </row>
    <row r="478" spans="2:5" x14ac:dyDescent="0.25">
      <c r="B478" s="4"/>
      <c r="C478" s="4"/>
      <c r="D478" s="4" t="s">
        <v>157</v>
      </c>
      <c r="E478" s="7">
        <v>7.2779647003258535E-2</v>
      </c>
    </row>
    <row r="479" spans="2:5" x14ac:dyDescent="0.25">
      <c r="B479" s="4"/>
      <c r="C479" s="4"/>
      <c r="D479" s="4" t="s">
        <v>171</v>
      </c>
      <c r="E479" s="7">
        <v>6.9544617740320031E-2</v>
      </c>
    </row>
    <row r="480" spans="2:5" x14ac:dyDescent="0.25">
      <c r="B480" s="4"/>
      <c r="C480" s="4"/>
      <c r="D480" s="4" t="s">
        <v>219</v>
      </c>
      <c r="E480" s="7">
        <v>6.6793666775812763E-2</v>
      </c>
    </row>
    <row r="481" spans="2:5" x14ac:dyDescent="0.25">
      <c r="B481" s="4"/>
      <c r="C481" s="4"/>
      <c r="D481" s="4" t="s">
        <v>170</v>
      </c>
      <c r="E481" s="7">
        <v>6.1668504183229167E-2</v>
      </c>
    </row>
    <row r="482" spans="2:5" x14ac:dyDescent="0.25">
      <c r="B482" s="4"/>
      <c r="C482" s="4"/>
      <c r="D482" s="4" t="s">
        <v>115</v>
      </c>
      <c r="E482" s="7">
        <v>5.8039447609460046E-2</v>
      </c>
    </row>
    <row r="483" spans="2:5" x14ac:dyDescent="0.25">
      <c r="B483" s="4" t="s">
        <v>255</v>
      </c>
      <c r="C483" s="4" t="s">
        <v>83</v>
      </c>
      <c r="D483" s="4" t="s">
        <v>146</v>
      </c>
      <c r="E483" s="7">
        <v>9.9474453712892472E-2</v>
      </c>
    </row>
    <row r="484" spans="2:5" x14ac:dyDescent="0.25">
      <c r="B484" s="4"/>
      <c r="C484" s="4"/>
      <c r="D484" s="4" t="s">
        <v>219</v>
      </c>
      <c r="E484" s="7">
        <v>9.6018480393865707E-2</v>
      </c>
    </row>
    <row r="485" spans="2:5" x14ac:dyDescent="0.25">
      <c r="B485" s="4"/>
      <c r="C485" s="4"/>
      <c r="D485" s="4" t="s">
        <v>167</v>
      </c>
      <c r="E485" s="7">
        <v>9.3429562216546858E-2</v>
      </c>
    </row>
    <row r="486" spans="2:5" x14ac:dyDescent="0.25">
      <c r="B486" s="4"/>
      <c r="C486" s="4"/>
      <c r="D486" s="4" t="s">
        <v>170</v>
      </c>
      <c r="E486" s="7">
        <v>9.3164322057373739E-2</v>
      </c>
    </row>
    <row r="487" spans="2:5" x14ac:dyDescent="0.25">
      <c r="B487" s="4"/>
      <c r="C487" s="4"/>
      <c r="D487" s="4" t="s">
        <v>102</v>
      </c>
      <c r="E487" s="7">
        <v>9.2252174857442457E-2</v>
      </c>
    </row>
    <row r="488" spans="2:5" x14ac:dyDescent="0.25">
      <c r="B488" s="4"/>
      <c r="C488" s="4"/>
      <c r="D488" s="4" t="s">
        <v>225</v>
      </c>
      <c r="E488" s="7">
        <v>9.1752152967644787E-2</v>
      </c>
    </row>
    <row r="489" spans="2:5" x14ac:dyDescent="0.25">
      <c r="B489" s="4"/>
      <c r="C489" s="4"/>
      <c r="D489" s="4" t="s">
        <v>217</v>
      </c>
      <c r="E489" s="7">
        <v>9.1690544938684462E-2</v>
      </c>
    </row>
    <row r="490" spans="2:5" x14ac:dyDescent="0.25">
      <c r="B490" s="4"/>
      <c r="C490" s="4"/>
      <c r="D490" s="4" t="s">
        <v>154</v>
      </c>
      <c r="E490" s="7">
        <v>9.0810038579135943E-2</v>
      </c>
    </row>
    <row r="491" spans="2:5" x14ac:dyDescent="0.25">
      <c r="B491" s="4"/>
      <c r="C491" s="4"/>
      <c r="D491" s="4" t="s">
        <v>148</v>
      </c>
      <c r="E491" s="7">
        <v>8.7574043723782219E-2</v>
      </c>
    </row>
    <row r="492" spans="2:5" x14ac:dyDescent="0.25">
      <c r="B492" s="4"/>
      <c r="C492" s="4"/>
      <c r="D492" s="4" t="s">
        <v>171</v>
      </c>
      <c r="E492" s="7">
        <v>8.4827062813699866E-2</v>
      </c>
    </row>
    <row r="493" spans="2:5" x14ac:dyDescent="0.25">
      <c r="B493" s="4" t="s">
        <v>256</v>
      </c>
      <c r="C493" s="4" t="s">
        <v>84</v>
      </c>
      <c r="D493" s="4" t="s">
        <v>210</v>
      </c>
      <c r="E493" s="7">
        <v>9.4815489438000292E-2</v>
      </c>
    </row>
    <row r="494" spans="2:5" x14ac:dyDescent="0.25">
      <c r="B494" s="4"/>
      <c r="C494" s="4"/>
      <c r="D494" s="4" t="s">
        <v>131</v>
      </c>
      <c r="E494" s="7">
        <v>9.2227338030282463E-2</v>
      </c>
    </row>
    <row r="495" spans="2:5" x14ac:dyDescent="0.25">
      <c r="B495" s="4"/>
      <c r="C495" s="4"/>
      <c r="D495" s="4" t="s">
        <v>121</v>
      </c>
      <c r="E495" s="7">
        <v>9.0231031127915903E-2</v>
      </c>
    </row>
    <row r="496" spans="2:5" x14ac:dyDescent="0.25">
      <c r="B496" s="4"/>
      <c r="C496" s="4"/>
      <c r="D496" s="4" t="s">
        <v>122</v>
      </c>
      <c r="E496" s="7">
        <v>7.8403552815219477E-2</v>
      </c>
    </row>
    <row r="497" spans="2:5" x14ac:dyDescent="0.25">
      <c r="B497" s="4"/>
      <c r="C497" s="4"/>
      <c r="D497" s="4" t="s">
        <v>98</v>
      </c>
      <c r="E497" s="7">
        <v>5.1577165587257764E-2</v>
      </c>
    </row>
    <row r="498" spans="2:5" x14ac:dyDescent="0.25">
      <c r="B498" s="4"/>
      <c r="C498" s="4"/>
      <c r="D498" s="4" t="s">
        <v>257</v>
      </c>
      <c r="E498" s="7">
        <v>4.3560344960494123E-2</v>
      </c>
    </row>
    <row r="499" spans="2:5" x14ac:dyDescent="0.25">
      <c r="B499" s="4"/>
      <c r="C499" s="4"/>
      <c r="D499" s="4" t="s">
        <v>258</v>
      </c>
      <c r="E499" s="7">
        <v>4.244079246895742E-2</v>
      </c>
    </row>
    <row r="500" spans="2:5" x14ac:dyDescent="0.25">
      <c r="B500" s="4"/>
      <c r="C500" s="4"/>
      <c r="D500" s="4" t="s">
        <v>211</v>
      </c>
      <c r="E500" s="7">
        <v>3.9628787472933712E-2</v>
      </c>
    </row>
    <row r="501" spans="2:5" x14ac:dyDescent="0.25">
      <c r="B501" s="4"/>
      <c r="C501" s="4"/>
      <c r="D501" s="4" t="s">
        <v>259</v>
      </c>
      <c r="E501" s="7">
        <v>3.8986732132011453E-2</v>
      </c>
    </row>
    <row r="502" spans="2:5" x14ac:dyDescent="0.25">
      <c r="B502" s="4"/>
      <c r="C502" s="4"/>
      <c r="D502" s="4" t="s">
        <v>260</v>
      </c>
      <c r="E502" s="7">
        <v>3.7682769955375263E-2</v>
      </c>
    </row>
    <row r="503" spans="2:5" x14ac:dyDescent="0.25">
      <c r="B503" s="4" t="s">
        <v>261</v>
      </c>
      <c r="C503" s="4" t="s">
        <v>85</v>
      </c>
      <c r="D503" s="4" t="s">
        <v>98</v>
      </c>
      <c r="E503" s="7">
        <v>0.99796968186844104</v>
      </c>
    </row>
    <row r="504" spans="2:5" x14ac:dyDescent="0.25">
      <c r="B504" s="4" t="s">
        <v>262</v>
      </c>
      <c r="C504" s="4" t="s">
        <v>86</v>
      </c>
      <c r="D504" s="4" t="s">
        <v>225</v>
      </c>
      <c r="E504" s="7">
        <v>9.8401509668226653E-2</v>
      </c>
    </row>
    <row r="505" spans="2:5" x14ac:dyDescent="0.25">
      <c r="B505" s="4"/>
      <c r="C505" s="4"/>
      <c r="D505" s="4" t="s">
        <v>217</v>
      </c>
      <c r="E505" s="7">
        <v>9.8099758058510012E-2</v>
      </c>
    </row>
    <row r="506" spans="2:5" x14ac:dyDescent="0.25">
      <c r="B506" s="4"/>
      <c r="C506" s="4"/>
      <c r="D506" s="4" t="s">
        <v>103</v>
      </c>
      <c r="E506" s="7">
        <v>9.6989422988936813E-2</v>
      </c>
    </row>
    <row r="507" spans="2:5" x14ac:dyDescent="0.25">
      <c r="B507" s="4"/>
      <c r="C507" s="4"/>
      <c r="D507" s="4" t="s">
        <v>205</v>
      </c>
      <c r="E507" s="7">
        <v>9.2798505735766479E-2</v>
      </c>
    </row>
    <row r="508" spans="2:5" x14ac:dyDescent="0.25">
      <c r="B508" s="4"/>
      <c r="C508" s="4"/>
      <c r="D508" s="4" t="s">
        <v>146</v>
      </c>
      <c r="E508" s="7">
        <v>8.8860300556051333E-2</v>
      </c>
    </row>
    <row r="509" spans="2:5" x14ac:dyDescent="0.25">
      <c r="B509" s="4"/>
      <c r="C509" s="4"/>
      <c r="D509" s="4" t="s">
        <v>148</v>
      </c>
      <c r="E509" s="7">
        <v>8.8192219702670674E-2</v>
      </c>
    </row>
    <row r="510" spans="2:5" x14ac:dyDescent="0.25">
      <c r="B510" s="4"/>
      <c r="C510" s="4"/>
      <c r="D510" s="4" t="s">
        <v>219</v>
      </c>
      <c r="E510" s="7">
        <v>8.6979037617062341E-2</v>
      </c>
    </row>
    <row r="511" spans="2:5" x14ac:dyDescent="0.25">
      <c r="B511" s="4"/>
      <c r="C511" s="4"/>
      <c r="D511" s="4" t="s">
        <v>102</v>
      </c>
      <c r="E511" s="7">
        <v>8.6517199523962807E-2</v>
      </c>
    </row>
    <row r="512" spans="2:5" x14ac:dyDescent="0.25">
      <c r="B512" s="4"/>
      <c r="C512" s="4"/>
      <c r="D512" s="4" t="s">
        <v>155</v>
      </c>
      <c r="E512" s="7">
        <v>8.6336091374038235E-2</v>
      </c>
    </row>
    <row r="513" spans="2:5" x14ac:dyDescent="0.25">
      <c r="B513" s="4"/>
      <c r="C513" s="4"/>
      <c r="D513" s="4" t="s">
        <v>170</v>
      </c>
      <c r="E513" s="7">
        <v>8.5818017388111401E-2</v>
      </c>
    </row>
    <row r="514" spans="2:5" x14ac:dyDescent="0.25">
      <c r="B514" s="4" t="s">
        <v>263</v>
      </c>
      <c r="C514" s="4" t="s">
        <v>87</v>
      </c>
      <c r="D514" s="4" t="s">
        <v>115</v>
      </c>
      <c r="E514" s="7">
        <v>0.1197212521328534</v>
      </c>
    </row>
    <row r="515" spans="2:5" x14ac:dyDescent="0.25">
      <c r="B515" s="4"/>
      <c r="C515" s="4"/>
      <c r="D515" s="4" t="s">
        <v>99</v>
      </c>
      <c r="E515" s="7">
        <v>0.10421674175393594</v>
      </c>
    </row>
    <row r="516" spans="2:5" x14ac:dyDescent="0.25">
      <c r="B516" s="4"/>
      <c r="C516" s="4"/>
      <c r="D516" s="4" t="s">
        <v>147</v>
      </c>
      <c r="E516" s="7">
        <v>7.2527151355345945E-2</v>
      </c>
    </row>
    <row r="517" spans="2:5" x14ac:dyDescent="0.25">
      <c r="B517" s="4"/>
      <c r="C517" s="4"/>
      <c r="D517" s="4" t="s">
        <v>119</v>
      </c>
      <c r="E517" s="7">
        <v>6.3998953305025696E-2</v>
      </c>
    </row>
    <row r="518" spans="2:5" x14ac:dyDescent="0.25">
      <c r="B518" s="4"/>
      <c r="C518" s="4"/>
      <c r="D518" s="4" t="s">
        <v>100</v>
      </c>
      <c r="E518" s="7">
        <v>5.432985705445325E-2</v>
      </c>
    </row>
    <row r="519" spans="2:5" x14ac:dyDescent="0.25">
      <c r="B519" s="4"/>
      <c r="C519" s="4"/>
      <c r="D519" s="4" t="s">
        <v>106</v>
      </c>
      <c r="E519" s="7">
        <v>5.2403887569071342E-2</v>
      </c>
    </row>
    <row r="520" spans="2:5" x14ac:dyDescent="0.25">
      <c r="B520" s="4"/>
      <c r="C520" s="4"/>
      <c r="D520" s="4" t="s">
        <v>188</v>
      </c>
      <c r="E520" s="7">
        <v>4.3553926863435267E-2</v>
      </c>
    </row>
    <row r="521" spans="2:5" x14ac:dyDescent="0.25">
      <c r="B521" s="4"/>
      <c r="C521" s="4"/>
      <c r="D521" s="4" t="s">
        <v>107</v>
      </c>
      <c r="E521" s="7">
        <v>4.1436467330685851E-2</v>
      </c>
    </row>
    <row r="522" spans="2:5" x14ac:dyDescent="0.25">
      <c r="B522" s="4"/>
      <c r="C522" s="4"/>
      <c r="D522" s="4" t="s">
        <v>130</v>
      </c>
      <c r="E522" s="7">
        <v>3.7164801456282356E-2</v>
      </c>
    </row>
    <row r="523" spans="2:5" x14ac:dyDescent="0.25">
      <c r="B523" s="4"/>
      <c r="C523" s="4"/>
      <c r="D523" s="4" t="s">
        <v>101</v>
      </c>
      <c r="E523" s="7">
        <v>3.1256561859570361E-2</v>
      </c>
    </row>
    <row r="524" spans="2:5" x14ac:dyDescent="0.25">
      <c r="B524" s="4" t="s">
        <v>264</v>
      </c>
      <c r="C524" s="4" t="s">
        <v>88</v>
      </c>
      <c r="D524" s="4" t="s">
        <v>265</v>
      </c>
      <c r="E524" s="7">
        <v>5.1741001877436993E-2</v>
      </c>
    </row>
    <row r="525" spans="2:5" x14ac:dyDescent="0.25">
      <c r="B525" s="4"/>
      <c r="C525" s="4"/>
      <c r="D525" s="4" t="s">
        <v>266</v>
      </c>
      <c r="E525" s="7">
        <v>4.6860309272853728E-2</v>
      </c>
    </row>
    <row r="526" spans="2:5" x14ac:dyDescent="0.25">
      <c r="B526" s="4"/>
      <c r="C526" s="4"/>
      <c r="D526" s="4" t="s">
        <v>122</v>
      </c>
      <c r="E526" s="7">
        <v>4.6608695816227626E-2</v>
      </c>
    </row>
    <row r="527" spans="2:5" x14ac:dyDescent="0.25">
      <c r="B527" s="4"/>
      <c r="C527" s="4"/>
      <c r="D527" s="4" t="s">
        <v>198</v>
      </c>
      <c r="E527" s="7">
        <v>4.3522033436614357E-2</v>
      </c>
    </row>
    <row r="528" spans="2:5" x14ac:dyDescent="0.25">
      <c r="B528" s="4"/>
      <c r="C528" s="4"/>
      <c r="D528" s="4" t="s">
        <v>267</v>
      </c>
      <c r="E528" s="7">
        <v>4.0363811516035714E-2</v>
      </c>
    </row>
    <row r="529" spans="2:5" x14ac:dyDescent="0.25">
      <c r="B529" s="4"/>
      <c r="C529" s="4"/>
      <c r="D529" s="4" t="s">
        <v>268</v>
      </c>
      <c r="E529" s="7">
        <v>3.9799445310032197E-2</v>
      </c>
    </row>
    <row r="530" spans="2:5" x14ac:dyDescent="0.25">
      <c r="B530" s="4"/>
      <c r="C530" s="4"/>
      <c r="D530" s="4" t="s">
        <v>269</v>
      </c>
      <c r="E530" s="7">
        <v>3.66879246946889E-2</v>
      </c>
    </row>
    <row r="531" spans="2:5" x14ac:dyDescent="0.25">
      <c r="B531" s="4"/>
      <c r="C531" s="4"/>
      <c r="D531" s="4" t="s">
        <v>270</v>
      </c>
      <c r="E531" s="7">
        <v>3.4244866258171532E-2</v>
      </c>
    </row>
    <row r="532" spans="2:5" x14ac:dyDescent="0.25">
      <c r="B532" s="4"/>
      <c r="C532" s="4"/>
      <c r="D532" s="4" t="s">
        <v>271</v>
      </c>
      <c r="E532" s="7">
        <v>3.2092892072896409E-2</v>
      </c>
    </row>
    <row r="533" spans="2:5" x14ac:dyDescent="0.25">
      <c r="B533" s="4"/>
      <c r="C533" s="4"/>
      <c r="D533" s="4" t="s">
        <v>272</v>
      </c>
      <c r="E533" s="7">
        <v>3.1942593050624322E-2</v>
      </c>
    </row>
    <row r="534" spans="2:5" x14ac:dyDescent="0.25">
      <c r="B534" s="4" t="s">
        <v>273</v>
      </c>
      <c r="C534" s="4" t="s">
        <v>89</v>
      </c>
      <c r="D534" s="4" t="s">
        <v>205</v>
      </c>
      <c r="E534" s="7">
        <v>9.9142456351154387E-2</v>
      </c>
    </row>
    <row r="535" spans="2:5" x14ac:dyDescent="0.25">
      <c r="B535" s="4"/>
      <c r="C535" s="4"/>
      <c r="D535" s="4" t="s">
        <v>115</v>
      </c>
      <c r="E535" s="7">
        <v>9.621781106822376E-2</v>
      </c>
    </row>
    <row r="536" spans="2:5" x14ac:dyDescent="0.25">
      <c r="B536" s="4"/>
      <c r="C536" s="4"/>
      <c r="D536" s="4" t="s">
        <v>146</v>
      </c>
      <c r="E536" s="7">
        <v>9.0583595889659224E-2</v>
      </c>
    </row>
    <row r="537" spans="2:5" x14ac:dyDescent="0.25">
      <c r="B537" s="4"/>
      <c r="C537" s="4"/>
      <c r="D537" s="4" t="s">
        <v>103</v>
      </c>
      <c r="E537" s="7">
        <v>9.0126053897734967E-2</v>
      </c>
    </row>
    <row r="538" spans="2:5" x14ac:dyDescent="0.25">
      <c r="B538" s="4"/>
      <c r="C538" s="4"/>
      <c r="D538" s="4" t="s">
        <v>148</v>
      </c>
      <c r="E538" s="7">
        <v>8.9902558714336084E-2</v>
      </c>
    </row>
    <row r="539" spans="2:5" x14ac:dyDescent="0.25">
      <c r="B539" s="4"/>
      <c r="C539" s="4"/>
      <c r="D539" s="4" t="s">
        <v>219</v>
      </c>
      <c r="E539" s="7">
        <v>8.8665849022110707E-2</v>
      </c>
    </row>
    <row r="540" spans="2:5" x14ac:dyDescent="0.25">
      <c r="B540" s="4"/>
      <c r="C540" s="4"/>
      <c r="D540" s="4" t="s">
        <v>102</v>
      </c>
      <c r="E540" s="7">
        <v>8.8195054359863023E-2</v>
      </c>
    </row>
    <row r="541" spans="2:5" x14ac:dyDescent="0.25">
      <c r="B541" s="4"/>
      <c r="C541" s="4"/>
      <c r="D541" s="4" t="s">
        <v>155</v>
      </c>
      <c r="E541" s="7">
        <v>8.8010433928122786E-2</v>
      </c>
    </row>
    <row r="542" spans="2:5" x14ac:dyDescent="0.25">
      <c r="B542" s="4"/>
      <c r="C542" s="4"/>
      <c r="D542" s="4" t="s">
        <v>170</v>
      </c>
      <c r="E542" s="7">
        <v>8.7482312786813218E-2</v>
      </c>
    </row>
    <row r="543" spans="2:5" x14ac:dyDescent="0.25">
      <c r="B543" s="4"/>
      <c r="C543" s="4"/>
      <c r="D543" s="4" t="s">
        <v>147</v>
      </c>
      <c r="E543" s="7">
        <v>8.74666965876921E-2</v>
      </c>
    </row>
    <row r="544" spans="2:5" x14ac:dyDescent="0.25">
      <c r="B544" s="4" t="s">
        <v>274</v>
      </c>
      <c r="C544" s="4" t="s">
        <v>90</v>
      </c>
      <c r="D544" s="4" t="s">
        <v>99</v>
      </c>
      <c r="E544" s="7">
        <v>8.2274486526626972E-2</v>
      </c>
    </row>
    <row r="545" spans="2:5" x14ac:dyDescent="0.25">
      <c r="B545" s="4"/>
      <c r="C545" s="4"/>
      <c r="D545" s="4" t="s">
        <v>147</v>
      </c>
      <c r="E545" s="7">
        <v>7.3978858531552213E-2</v>
      </c>
    </row>
    <row r="546" spans="2:5" x14ac:dyDescent="0.25">
      <c r="B546" s="4"/>
      <c r="C546" s="4"/>
      <c r="D546" s="4" t="s">
        <v>266</v>
      </c>
      <c r="E546" s="7">
        <v>4.5004383053170297E-2</v>
      </c>
    </row>
    <row r="547" spans="2:5" x14ac:dyDescent="0.25">
      <c r="B547" s="4"/>
      <c r="C547" s="4"/>
      <c r="D547" s="4" t="s">
        <v>103</v>
      </c>
      <c r="E547" s="7">
        <v>4.0008403771393627E-2</v>
      </c>
    </row>
    <row r="548" spans="2:5" x14ac:dyDescent="0.25">
      <c r="B548" s="4"/>
      <c r="C548" s="4"/>
      <c r="D548" s="4" t="s">
        <v>105</v>
      </c>
      <c r="E548" s="7">
        <v>3.6215724719103122E-2</v>
      </c>
    </row>
    <row r="549" spans="2:5" x14ac:dyDescent="0.25">
      <c r="B549" s="4"/>
      <c r="C549" s="4"/>
      <c r="D549" s="4" t="s">
        <v>270</v>
      </c>
      <c r="E549" s="7">
        <v>3.3886022146733613E-2</v>
      </c>
    </row>
    <row r="550" spans="2:5" x14ac:dyDescent="0.25">
      <c r="B550" s="4"/>
      <c r="C550" s="4"/>
      <c r="D550" s="4" t="s">
        <v>118</v>
      </c>
      <c r="E550" s="7">
        <v>3.3435986228636208E-2</v>
      </c>
    </row>
    <row r="551" spans="2:5" x14ac:dyDescent="0.25">
      <c r="B551" s="4"/>
      <c r="C551" s="4"/>
      <c r="D551" s="4" t="s">
        <v>275</v>
      </c>
      <c r="E551" s="7">
        <v>3.1248801240598655E-2</v>
      </c>
    </row>
    <row r="552" spans="2:5" x14ac:dyDescent="0.25">
      <c r="B552" s="4"/>
      <c r="C552" s="4"/>
      <c r="D552" s="4" t="s">
        <v>276</v>
      </c>
      <c r="E552" s="7">
        <v>2.7945959904373322E-2</v>
      </c>
    </row>
    <row r="553" spans="2:5" x14ac:dyDescent="0.25">
      <c r="B553" s="4"/>
      <c r="C553" s="4"/>
      <c r="D553" s="4" t="s">
        <v>106</v>
      </c>
      <c r="E553" s="7">
        <v>2.6964764308059566E-2</v>
      </c>
    </row>
  </sheetData>
  <mergeCells count="2">
    <mergeCell ref="B186:E186"/>
    <mergeCell ref="B2:E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858"/>
  <sheetViews>
    <sheetView workbookViewId="0"/>
  </sheetViews>
  <sheetFormatPr defaultRowHeight="15" x14ac:dyDescent="0.25"/>
  <cols>
    <col min="1" max="1" width="6.5703125" customWidth="1"/>
    <col min="2" max="2" width="41.42578125" bestFit="1" customWidth="1"/>
    <col min="3" max="3" width="12.28515625" bestFit="1" customWidth="1"/>
  </cols>
  <sheetData>
    <row r="1" spans="2:3" ht="15.75" thickBot="1" x14ac:dyDescent="0.3"/>
    <row r="2" spans="2:3" ht="15.75" thickBot="1" x14ac:dyDescent="0.3">
      <c r="B2" s="21" t="s">
        <v>91</v>
      </c>
      <c r="C2" s="22"/>
    </row>
    <row r="3" spans="2:3" x14ac:dyDescent="0.25">
      <c r="B3" s="23" t="s">
        <v>0</v>
      </c>
      <c r="C3" s="24"/>
    </row>
    <row r="4" spans="2:3" x14ac:dyDescent="0.25">
      <c r="B4" s="2" t="s">
        <v>1</v>
      </c>
      <c r="C4" s="3" t="s">
        <v>2</v>
      </c>
    </row>
    <row r="5" spans="2:3" x14ac:dyDescent="0.25">
      <c r="B5" s="4" t="s">
        <v>3</v>
      </c>
      <c r="C5" s="5">
        <v>0.31866410166814185</v>
      </c>
    </row>
    <row r="6" spans="2:3" x14ac:dyDescent="0.25">
      <c r="B6" s="6" t="s">
        <v>4</v>
      </c>
      <c r="C6" s="5">
        <v>0.176861217795101</v>
      </c>
    </row>
    <row r="7" spans="2:3" x14ac:dyDescent="0.25">
      <c r="B7" s="6" t="s">
        <v>5</v>
      </c>
      <c r="C7" s="5">
        <v>8.6033913603493051E-2</v>
      </c>
    </row>
    <row r="8" spans="2:3" x14ac:dyDescent="0.25">
      <c r="B8" s="6" t="s">
        <v>6</v>
      </c>
      <c r="C8" s="5">
        <v>7.3338637364055742E-2</v>
      </c>
    </row>
    <row r="9" spans="2:3" x14ac:dyDescent="0.25">
      <c r="B9" s="6" t="s">
        <v>7</v>
      </c>
      <c r="C9" s="5">
        <v>6.9342787457049956E-2</v>
      </c>
    </row>
    <row r="10" spans="2:3" x14ac:dyDescent="0.25">
      <c r="B10" s="6" t="s">
        <v>8</v>
      </c>
      <c r="C10" s="5">
        <v>5.8524671177727319E-2</v>
      </c>
    </row>
    <row r="11" spans="2:3" x14ac:dyDescent="0.25">
      <c r="B11" s="6" t="s">
        <v>9</v>
      </c>
      <c r="C11" s="5">
        <v>4.6627346815479823E-2</v>
      </c>
    </row>
    <row r="12" spans="2:3" x14ac:dyDescent="0.25">
      <c r="B12" s="4" t="s">
        <v>10</v>
      </c>
      <c r="C12" s="5">
        <v>3.7426220105571499E-2</v>
      </c>
    </row>
    <row r="13" spans="2:3" x14ac:dyDescent="0.25">
      <c r="B13" s="4" t="s">
        <v>11</v>
      </c>
      <c r="C13" s="5">
        <v>3.6119845736848934E-2</v>
      </c>
    </row>
    <row r="14" spans="2:3" x14ac:dyDescent="0.25">
      <c r="B14" s="6" t="s">
        <v>12</v>
      </c>
      <c r="C14" s="5">
        <v>3.0147304675333109E-2</v>
      </c>
    </row>
    <row r="15" spans="2:3" x14ac:dyDescent="0.25">
      <c r="B15" s="6" t="s">
        <v>13</v>
      </c>
      <c r="C15" s="5">
        <v>2.5132455466726621E-2</v>
      </c>
    </row>
    <row r="16" spans="2:3" x14ac:dyDescent="0.25">
      <c r="B16" s="6" t="s">
        <v>14</v>
      </c>
      <c r="C16" s="5">
        <v>1.9885435944752703E-2</v>
      </c>
    </row>
    <row r="17" spans="2:3" x14ac:dyDescent="0.25">
      <c r="B17" s="4" t="s">
        <v>15</v>
      </c>
      <c r="C17" s="5">
        <v>1.4859842720018404E-2</v>
      </c>
    </row>
    <row r="18" spans="2:3" x14ac:dyDescent="0.25">
      <c r="B18" s="6" t="s">
        <v>16</v>
      </c>
      <c r="C18" s="5">
        <v>2.168404282260443E-3</v>
      </c>
    </row>
    <row r="19" spans="2:3" x14ac:dyDescent="0.25">
      <c r="B19" s="6" t="s">
        <v>17</v>
      </c>
      <c r="C19" s="5">
        <v>0</v>
      </c>
    </row>
    <row r="20" spans="2:3" x14ac:dyDescent="0.25">
      <c r="B20" s="4" t="s">
        <v>18</v>
      </c>
      <c r="C20" s="7">
        <f>C21-SUM(C5:C19)</f>
        <v>4.867815187439728E-3</v>
      </c>
    </row>
    <row r="21" spans="2:3" x14ac:dyDescent="0.25">
      <c r="B21" s="4" t="s">
        <v>19</v>
      </c>
      <c r="C21" s="7">
        <v>1</v>
      </c>
    </row>
    <row r="22" spans="2:3" x14ac:dyDescent="0.25">
      <c r="C22" s="1"/>
    </row>
    <row r="23" spans="2:3" x14ac:dyDescent="0.25">
      <c r="B23" s="19" t="s">
        <v>20</v>
      </c>
      <c r="C23" s="20"/>
    </row>
    <row r="24" spans="2:3" x14ac:dyDescent="0.25">
      <c r="B24" s="2" t="s">
        <v>1</v>
      </c>
      <c r="C24" s="3" t="s">
        <v>2</v>
      </c>
    </row>
    <row r="25" spans="2:3" x14ac:dyDescent="0.25">
      <c r="B25" s="4" t="s">
        <v>3</v>
      </c>
      <c r="C25" s="5">
        <v>0.21611546074071447</v>
      </c>
    </row>
    <row r="26" spans="2:3" x14ac:dyDescent="0.25">
      <c r="B26" s="6" t="s">
        <v>12</v>
      </c>
      <c r="C26" s="5">
        <v>0.14145998175322924</v>
      </c>
    </row>
    <row r="27" spans="2:3" x14ac:dyDescent="0.25">
      <c r="B27" s="6" t="s">
        <v>14</v>
      </c>
      <c r="C27" s="5">
        <v>0.11834041114691253</v>
      </c>
    </row>
    <row r="28" spans="2:3" x14ac:dyDescent="0.25">
      <c r="B28" s="6" t="s">
        <v>6</v>
      </c>
      <c r="C28" s="5">
        <v>8.624904546802542E-2</v>
      </c>
    </row>
    <row r="29" spans="2:3" x14ac:dyDescent="0.25">
      <c r="B29" s="6" t="s">
        <v>5</v>
      </c>
      <c r="C29" s="5">
        <v>7.919590676757142E-2</v>
      </c>
    </row>
    <row r="30" spans="2:3" x14ac:dyDescent="0.25">
      <c r="B30" s="6" t="s">
        <v>8</v>
      </c>
      <c r="C30" s="5">
        <v>7.522468307030887E-2</v>
      </c>
    </row>
    <row r="31" spans="2:3" x14ac:dyDescent="0.25">
      <c r="B31" s="4" t="s">
        <v>15</v>
      </c>
      <c r="C31" s="5">
        <v>6.4589800666194852E-2</v>
      </c>
    </row>
    <row r="32" spans="2:3" x14ac:dyDescent="0.25">
      <c r="B32" s="6" t="s">
        <v>4</v>
      </c>
      <c r="C32" s="5">
        <v>5.7158327143822824E-2</v>
      </c>
    </row>
    <row r="33" spans="2:3" x14ac:dyDescent="0.25">
      <c r="B33" s="4" t="s">
        <v>21</v>
      </c>
      <c r="C33" s="5">
        <v>4.0140515094541473E-2</v>
      </c>
    </row>
    <row r="34" spans="2:3" x14ac:dyDescent="0.25">
      <c r="B34" s="6" t="s">
        <v>22</v>
      </c>
      <c r="C34" s="5">
        <v>3.4914408716484949E-2</v>
      </c>
    </row>
    <row r="35" spans="2:3" x14ac:dyDescent="0.25">
      <c r="B35" s="6" t="s">
        <v>23</v>
      </c>
      <c r="C35" s="5">
        <v>3.3628913415186958E-2</v>
      </c>
    </row>
    <row r="36" spans="2:3" x14ac:dyDescent="0.25">
      <c r="B36" s="4" t="s">
        <v>9</v>
      </c>
      <c r="C36" s="5">
        <v>2.0976750040669914E-2</v>
      </c>
    </row>
    <row r="37" spans="2:3" x14ac:dyDescent="0.25">
      <c r="B37" s="6" t="s">
        <v>10</v>
      </c>
      <c r="C37" s="5">
        <v>1.4308473437128374E-2</v>
      </c>
    </row>
    <row r="38" spans="2:3" x14ac:dyDescent="0.25">
      <c r="B38" s="6" t="s">
        <v>16</v>
      </c>
      <c r="C38" s="5">
        <v>8.9623709991012834E-3</v>
      </c>
    </row>
    <row r="39" spans="2:3" x14ac:dyDescent="0.25">
      <c r="B39" s="4" t="s">
        <v>24</v>
      </c>
      <c r="C39" s="5">
        <v>2.7915546367412308E-4</v>
      </c>
    </row>
    <row r="40" spans="2:3" x14ac:dyDescent="0.25">
      <c r="B40" s="4" t="s">
        <v>93</v>
      </c>
      <c r="C40" s="5">
        <v>7.056075649410346E-3</v>
      </c>
    </row>
    <row r="41" spans="2:3" x14ac:dyDescent="0.25">
      <c r="B41" s="4" t="s">
        <v>18</v>
      </c>
      <c r="C41" s="7">
        <f>C42-SUM(C25:C40)</f>
        <v>1.3997204270231878E-3</v>
      </c>
    </row>
    <row r="42" spans="2:3" x14ac:dyDescent="0.25">
      <c r="B42" s="4" t="s">
        <v>19</v>
      </c>
      <c r="C42" s="7">
        <v>1</v>
      </c>
    </row>
    <row r="43" spans="2:3" x14ac:dyDescent="0.25">
      <c r="C43" s="1"/>
    </row>
    <row r="44" spans="2:3" x14ac:dyDescent="0.25">
      <c r="B44" s="19" t="s">
        <v>25</v>
      </c>
      <c r="C44" s="20"/>
    </row>
    <row r="45" spans="2:3" x14ac:dyDescent="0.25">
      <c r="B45" s="2" t="s">
        <v>1</v>
      </c>
      <c r="C45" s="3" t="s">
        <v>2</v>
      </c>
    </row>
    <row r="46" spans="2:3" x14ac:dyDescent="0.25">
      <c r="B46" s="6" t="s">
        <v>3</v>
      </c>
      <c r="C46" s="5">
        <v>0.25111295294024</v>
      </c>
    </row>
    <row r="47" spans="2:3" x14ac:dyDescent="0.25">
      <c r="B47" s="6" t="s">
        <v>4</v>
      </c>
      <c r="C47" s="5">
        <v>0.14505724133394127</v>
      </c>
    </row>
    <row r="48" spans="2:3" x14ac:dyDescent="0.25">
      <c r="B48" s="6" t="s">
        <v>7</v>
      </c>
      <c r="C48" s="5">
        <v>7.0042039130347566E-2</v>
      </c>
    </row>
    <row r="49" spans="2:3" x14ac:dyDescent="0.25">
      <c r="B49" s="6" t="s">
        <v>8</v>
      </c>
      <c r="C49" s="5">
        <v>6.6441501013989296E-2</v>
      </c>
    </row>
    <row r="50" spans="2:3" x14ac:dyDescent="0.25">
      <c r="B50" s="6" t="s">
        <v>13</v>
      </c>
      <c r="C50" s="5">
        <v>5.6542203124295067E-2</v>
      </c>
    </row>
    <row r="51" spans="2:3" x14ac:dyDescent="0.25">
      <c r="B51" s="8" t="s">
        <v>5</v>
      </c>
      <c r="C51" s="9">
        <v>5.5525057214693543E-2</v>
      </c>
    </row>
    <row r="52" spans="2:3" x14ac:dyDescent="0.25">
      <c r="B52" s="4" t="s">
        <v>15</v>
      </c>
      <c r="C52" s="5">
        <v>5.5068099183778633E-2</v>
      </c>
    </row>
    <row r="53" spans="2:3" x14ac:dyDescent="0.25">
      <c r="B53" s="8" t="s">
        <v>6</v>
      </c>
      <c r="C53" s="9">
        <v>4.8909831937002726E-2</v>
      </c>
    </row>
    <row r="54" spans="2:3" x14ac:dyDescent="0.25">
      <c r="B54" s="8" t="s">
        <v>14</v>
      </c>
      <c r="C54" s="9">
        <v>4.5481316437421392E-2</v>
      </c>
    </row>
    <row r="55" spans="2:3" x14ac:dyDescent="0.25">
      <c r="B55" s="8" t="s">
        <v>9</v>
      </c>
      <c r="C55" s="9">
        <v>4.5321247400331797E-2</v>
      </c>
    </row>
    <row r="56" spans="2:3" x14ac:dyDescent="0.25">
      <c r="B56" s="6" t="s">
        <v>12</v>
      </c>
      <c r="C56" s="5">
        <v>4.2355448243690308E-2</v>
      </c>
    </row>
    <row r="57" spans="2:3" x14ac:dyDescent="0.25">
      <c r="B57" s="8" t="s">
        <v>11</v>
      </c>
      <c r="C57" s="9">
        <v>3.0381470906546013E-2</v>
      </c>
    </row>
    <row r="58" spans="2:3" x14ac:dyDescent="0.25">
      <c r="B58" s="4" t="s">
        <v>21</v>
      </c>
      <c r="C58" s="5">
        <v>2.5497670296708339E-2</v>
      </c>
    </row>
    <row r="59" spans="2:3" x14ac:dyDescent="0.25">
      <c r="B59" s="4" t="s">
        <v>10</v>
      </c>
      <c r="C59" s="5">
        <v>1.9106254571460399E-2</v>
      </c>
    </row>
    <row r="60" spans="2:3" x14ac:dyDescent="0.25">
      <c r="B60" s="8" t="s">
        <v>23</v>
      </c>
      <c r="C60" s="9">
        <v>1.8723835661274984E-2</v>
      </c>
    </row>
    <row r="61" spans="2:3" x14ac:dyDescent="0.25">
      <c r="B61" s="4" t="s">
        <v>17</v>
      </c>
      <c r="C61" s="5">
        <v>9.6615033173618695E-3</v>
      </c>
    </row>
    <row r="62" spans="2:3" x14ac:dyDescent="0.25">
      <c r="B62" s="6" t="s">
        <v>22</v>
      </c>
      <c r="C62" s="5">
        <v>4.6855608954250337E-3</v>
      </c>
    </row>
    <row r="63" spans="2:3" x14ac:dyDescent="0.25">
      <c r="B63" s="4" t="s">
        <v>24</v>
      </c>
      <c r="C63" s="5">
        <v>2.7975058638425555E-4</v>
      </c>
    </row>
    <row r="64" spans="2:3" x14ac:dyDescent="0.25">
      <c r="B64" s="4" t="s">
        <v>93</v>
      </c>
      <c r="C64" s="5">
        <v>1.3124210951883503E-2</v>
      </c>
    </row>
    <row r="65" spans="2:3" x14ac:dyDescent="0.25">
      <c r="B65" s="4" t="s">
        <v>18</v>
      </c>
      <c r="C65" s="7">
        <f>C66-SUM(C46:C64)</f>
        <v>-3.3171951467760863E-3</v>
      </c>
    </row>
    <row r="66" spans="2:3" x14ac:dyDescent="0.25">
      <c r="B66" s="4" t="s">
        <v>19</v>
      </c>
      <c r="C66" s="7">
        <v>1</v>
      </c>
    </row>
    <row r="67" spans="2:3" x14ac:dyDescent="0.25">
      <c r="C67" s="1"/>
    </row>
    <row r="68" spans="2:3" x14ac:dyDescent="0.25">
      <c r="B68" s="19" t="s">
        <v>279</v>
      </c>
      <c r="C68" s="20"/>
    </row>
    <row r="69" spans="2:3" x14ac:dyDescent="0.25">
      <c r="B69" s="2" t="s">
        <v>1</v>
      </c>
      <c r="C69" s="3" t="s">
        <v>2</v>
      </c>
    </row>
    <row r="70" spans="2:3" x14ac:dyDescent="0.25">
      <c r="B70" s="6" t="s">
        <v>3</v>
      </c>
      <c r="C70" s="5">
        <v>0.16303495490750758</v>
      </c>
    </row>
    <row r="71" spans="2:3" x14ac:dyDescent="0.25">
      <c r="B71" s="6" t="s">
        <v>7</v>
      </c>
      <c r="C71" s="5">
        <v>0.1556601257082792</v>
      </c>
    </row>
    <row r="72" spans="2:3" x14ac:dyDescent="0.25">
      <c r="B72" s="6" t="s">
        <v>4</v>
      </c>
      <c r="C72" s="5">
        <v>0.15335563577022032</v>
      </c>
    </row>
    <row r="73" spans="2:3" x14ac:dyDescent="0.25">
      <c r="B73" s="6" t="s">
        <v>14</v>
      </c>
      <c r="C73" s="5">
        <v>0.12887633891571554</v>
      </c>
    </row>
    <row r="74" spans="2:3" x14ac:dyDescent="0.25">
      <c r="B74" s="6" t="s">
        <v>9</v>
      </c>
      <c r="C74" s="5">
        <v>9.6611872538674648E-2</v>
      </c>
    </row>
    <row r="75" spans="2:3" x14ac:dyDescent="0.25">
      <c r="B75" s="6" t="s">
        <v>5</v>
      </c>
      <c r="C75" s="5">
        <v>9.5810059730371391E-2</v>
      </c>
    </row>
    <row r="76" spans="2:3" x14ac:dyDescent="0.25">
      <c r="B76" s="6" t="s">
        <v>10</v>
      </c>
      <c r="C76" s="5">
        <v>5.271567076719335E-2</v>
      </c>
    </row>
    <row r="77" spans="2:3" x14ac:dyDescent="0.25">
      <c r="B77" s="6" t="s">
        <v>11</v>
      </c>
      <c r="C77" s="5">
        <v>4.459232618557489E-2</v>
      </c>
    </row>
    <row r="78" spans="2:3" x14ac:dyDescent="0.25">
      <c r="B78" s="6" t="s">
        <v>6</v>
      </c>
      <c r="C78" s="5">
        <v>3.1826495186902615E-2</v>
      </c>
    </row>
    <row r="79" spans="2:3" x14ac:dyDescent="0.25">
      <c r="B79" s="6" t="s">
        <v>13</v>
      </c>
      <c r="C79" s="5">
        <v>3.1804993623210244E-2</v>
      </c>
    </row>
    <row r="80" spans="2:3" x14ac:dyDescent="0.25">
      <c r="B80" s="6" t="s">
        <v>12</v>
      </c>
      <c r="C80" s="5">
        <v>2.1814940171933545E-2</v>
      </c>
    </row>
    <row r="81" spans="2:3" x14ac:dyDescent="0.25">
      <c r="B81" s="4" t="s">
        <v>15</v>
      </c>
      <c r="C81" s="5">
        <v>1.3441386304904991E-2</v>
      </c>
    </row>
    <row r="82" spans="2:3" x14ac:dyDescent="0.25">
      <c r="B82" s="6" t="s">
        <v>8</v>
      </c>
      <c r="C82" s="5">
        <v>6.3837652738697806E-3</v>
      </c>
    </row>
    <row r="83" spans="2:3" x14ac:dyDescent="0.25">
      <c r="B83" s="6" t="s">
        <v>16</v>
      </c>
      <c r="C83" s="5">
        <v>6.1602374832126962E-3</v>
      </c>
    </row>
    <row r="84" spans="2:3" x14ac:dyDescent="0.25">
      <c r="B84" s="6" t="s">
        <v>23</v>
      </c>
      <c r="C84" s="5">
        <v>4.1282989176817756E-4</v>
      </c>
    </row>
    <row r="85" spans="2:3" x14ac:dyDescent="0.25">
      <c r="B85" s="4" t="s">
        <v>18</v>
      </c>
      <c r="C85" s="7">
        <f>C86-SUM(C70:C84)</f>
        <v>-2.5016324593387651E-3</v>
      </c>
    </row>
    <row r="86" spans="2:3" x14ac:dyDescent="0.25">
      <c r="B86" s="4" t="s">
        <v>19</v>
      </c>
      <c r="C86" s="7">
        <v>1</v>
      </c>
    </row>
    <row r="87" spans="2:3" x14ac:dyDescent="0.25">
      <c r="C87" s="1"/>
    </row>
    <row r="88" spans="2:3" x14ac:dyDescent="0.25">
      <c r="B88" s="19" t="s">
        <v>26</v>
      </c>
      <c r="C88" s="20"/>
    </row>
    <row r="89" spans="2:3" x14ac:dyDescent="0.25">
      <c r="B89" s="2" t="s">
        <v>1</v>
      </c>
      <c r="C89" s="3" t="s">
        <v>2</v>
      </c>
    </row>
    <row r="90" spans="2:3" x14ac:dyDescent="0.25">
      <c r="B90" s="6" t="s">
        <v>3</v>
      </c>
      <c r="C90" s="5">
        <v>0.39153973393115965</v>
      </c>
    </row>
    <row r="91" spans="2:3" x14ac:dyDescent="0.25">
      <c r="B91" s="4" t="s">
        <v>15</v>
      </c>
      <c r="C91" s="5">
        <v>7.8642365116602941E-2</v>
      </c>
    </row>
    <row r="92" spans="2:3" x14ac:dyDescent="0.25">
      <c r="B92" s="6" t="s">
        <v>4</v>
      </c>
      <c r="C92" s="5">
        <v>7.4605015190997367E-2</v>
      </c>
    </row>
    <row r="93" spans="2:3" x14ac:dyDescent="0.25">
      <c r="B93" s="6" t="s">
        <v>6</v>
      </c>
      <c r="C93" s="5">
        <v>7.2627751460363751E-2</v>
      </c>
    </row>
    <row r="94" spans="2:3" x14ac:dyDescent="0.25">
      <c r="B94" s="4" t="s">
        <v>13</v>
      </c>
      <c r="C94" s="5">
        <v>7.1486375478393288E-2</v>
      </c>
    </row>
    <row r="95" spans="2:3" x14ac:dyDescent="0.25">
      <c r="B95" s="6" t="s">
        <v>7</v>
      </c>
      <c r="C95" s="5">
        <v>6.4736792544268354E-2</v>
      </c>
    </row>
    <row r="96" spans="2:3" x14ac:dyDescent="0.25">
      <c r="B96" s="6" t="s">
        <v>9</v>
      </c>
      <c r="C96" s="5">
        <v>5.9919976256120146E-2</v>
      </c>
    </row>
    <row r="97" spans="2:3" x14ac:dyDescent="0.25">
      <c r="B97" s="6" t="s">
        <v>8</v>
      </c>
      <c r="C97" s="5">
        <v>5.1586417274202552E-2</v>
      </c>
    </row>
    <row r="98" spans="2:3" x14ac:dyDescent="0.25">
      <c r="B98" s="6" t="s">
        <v>5</v>
      </c>
      <c r="C98" s="5">
        <v>4.8274044198176672E-2</v>
      </c>
    </row>
    <row r="99" spans="2:3" x14ac:dyDescent="0.25">
      <c r="B99" s="6" t="s">
        <v>12</v>
      </c>
      <c r="C99" s="5">
        <v>4.1957510667955354E-2</v>
      </c>
    </row>
    <row r="100" spans="2:3" x14ac:dyDescent="0.25">
      <c r="B100" s="6" t="s">
        <v>23</v>
      </c>
      <c r="C100" s="5">
        <v>3.0583695760087584E-2</v>
      </c>
    </row>
    <row r="101" spans="2:3" x14ac:dyDescent="0.25">
      <c r="B101" s="6" t="s">
        <v>22</v>
      </c>
      <c r="C101" s="5">
        <v>7.5558169929127728E-3</v>
      </c>
    </row>
    <row r="102" spans="2:3" x14ac:dyDescent="0.25">
      <c r="B102" s="4" t="s">
        <v>21</v>
      </c>
      <c r="C102" s="5">
        <v>6.685485490247286E-3</v>
      </c>
    </row>
    <row r="103" spans="2:3" x14ac:dyDescent="0.25">
      <c r="B103" s="4" t="s">
        <v>16</v>
      </c>
      <c r="C103" s="5">
        <v>1.8829496206652723E-3</v>
      </c>
    </row>
    <row r="104" spans="2:3" x14ac:dyDescent="0.25">
      <c r="B104" s="4" t="s">
        <v>18</v>
      </c>
      <c r="C104" s="7">
        <f>C105-SUM(C90:C103)</f>
        <v>-2.083929982153121E-3</v>
      </c>
    </row>
    <row r="105" spans="2:3" x14ac:dyDescent="0.25">
      <c r="B105" s="4" t="s">
        <v>19</v>
      </c>
      <c r="C105" s="7">
        <v>1</v>
      </c>
    </row>
    <row r="106" spans="2:3" x14ac:dyDescent="0.25">
      <c r="C106" s="1"/>
    </row>
    <row r="107" spans="2:3" x14ac:dyDescent="0.25">
      <c r="B107" s="19" t="s">
        <v>27</v>
      </c>
      <c r="C107" s="20"/>
    </row>
    <row r="108" spans="2:3" x14ac:dyDescent="0.25">
      <c r="B108" s="2" t="s">
        <v>1</v>
      </c>
      <c r="C108" s="3" t="s">
        <v>2</v>
      </c>
    </row>
    <row r="109" spans="2:3" x14ac:dyDescent="0.25">
      <c r="B109" s="4" t="s">
        <v>3</v>
      </c>
      <c r="C109" s="5">
        <v>0.25891750630507249</v>
      </c>
    </row>
    <row r="110" spans="2:3" x14ac:dyDescent="0.25">
      <c r="B110" s="6" t="s">
        <v>4</v>
      </c>
      <c r="C110" s="5">
        <v>0.13718701838649031</v>
      </c>
    </row>
    <row r="111" spans="2:3" x14ac:dyDescent="0.25">
      <c r="B111" s="6" t="s">
        <v>5</v>
      </c>
      <c r="C111" s="5">
        <v>9.9298888995109746E-2</v>
      </c>
    </row>
    <row r="112" spans="2:3" x14ac:dyDescent="0.25">
      <c r="B112" s="6" t="s">
        <v>7</v>
      </c>
      <c r="C112" s="5">
        <v>8.5496988668716786E-2</v>
      </c>
    </row>
    <row r="113" spans="2:3" x14ac:dyDescent="0.25">
      <c r="B113" s="4" t="s">
        <v>15</v>
      </c>
      <c r="C113" s="5">
        <v>7.3193274279881662E-2</v>
      </c>
    </row>
    <row r="114" spans="2:3" x14ac:dyDescent="0.25">
      <c r="B114" s="6" t="s">
        <v>8</v>
      </c>
      <c r="C114" s="5">
        <v>6.5293071996788354E-2</v>
      </c>
    </row>
    <row r="115" spans="2:3" x14ac:dyDescent="0.25">
      <c r="B115" s="6" t="s">
        <v>13</v>
      </c>
      <c r="C115" s="5">
        <v>5.8959127680578982E-2</v>
      </c>
    </row>
    <row r="116" spans="2:3" x14ac:dyDescent="0.25">
      <c r="B116" s="6" t="s">
        <v>6</v>
      </c>
      <c r="C116" s="5">
        <v>5.0273699462826435E-2</v>
      </c>
    </row>
    <row r="117" spans="2:3" x14ac:dyDescent="0.25">
      <c r="B117" s="6" t="s">
        <v>9</v>
      </c>
      <c r="C117" s="5">
        <v>3.1579035026808325E-2</v>
      </c>
    </row>
    <row r="118" spans="2:3" x14ac:dyDescent="0.25">
      <c r="B118" s="6" t="s">
        <v>12</v>
      </c>
      <c r="C118" s="5">
        <v>2.7241120483107277E-2</v>
      </c>
    </row>
    <row r="119" spans="2:3" x14ac:dyDescent="0.25">
      <c r="B119" s="4" t="s">
        <v>21</v>
      </c>
      <c r="C119" s="5">
        <v>2.6376695552136613E-2</v>
      </c>
    </row>
    <row r="120" spans="2:3" x14ac:dyDescent="0.25">
      <c r="B120" s="6" t="s">
        <v>10</v>
      </c>
      <c r="C120" s="5">
        <v>2.5028234925181893E-2</v>
      </c>
    </row>
    <row r="121" spans="2:3" x14ac:dyDescent="0.25">
      <c r="B121" s="6" t="s">
        <v>14</v>
      </c>
      <c r="C121" s="5">
        <v>2.1538873393798671E-2</v>
      </c>
    </row>
    <row r="122" spans="2:3" x14ac:dyDescent="0.25">
      <c r="B122" s="6" t="s">
        <v>23</v>
      </c>
      <c r="C122" s="5">
        <v>1.8343071741114457E-2</v>
      </c>
    </row>
    <row r="123" spans="2:3" x14ac:dyDescent="0.25">
      <c r="B123" s="6" t="s">
        <v>16</v>
      </c>
      <c r="C123" s="5">
        <v>1.2265789269386051E-2</v>
      </c>
    </row>
    <row r="124" spans="2:3" x14ac:dyDescent="0.25">
      <c r="B124" s="6" t="s">
        <v>22</v>
      </c>
      <c r="C124" s="5">
        <v>1.1516172473777612E-2</v>
      </c>
    </row>
    <row r="125" spans="2:3" x14ac:dyDescent="0.25">
      <c r="B125" s="4" t="s">
        <v>11</v>
      </c>
      <c r="C125" s="5">
        <v>4.0536328655084572E-3</v>
      </c>
    </row>
    <row r="126" spans="2:3" x14ac:dyDescent="0.25">
      <c r="B126" s="4" t="s">
        <v>18</v>
      </c>
      <c r="C126" s="7">
        <f>C127-SUM(C109:C125)</f>
        <v>-6.562201506284282E-3</v>
      </c>
    </row>
    <row r="127" spans="2:3" x14ac:dyDescent="0.25">
      <c r="B127" s="4" t="s">
        <v>19</v>
      </c>
      <c r="C127" s="7">
        <v>1</v>
      </c>
    </row>
    <row r="128" spans="2:3" x14ac:dyDescent="0.25">
      <c r="C128" s="1"/>
    </row>
    <row r="129" spans="2:3" x14ac:dyDescent="0.25">
      <c r="B129" s="19" t="s">
        <v>28</v>
      </c>
      <c r="C129" s="20"/>
    </row>
    <row r="130" spans="2:3" x14ac:dyDescent="0.25">
      <c r="B130" s="2" t="s">
        <v>1</v>
      </c>
      <c r="C130" s="3" t="s">
        <v>2</v>
      </c>
    </row>
    <row r="131" spans="2:3" x14ac:dyDescent="0.25">
      <c r="B131" s="6" t="s">
        <v>29</v>
      </c>
      <c r="C131" s="5">
        <v>0.97427642830979655</v>
      </c>
    </row>
    <row r="132" spans="2:3" x14ac:dyDescent="0.25">
      <c r="B132" s="6" t="s">
        <v>5</v>
      </c>
      <c r="C132" s="5">
        <v>2.8043800225791865E-2</v>
      </c>
    </row>
    <row r="133" spans="2:3" x14ac:dyDescent="0.25">
      <c r="B133" s="4" t="s">
        <v>18</v>
      </c>
      <c r="C133" s="7">
        <f>C134-SUM(C131:C132)</f>
        <v>-2.3202285355883312E-3</v>
      </c>
    </row>
    <row r="134" spans="2:3" x14ac:dyDescent="0.25">
      <c r="B134" s="4" t="s">
        <v>19</v>
      </c>
      <c r="C134" s="7">
        <v>1</v>
      </c>
    </row>
    <row r="135" spans="2:3" x14ac:dyDescent="0.25">
      <c r="C135" s="1"/>
    </row>
    <row r="136" spans="2:3" x14ac:dyDescent="0.25">
      <c r="B136" s="19" t="s">
        <v>30</v>
      </c>
      <c r="C136" s="20"/>
    </row>
    <row r="137" spans="2:3" x14ac:dyDescent="0.25">
      <c r="B137" s="2" t="s">
        <v>1</v>
      </c>
      <c r="C137" s="3" t="s">
        <v>2</v>
      </c>
    </row>
    <row r="138" spans="2:3" x14ac:dyDescent="0.25">
      <c r="B138" s="6" t="s">
        <v>14</v>
      </c>
      <c r="C138" s="5">
        <v>0.13541985426445904</v>
      </c>
    </row>
    <row r="139" spans="2:3" x14ac:dyDescent="0.25">
      <c r="B139" s="6" t="s">
        <v>7</v>
      </c>
      <c r="C139" s="5">
        <v>0.12413605237109113</v>
      </c>
    </row>
    <row r="140" spans="2:3" x14ac:dyDescent="0.25">
      <c r="B140" s="6" t="s">
        <v>4</v>
      </c>
      <c r="C140" s="5">
        <v>0.11654326677944814</v>
      </c>
    </row>
    <row r="141" spans="2:3" x14ac:dyDescent="0.25">
      <c r="B141" s="6" t="s">
        <v>10</v>
      </c>
      <c r="C141" s="5">
        <v>9.2529548925933486E-2</v>
      </c>
    </row>
    <row r="142" spans="2:3" x14ac:dyDescent="0.25">
      <c r="B142" s="6" t="s">
        <v>5</v>
      </c>
      <c r="C142" s="5">
        <v>8.8930404364231996E-2</v>
      </c>
    </row>
    <row r="143" spans="2:3" x14ac:dyDescent="0.25">
      <c r="B143" s="6" t="s">
        <v>23</v>
      </c>
      <c r="C143" s="5">
        <v>7.0637654593582067E-2</v>
      </c>
    </row>
    <row r="144" spans="2:3" x14ac:dyDescent="0.25">
      <c r="B144" s="6" t="s">
        <v>3</v>
      </c>
      <c r="C144" s="5">
        <v>6.6279730980729215E-2</v>
      </c>
    </row>
    <row r="145" spans="2:3" x14ac:dyDescent="0.25">
      <c r="B145" s="6" t="s">
        <v>9</v>
      </c>
      <c r="C145" s="5">
        <v>6.5829278465818458E-2</v>
      </c>
    </row>
    <row r="146" spans="2:3" x14ac:dyDescent="0.25">
      <c r="B146" s="6" t="s">
        <v>16</v>
      </c>
      <c r="C146" s="5">
        <v>6.1227919667961005E-2</v>
      </c>
    </row>
    <row r="147" spans="2:3" x14ac:dyDescent="0.25">
      <c r="B147" s="6" t="s">
        <v>12</v>
      </c>
      <c r="C147" s="5">
        <v>5.5114866883219968E-2</v>
      </c>
    </row>
    <row r="148" spans="2:3" x14ac:dyDescent="0.25">
      <c r="B148" s="6" t="s">
        <v>11</v>
      </c>
      <c r="C148" s="5">
        <v>5.2896422135286267E-2</v>
      </c>
    </row>
    <row r="149" spans="2:3" x14ac:dyDescent="0.25">
      <c r="B149" s="6" t="s">
        <v>6</v>
      </c>
      <c r="C149" s="5">
        <v>1.6323688163465709E-2</v>
      </c>
    </row>
    <row r="150" spans="2:3" x14ac:dyDescent="0.25">
      <c r="B150" s="6" t="s">
        <v>17</v>
      </c>
      <c r="C150" s="5">
        <v>1.3224199460439186E-2</v>
      </c>
    </row>
    <row r="151" spans="2:3" x14ac:dyDescent="0.25">
      <c r="B151" s="6" t="s">
        <v>22</v>
      </c>
      <c r="C151" s="5">
        <v>1.2176370414175195E-2</v>
      </c>
    </row>
    <row r="152" spans="2:3" x14ac:dyDescent="0.25">
      <c r="B152" s="6" t="s">
        <v>31</v>
      </c>
      <c r="C152" s="5">
        <v>1.0710003226440359E-2</v>
      </c>
    </row>
    <row r="153" spans="2:3" x14ac:dyDescent="0.25">
      <c r="B153" s="4" t="s">
        <v>21</v>
      </c>
      <c r="C153" s="5">
        <v>7.4052363123712772E-3</v>
      </c>
    </row>
    <row r="154" spans="2:3" x14ac:dyDescent="0.25">
      <c r="B154" s="6" t="s">
        <v>8</v>
      </c>
      <c r="C154" s="5">
        <v>5.3955316361861483E-3</v>
      </c>
    </row>
    <row r="155" spans="2:3" x14ac:dyDescent="0.25">
      <c r="B155" s="6" t="s">
        <v>13</v>
      </c>
      <c r="C155" s="5">
        <v>5.3880927871049382E-3</v>
      </c>
    </row>
    <row r="156" spans="2:3" x14ac:dyDescent="0.25">
      <c r="B156" s="4" t="s">
        <v>18</v>
      </c>
      <c r="C156" s="7">
        <f>C157-SUM(C138:C155)</f>
        <v>-1.6812143194355755E-4</v>
      </c>
    </row>
    <row r="157" spans="2:3" x14ac:dyDescent="0.25">
      <c r="B157" s="4" t="s">
        <v>19</v>
      </c>
      <c r="C157" s="7">
        <v>1</v>
      </c>
    </row>
    <row r="158" spans="2:3" x14ac:dyDescent="0.25">
      <c r="C158" s="1"/>
    </row>
    <row r="159" spans="2:3" x14ac:dyDescent="0.25">
      <c r="B159" s="19" t="s">
        <v>32</v>
      </c>
      <c r="C159" s="20"/>
    </row>
    <row r="160" spans="2:3" x14ac:dyDescent="0.25">
      <c r="B160" s="2" t="s">
        <v>1</v>
      </c>
      <c r="C160" s="3" t="s">
        <v>2</v>
      </c>
    </row>
    <row r="161" spans="2:3" x14ac:dyDescent="0.25">
      <c r="B161" s="4" t="s">
        <v>3</v>
      </c>
      <c r="C161" s="5">
        <v>0.31446929036101673</v>
      </c>
    </row>
    <row r="162" spans="2:3" x14ac:dyDescent="0.25">
      <c r="B162" s="6" t="s">
        <v>4</v>
      </c>
      <c r="C162" s="5">
        <v>0.13951173826499863</v>
      </c>
    </row>
    <row r="163" spans="2:3" x14ac:dyDescent="0.25">
      <c r="B163" s="6" t="s">
        <v>33</v>
      </c>
      <c r="C163" s="5">
        <v>0.11787156762443445</v>
      </c>
    </row>
    <row r="164" spans="2:3" x14ac:dyDescent="0.25">
      <c r="B164" s="6" t="s">
        <v>6</v>
      </c>
      <c r="C164" s="5">
        <v>5.6988113222730605E-2</v>
      </c>
    </row>
    <row r="165" spans="2:3" x14ac:dyDescent="0.25">
      <c r="B165" s="6" t="s">
        <v>7</v>
      </c>
      <c r="C165" s="5">
        <v>5.2458723709321017E-2</v>
      </c>
    </row>
    <row r="166" spans="2:3" x14ac:dyDescent="0.25">
      <c r="B166" s="6" t="s">
        <v>8</v>
      </c>
      <c r="C166" s="5">
        <v>4.589805133660594E-2</v>
      </c>
    </row>
    <row r="167" spans="2:3" x14ac:dyDescent="0.25">
      <c r="B167" s="4" t="s">
        <v>15</v>
      </c>
      <c r="C167" s="5">
        <v>4.5868839214941982E-2</v>
      </c>
    </row>
    <row r="168" spans="2:3" x14ac:dyDescent="0.25">
      <c r="B168" s="6" t="s">
        <v>9</v>
      </c>
      <c r="C168" s="5">
        <v>3.7329789910474954E-2</v>
      </c>
    </row>
    <row r="169" spans="2:3" x14ac:dyDescent="0.25">
      <c r="B169" s="4" t="s">
        <v>21</v>
      </c>
      <c r="C169" s="5">
        <v>3.6401010269285328E-2</v>
      </c>
    </row>
    <row r="170" spans="2:3" x14ac:dyDescent="0.25">
      <c r="B170" s="6" t="s">
        <v>5</v>
      </c>
      <c r="C170" s="5">
        <v>3.5836779321066679E-2</v>
      </c>
    </row>
    <row r="171" spans="2:3" x14ac:dyDescent="0.25">
      <c r="B171" s="4" t="s">
        <v>10</v>
      </c>
      <c r="C171" s="5">
        <v>3.0754552695694663E-2</v>
      </c>
    </row>
    <row r="172" spans="2:3" x14ac:dyDescent="0.25">
      <c r="B172" s="6" t="s">
        <v>12</v>
      </c>
      <c r="C172" s="5">
        <v>3.0268105446305291E-2</v>
      </c>
    </row>
    <row r="173" spans="2:3" x14ac:dyDescent="0.25">
      <c r="B173" s="4" t="s">
        <v>11</v>
      </c>
      <c r="C173" s="5">
        <v>2.7449652397210068E-2</v>
      </c>
    </row>
    <row r="174" spans="2:3" x14ac:dyDescent="0.25">
      <c r="B174" s="6" t="s">
        <v>13</v>
      </c>
      <c r="C174" s="5">
        <v>2.0399979202682193E-2</v>
      </c>
    </row>
    <row r="175" spans="2:3" x14ac:dyDescent="0.25">
      <c r="B175" s="6" t="s">
        <v>14</v>
      </c>
      <c r="C175" s="5">
        <v>1.3789664133544771E-2</v>
      </c>
    </row>
    <row r="176" spans="2:3" x14ac:dyDescent="0.25">
      <c r="B176" s="6" t="s">
        <v>16</v>
      </c>
      <c r="C176" s="5">
        <v>2.9108598242613671E-3</v>
      </c>
    </row>
    <row r="177" spans="2:3" x14ac:dyDescent="0.25">
      <c r="B177" s="4" t="s">
        <v>18</v>
      </c>
      <c r="C177" s="7">
        <f>C178-SUM(C161:C176)</f>
        <v>-8.2067169345747537E-3</v>
      </c>
    </row>
    <row r="178" spans="2:3" x14ac:dyDescent="0.25">
      <c r="B178" s="4" t="s">
        <v>19</v>
      </c>
      <c r="C178" s="7">
        <v>1</v>
      </c>
    </row>
    <row r="179" spans="2:3" x14ac:dyDescent="0.25">
      <c r="C179" s="1"/>
    </row>
    <row r="180" spans="2:3" x14ac:dyDescent="0.25">
      <c r="B180" s="19" t="s">
        <v>34</v>
      </c>
      <c r="C180" s="20"/>
    </row>
    <row r="181" spans="2:3" x14ac:dyDescent="0.25">
      <c r="B181" s="2" t="s">
        <v>1</v>
      </c>
      <c r="C181" s="3" t="s">
        <v>2</v>
      </c>
    </row>
    <row r="182" spans="2:3" x14ac:dyDescent="0.25">
      <c r="B182" s="6" t="s">
        <v>33</v>
      </c>
      <c r="C182" s="5">
        <v>0.96124743457625617</v>
      </c>
    </row>
    <row r="183" spans="2:3" x14ac:dyDescent="0.25">
      <c r="B183" s="6" t="s">
        <v>5</v>
      </c>
      <c r="C183" s="5">
        <v>6.7311810262704358E-2</v>
      </c>
    </row>
    <row r="184" spans="2:3" x14ac:dyDescent="0.25">
      <c r="B184" s="6" t="s">
        <v>93</v>
      </c>
      <c r="C184" s="5">
        <v>2.0880485704507512E-3</v>
      </c>
    </row>
    <row r="185" spans="2:3" x14ac:dyDescent="0.25">
      <c r="B185" s="4" t="s">
        <v>18</v>
      </c>
      <c r="C185" s="7">
        <f>C186-SUM(C182:C184)</f>
        <v>-3.064729340941108E-2</v>
      </c>
    </row>
    <row r="186" spans="2:3" x14ac:dyDescent="0.25">
      <c r="B186" s="4" t="s">
        <v>19</v>
      </c>
      <c r="C186" s="7">
        <v>1</v>
      </c>
    </row>
    <row r="187" spans="2:3" x14ac:dyDescent="0.25">
      <c r="C187" s="1"/>
    </row>
    <row r="188" spans="2:3" x14ac:dyDescent="0.25">
      <c r="B188" s="19" t="s">
        <v>35</v>
      </c>
      <c r="C188" s="20"/>
    </row>
    <row r="189" spans="2:3" x14ac:dyDescent="0.25">
      <c r="B189" s="2" t="s">
        <v>1</v>
      </c>
      <c r="C189" s="3" t="s">
        <v>2</v>
      </c>
    </row>
    <row r="190" spans="2:3" x14ac:dyDescent="0.25">
      <c r="B190" s="4" t="s">
        <v>3</v>
      </c>
      <c r="C190" s="5">
        <v>0.88080173612903434</v>
      </c>
    </row>
    <row r="191" spans="2:3" x14ac:dyDescent="0.25">
      <c r="B191" s="6" t="s">
        <v>5</v>
      </c>
      <c r="C191" s="5">
        <v>0.13715043769220411</v>
      </c>
    </row>
    <row r="192" spans="2:3" x14ac:dyDescent="0.25">
      <c r="B192" s="4" t="s">
        <v>15</v>
      </c>
      <c r="C192" s="5">
        <v>7.488520517410821E-2</v>
      </c>
    </row>
    <row r="193" spans="2:3" x14ac:dyDescent="0.25">
      <c r="B193" s="6" t="s">
        <v>8</v>
      </c>
      <c r="C193" s="5">
        <v>3.0480769252378713E-2</v>
      </c>
    </row>
    <row r="194" spans="2:3" x14ac:dyDescent="0.25">
      <c r="B194" s="4" t="s">
        <v>18</v>
      </c>
      <c r="C194" s="7">
        <f>C195-SUM(C190:C193)</f>
        <v>-0.12331814824772547</v>
      </c>
    </row>
    <row r="195" spans="2:3" x14ac:dyDescent="0.25">
      <c r="B195" s="4" t="s">
        <v>19</v>
      </c>
      <c r="C195" s="7">
        <v>1</v>
      </c>
    </row>
    <row r="196" spans="2:3" x14ac:dyDescent="0.25">
      <c r="C196" s="1"/>
    </row>
    <row r="197" spans="2:3" x14ac:dyDescent="0.25">
      <c r="B197" s="19" t="s">
        <v>36</v>
      </c>
      <c r="C197" s="20"/>
    </row>
    <row r="198" spans="2:3" x14ac:dyDescent="0.25">
      <c r="B198" s="2" t="s">
        <v>1</v>
      </c>
      <c r="C198" s="3" t="s">
        <v>2</v>
      </c>
    </row>
    <row r="199" spans="2:3" x14ac:dyDescent="0.25">
      <c r="B199" s="6" t="s">
        <v>3</v>
      </c>
      <c r="C199" s="5">
        <v>0.39699369091015058</v>
      </c>
    </row>
    <row r="200" spans="2:3" x14ac:dyDescent="0.25">
      <c r="B200" s="4" t="s">
        <v>15</v>
      </c>
      <c r="C200" s="5">
        <v>0.16252507637073266</v>
      </c>
    </row>
    <row r="201" spans="2:3" x14ac:dyDescent="0.25">
      <c r="B201" s="4" t="s">
        <v>33</v>
      </c>
      <c r="C201" s="5">
        <v>0.15781518894545354</v>
      </c>
    </row>
    <row r="202" spans="2:3" x14ac:dyDescent="0.25">
      <c r="B202" s="4" t="s">
        <v>21</v>
      </c>
      <c r="C202" s="5">
        <v>0.10095619036763537</v>
      </c>
    </row>
    <row r="203" spans="2:3" x14ac:dyDescent="0.25">
      <c r="B203" s="6" t="s">
        <v>12</v>
      </c>
      <c r="C203" s="5">
        <v>5.869112023512349E-2</v>
      </c>
    </row>
    <row r="204" spans="2:3" x14ac:dyDescent="0.25">
      <c r="B204" s="6" t="s">
        <v>4</v>
      </c>
      <c r="C204" s="5">
        <v>4.4228558658563032E-2</v>
      </c>
    </row>
    <row r="205" spans="2:3" x14ac:dyDescent="0.25">
      <c r="B205" s="6" t="s">
        <v>7</v>
      </c>
      <c r="C205" s="5">
        <v>3.3944521302753251E-2</v>
      </c>
    </row>
    <row r="206" spans="2:3" x14ac:dyDescent="0.25">
      <c r="B206" s="6" t="s">
        <v>9</v>
      </c>
      <c r="C206" s="5">
        <v>1.7415346917307183E-2</v>
      </c>
    </row>
    <row r="207" spans="2:3" x14ac:dyDescent="0.25">
      <c r="B207" s="6" t="s">
        <v>14</v>
      </c>
      <c r="C207" s="5">
        <v>8.5164679760372283E-3</v>
      </c>
    </row>
    <row r="208" spans="2:3" x14ac:dyDescent="0.25">
      <c r="B208" s="6" t="s">
        <v>5</v>
      </c>
      <c r="C208" s="5">
        <v>6.132087225170421E-3</v>
      </c>
    </row>
    <row r="209" spans="2:3" x14ac:dyDescent="0.25">
      <c r="B209" s="6" t="s">
        <v>6</v>
      </c>
      <c r="C209" s="5">
        <v>5.6329387870824709E-3</v>
      </c>
    </row>
    <row r="210" spans="2:3" x14ac:dyDescent="0.25">
      <c r="B210" s="6" t="s">
        <v>17</v>
      </c>
      <c r="C210" s="5">
        <v>4.088683678367986E-3</v>
      </c>
    </row>
    <row r="211" spans="2:3" x14ac:dyDescent="0.25">
      <c r="B211" s="6" t="s">
        <v>23</v>
      </c>
      <c r="C211" s="5">
        <v>2.6195012908243756E-3</v>
      </c>
    </row>
    <row r="212" spans="2:3" x14ac:dyDescent="0.25">
      <c r="B212" s="6" t="s">
        <v>22</v>
      </c>
      <c r="C212" s="5">
        <v>1.2913800024878339E-3</v>
      </c>
    </row>
    <row r="213" spans="2:3" x14ac:dyDescent="0.25">
      <c r="B213" s="6" t="s">
        <v>13</v>
      </c>
      <c r="C213" s="5">
        <v>9.6605779303446374E-5</v>
      </c>
    </row>
    <row r="214" spans="2:3" x14ac:dyDescent="0.25">
      <c r="B214" s="4" t="s">
        <v>18</v>
      </c>
      <c r="C214" s="7">
        <f>C215-SUM(C199:C213)</f>
        <v>-9.4735844699278537E-4</v>
      </c>
    </row>
    <row r="215" spans="2:3" x14ac:dyDescent="0.25">
      <c r="B215" s="4" t="s">
        <v>19</v>
      </c>
      <c r="C215" s="7">
        <v>1</v>
      </c>
    </row>
    <row r="216" spans="2:3" x14ac:dyDescent="0.25">
      <c r="C216" s="1"/>
    </row>
    <row r="217" spans="2:3" x14ac:dyDescent="0.25">
      <c r="B217" s="19" t="s">
        <v>37</v>
      </c>
      <c r="C217" s="20"/>
    </row>
    <row r="218" spans="2:3" x14ac:dyDescent="0.25">
      <c r="B218" s="2" t="s">
        <v>1</v>
      </c>
      <c r="C218" s="3" t="s">
        <v>2</v>
      </c>
    </row>
    <row r="219" spans="2:3" x14ac:dyDescent="0.25">
      <c r="B219" s="6" t="s">
        <v>23</v>
      </c>
      <c r="C219" s="5">
        <v>0.46358022001923482</v>
      </c>
    </row>
    <row r="220" spans="2:3" x14ac:dyDescent="0.25">
      <c r="B220" s="4" t="s">
        <v>15</v>
      </c>
      <c r="C220" s="5">
        <v>0.31084606450072605</v>
      </c>
    </row>
    <row r="221" spans="2:3" x14ac:dyDescent="0.25">
      <c r="B221" s="6" t="s">
        <v>5</v>
      </c>
      <c r="C221" s="5">
        <v>0.10576836300879985</v>
      </c>
    </row>
    <row r="222" spans="2:3" x14ac:dyDescent="0.25">
      <c r="B222" s="6" t="s">
        <v>29</v>
      </c>
      <c r="C222" s="5">
        <v>0.10562982541468191</v>
      </c>
    </row>
    <row r="223" spans="2:3" x14ac:dyDescent="0.25">
      <c r="B223" s="6" t="s">
        <v>4</v>
      </c>
      <c r="C223" s="5">
        <v>3.8812075225945057E-3</v>
      </c>
    </row>
    <row r="224" spans="2:3" x14ac:dyDescent="0.25">
      <c r="B224" s="4" t="s">
        <v>18</v>
      </c>
      <c r="C224" s="7">
        <f>C225-SUM(C219:C223)</f>
        <v>1.029431953396287E-2</v>
      </c>
    </row>
    <row r="225" spans="2:3" x14ac:dyDescent="0.25">
      <c r="B225" s="4" t="s">
        <v>19</v>
      </c>
      <c r="C225" s="7">
        <v>1</v>
      </c>
    </row>
    <row r="226" spans="2:3" x14ac:dyDescent="0.25">
      <c r="C226" s="1"/>
    </row>
    <row r="227" spans="2:3" x14ac:dyDescent="0.25">
      <c r="B227" s="19" t="s">
        <v>38</v>
      </c>
      <c r="C227" s="20"/>
    </row>
    <row r="228" spans="2:3" x14ac:dyDescent="0.25">
      <c r="B228" s="2" t="s">
        <v>1</v>
      </c>
      <c r="C228" s="3" t="s">
        <v>2</v>
      </c>
    </row>
    <row r="229" spans="2:3" x14ac:dyDescent="0.25">
      <c r="B229" s="4" t="s">
        <v>3</v>
      </c>
      <c r="C229" s="5">
        <v>0.68462786993318958</v>
      </c>
    </row>
    <row r="230" spans="2:3" x14ac:dyDescent="0.25">
      <c r="B230" s="4" t="s">
        <v>21</v>
      </c>
      <c r="C230" s="5">
        <v>9.6329726895723125E-2</v>
      </c>
    </row>
    <row r="231" spans="2:3" x14ac:dyDescent="0.25">
      <c r="B231" s="6" t="s">
        <v>12</v>
      </c>
      <c r="C231" s="5">
        <v>9.1826002462749551E-2</v>
      </c>
    </row>
    <row r="232" spans="2:3" x14ac:dyDescent="0.25">
      <c r="B232" s="4" t="s">
        <v>15</v>
      </c>
      <c r="C232" s="5">
        <v>7.9888225822959097E-2</v>
      </c>
    </row>
    <row r="233" spans="2:3" x14ac:dyDescent="0.25">
      <c r="B233" s="6" t="s">
        <v>5</v>
      </c>
      <c r="C233" s="5">
        <v>1.9951297559375161E-2</v>
      </c>
    </row>
    <row r="234" spans="2:3" x14ac:dyDescent="0.25">
      <c r="B234" s="4" t="s">
        <v>18</v>
      </c>
      <c r="C234" s="7">
        <f>C235-SUM(C229:C233)</f>
        <v>2.7376877326003468E-2</v>
      </c>
    </row>
    <row r="235" spans="2:3" x14ac:dyDescent="0.25">
      <c r="B235" s="4" t="s">
        <v>19</v>
      </c>
      <c r="C235" s="7">
        <v>1</v>
      </c>
    </row>
    <row r="236" spans="2:3" x14ac:dyDescent="0.25">
      <c r="C236" s="1"/>
    </row>
    <row r="237" spans="2:3" x14ac:dyDescent="0.25">
      <c r="B237" s="19" t="s">
        <v>39</v>
      </c>
      <c r="C237" s="20"/>
    </row>
    <row r="238" spans="2:3" x14ac:dyDescent="0.25">
      <c r="B238" s="2" t="s">
        <v>1</v>
      </c>
      <c r="C238" s="3" t="s">
        <v>2</v>
      </c>
    </row>
    <row r="239" spans="2:3" x14ac:dyDescent="0.25">
      <c r="B239" s="4" t="s">
        <v>3</v>
      </c>
      <c r="C239" s="5">
        <v>0.55780106372667437</v>
      </c>
    </row>
    <row r="240" spans="2:3" x14ac:dyDescent="0.25">
      <c r="B240" s="6" t="s">
        <v>33</v>
      </c>
      <c r="C240" s="5">
        <v>0.18965568143061426</v>
      </c>
    </row>
    <row r="241" spans="2:3" x14ac:dyDescent="0.25">
      <c r="B241" s="4" t="s">
        <v>15</v>
      </c>
      <c r="C241" s="5">
        <v>7.6421349689181586E-2</v>
      </c>
    </row>
    <row r="242" spans="2:3" x14ac:dyDescent="0.25">
      <c r="B242" s="4" t="s">
        <v>12</v>
      </c>
      <c r="C242" s="5">
        <v>6.5591557402950973E-2</v>
      </c>
    </row>
    <row r="243" spans="2:3" x14ac:dyDescent="0.25">
      <c r="B243" s="4" t="s">
        <v>21</v>
      </c>
      <c r="C243" s="5">
        <v>4.5053222709548021E-2</v>
      </c>
    </row>
    <row r="244" spans="2:3" x14ac:dyDescent="0.25">
      <c r="B244" s="6" t="s">
        <v>5</v>
      </c>
      <c r="C244" s="5">
        <v>2.3356936008892496E-2</v>
      </c>
    </row>
    <row r="245" spans="2:3" x14ac:dyDescent="0.25">
      <c r="B245" s="4" t="s">
        <v>40</v>
      </c>
      <c r="C245" s="5">
        <v>2.1489964958539928E-2</v>
      </c>
    </row>
    <row r="246" spans="2:3" x14ac:dyDescent="0.25">
      <c r="B246" s="6" t="s">
        <v>22</v>
      </c>
      <c r="C246" s="5">
        <v>1.2082239117445791E-2</v>
      </c>
    </row>
    <row r="247" spans="2:3" x14ac:dyDescent="0.25">
      <c r="B247" s="6" t="s">
        <v>93</v>
      </c>
      <c r="C247" s="5">
        <v>8.637417895558066E-4</v>
      </c>
    </row>
    <row r="248" spans="2:3" x14ac:dyDescent="0.25">
      <c r="B248" s="4" t="s">
        <v>18</v>
      </c>
      <c r="C248" s="7">
        <f>C249-SUM(C239:C247)</f>
        <v>7.6842431665966604E-3</v>
      </c>
    </row>
    <row r="249" spans="2:3" x14ac:dyDescent="0.25">
      <c r="B249" s="4" t="s">
        <v>19</v>
      </c>
      <c r="C249" s="7">
        <v>1</v>
      </c>
    </row>
    <row r="250" spans="2:3" x14ac:dyDescent="0.25">
      <c r="C250" s="1"/>
    </row>
    <row r="251" spans="2:3" x14ac:dyDescent="0.25">
      <c r="B251" s="19" t="s">
        <v>41</v>
      </c>
      <c r="C251" s="20"/>
    </row>
    <row r="252" spans="2:3" x14ac:dyDescent="0.25">
      <c r="B252" s="2" t="s">
        <v>1</v>
      </c>
      <c r="C252" s="3" t="s">
        <v>2</v>
      </c>
    </row>
    <row r="253" spans="2:3" x14ac:dyDescent="0.25">
      <c r="B253" s="6" t="s">
        <v>33</v>
      </c>
      <c r="C253" s="5">
        <v>0.97087590885801889</v>
      </c>
    </row>
    <row r="254" spans="2:3" x14ac:dyDescent="0.25">
      <c r="B254" s="6" t="s">
        <v>5</v>
      </c>
      <c r="C254" s="5">
        <v>1.2221204866427429E-2</v>
      </c>
    </row>
    <row r="255" spans="2:3" x14ac:dyDescent="0.25">
      <c r="B255" s="4" t="s">
        <v>21</v>
      </c>
      <c r="C255" s="5">
        <v>7.5079421727609116E-4</v>
      </c>
    </row>
    <row r="256" spans="2:3" x14ac:dyDescent="0.25">
      <c r="B256" s="4" t="s">
        <v>93</v>
      </c>
      <c r="C256" s="5">
        <v>2.6242787787448857E-3</v>
      </c>
    </row>
    <row r="257" spans="2:3" x14ac:dyDescent="0.25">
      <c r="B257" s="4" t="s">
        <v>18</v>
      </c>
      <c r="C257" s="7">
        <f>C258-SUM(C253:C256)</f>
        <v>1.3527813279532674E-2</v>
      </c>
    </row>
    <row r="258" spans="2:3" x14ac:dyDescent="0.25">
      <c r="B258" s="4" t="s">
        <v>19</v>
      </c>
      <c r="C258" s="7">
        <v>1</v>
      </c>
    </row>
    <row r="259" spans="2:3" x14ac:dyDescent="0.25">
      <c r="C259" s="1"/>
    </row>
    <row r="260" spans="2:3" x14ac:dyDescent="0.25">
      <c r="B260" s="19" t="s">
        <v>42</v>
      </c>
      <c r="C260" s="20"/>
    </row>
    <row r="261" spans="2:3" x14ac:dyDescent="0.25">
      <c r="B261" s="2" t="s">
        <v>1</v>
      </c>
      <c r="C261" s="3" t="s">
        <v>2</v>
      </c>
    </row>
    <row r="262" spans="2:3" x14ac:dyDescent="0.25">
      <c r="B262" s="4" t="s">
        <v>3</v>
      </c>
      <c r="C262" s="5">
        <v>0.84694127395711627</v>
      </c>
    </row>
    <row r="263" spans="2:3" x14ac:dyDescent="0.25">
      <c r="B263" s="4" t="s">
        <v>15</v>
      </c>
      <c r="C263" s="5">
        <v>8.8525619940627465E-2</v>
      </c>
    </row>
    <row r="264" spans="2:3" x14ac:dyDescent="0.25">
      <c r="B264" s="6" t="s">
        <v>33</v>
      </c>
      <c r="C264" s="5">
        <v>4.2488676733488953E-2</v>
      </c>
    </row>
    <row r="265" spans="2:3" x14ac:dyDescent="0.25">
      <c r="B265" s="6" t="s">
        <v>5</v>
      </c>
      <c r="C265" s="5">
        <v>3.1786474891985279E-2</v>
      </c>
    </row>
    <row r="266" spans="2:3" x14ac:dyDescent="0.25">
      <c r="B266" s="4" t="s">
        <v>18</v>
      </c>
      <c r="C266" s="7">
        <f>C267-SUM(C262:C265)</f>
        <v>-9.7420455232180014E-3</v>
      </c>
    </row>
    <row r="267" spans="2:3" x14ac:dyDescent="0.25">
      <c r="B267" s="4" t="s">
        <v>19</v>
      </c>
      <c r="C267" s="7">
        <v>1</v>
      </c>
    </row>
    <row r="268" spans="2:3" x14ac:dyDescent="0.25">
      <c r="C268" s="1"/>
    </row>
    <row r="269" spans="2:3" x14ac:dyDescent="0.25">
      <c r="B269" s="19" t="s">
        <v>43</v>
      </c>
      <c r="C269" s="20"/>
    </row>
    <row r="270" spans="2:3" x14ac:dyDescent="0.25">
      <c r="B270" s="2" t="s">
        <v>1</v>
      </c>
      <c r="C270" s="3" t="s">
        <v>2</v>
      </c>
    </row>
    <row r="271" spans="2:3" x14ac:dyDescent="0.25">
      <c r="B271" s="4" t="s">
        <v>15</v>
      </c>
      <c r="C271" s="5">
        <v>0.49008421556043064</v>
      </c>
    </row>
    <row r="272" spans="2:3" x14ac:dyDescent="0.25">
      <c r="B272" s="4" t="s">
        <v>3</v>
      </c>
      <c r="C272" s="5">
        <v>0.34090840016138135</v>
      </c>
    </row>
    <row r="273" spans="2:3" x14ac:dyDescent="0.25">
      <c r="B273" s="6" t="s">
        <v>4</v>
      </c>
      <c r="C273" s="5">
        <v>6.7678192778241095E-2</v>
      </c>
    </row>
    <row r="274" spans="2:3" x14ac:dyDescent="0.25">
      <c r="B274" s="6" t="s">
        <v>5</v>
      </c>
      <c r="C274" s="5">
        <v>2.0914366210009496E-2</v>
      </c>
    </row>
    <row r="275" spans="2:3" x14ac:dyDescent="0.25">
      <c r="B275" s="6" t="s">
        <v>9</v>
      </c>
      <c r="C275" s="5">
        <v>1.2295794339126493E-3</v>
      </c>
    </row>
    <row r="276" spans="2:3" x14ac:dyDescent="0.25">
      <c r="B276" s="6" t="s">
        <v>8</v>
      </c>
      <c r="C276" s="5">
        <v>4.7772258982727939E-4</v>
      </c>
    </row>
    <row r="277" spans="2:3" x14ac:dyDescent="0.25">
      <c r="B277" s="4" t="s">
        <v>18</v>
      </c>
      <c r="C277" s="7">
        <f>C278-SUM(C271:C276)</f>
        <v>7.8707523266197565E-2</v>
      </c>
    </row>
    <row r="278" spans="2:3" x14ac:dyDescent="0.25">
      <c r="B278" s="4" t="s">
        <v>19</v>
      </c>
      <c r="C278" s="7">
        <v>1</v>
      </c>
    </row>
    <row r="279" spans="2:3" x14ac:dyDescent="0.25">
      <c r="C279" s="1"/>
    </row>
    <row r="280" spans="2:3" x14ac:dyDescent="0.25">
      <c r="B280" s="19" t="s">
        <v>44</v>
      </c>
      <c r="C280" s="20"/>
    </row>
    <row r="281" spans="2:3" x14ac:dyDescent="0.25">
      <c r="B281" s="2" t="s">
        <v>1</v>
      </c>
      <c r="C281" s="3" t="s">
        <v>2</v>
      </c>
    </row>
    <row r="282" spans="2:3" x14ac:dyDescent="0.25">
      <c r="B282" s="6" t="s">
        <v>40</v>
      </c>
      <c r="C282" s="5">
        <v>0.40465214546155448</v>
      </c>
    </row>
    <row r="283" spans="2:3" x14ac:dyDescent="0.25">
      <c r="B283" s="4" t="s">
        <v>3</v>
      </c>
      <c r="C283" s="5">
        <v>0.26495075116584432</v>
      </c>
    </row>
    <row r="284" spans="2:3" x14ac:dyDescent="0.25">
      <c r="B284" s="4" t="s">
        <v>15</v>
      </c>
      <c r="C284" s="5">
        <v>0.13675643267817381</v>
      </c>
    </row>
    <row r="285" spans="2:3" x14ac:dyDescent="0.25">
      <c r="B285" s="6" t="s">
        <v>8</v>
      </c>
      <c r="C285" s="5">
        <v>8.4775684928278333E-2</v>
      </c>
    </row>
    <row r="286" spans="2:3" x14ac:dyDescent="0.25">
      <c r="B286" s="6" t="s">
        <v>5</v>
      </c>
      <c r="C286" s="5">
        <v>6.9347317643920645E-2</v>
      </c>
    </row>
    <row r="287" spans="2:3" x14ac:dyDescent="0.25">
      <c r="B287" s="4" t="s">
        <v>33</v>
      </c>
      <c r="C287" s="5">
        <v>1.9680174051016949E-2</v>
      </c>
    </row>
    <row r="288" spans="2:3" x14ac:dyDescent="0.25">
      <c r="B288" s="6" t="s">
        <v>12</v>
      </c>
      <c r="C288" s="5">
        <v>1.8868490404312405E-2</v>
      </c>
    </row>
    <row r="289" spans="2:3" x14ac:dyDescent="0.25">
      <c r="B289" s="4" t="s">
        <v>18</v>
      </c>
      <c r="C289" s="7">
        <f>C290-SUM(C282:C288)</f>
        <v>9.690036668990043E-4</v>
      </c>
    </row>
    <row r="290" spans="2:3" x14ac:dyDescent="0.25">
      <c r="B290" s="4" t="s">
        <v>19</v>
      </c>
      <c r="C290" s="7">
        <v>1</v>
      </c>
    </row>
    <row r="291" spans="2:3" x14ac:dyDescent="0.25">
      <c r="C291" s="1"/>
    </row>
    <row r="292" spans="2:3" x14ac:dyDescent="0.25">
      <c r="B292" s="19" t="s">
        <v>45</v>
      </c>
      <c r="C292" s="20"/>
    </row>
    <row r="293" spans="2:3" x14ac:dyDescent="0.25">
      <c r="B293" s="2" t="s">
        <v>1</v>
      </c>
      <c r="C293" s="3" t="s">
        <v>2</v>
      </c>
    </row>
    <row r="294" spans="2:3" x14ac:dyDescent="0.25">
      <c r="B294" s="6" t="s">
        <v>29</v>
      </c>
      <c r="C294" s="5">
        <v>0.96994863658225072</v>
      </c>
    </row>
    <row r="295" spans="2:3" x14ac:dyDescent="0.25">
      <c r="B295" s="6" t="s">
        <v>5</v>
      </c>
      <c r="C295" s="5">
        <v>5.8547101106498287E-2</v>
      </c>
    </row>
    <row r="296" spans="2:3" x14ac:dyDescent="0.25">
      <c r="B296" s="4" t="s">
        <v>18</v>
      </c>
      <c r="C296" s="7">
        <f>C297-SUM(C294:C295)</f>
        <v>-2.8495737688748912E-2</v>
      </c>
    </row>
    <row r="297" spans="2:3" x14ac:dyDescent="0.25">
      <c r="B297" s="4" t="s">
        <v>19</v>
      </c>
      <c r="C297" s="7">
        <v>1</v>
      </c>
    </row>
    <row r="298" spans="2:3" x14ac:dyDescent="0.25">
      <c r="C298" s="1"/>
    </row>
    <row r="299" spans="2:3" x14ac:dyDescent="0.25">
      <c r="B299" s="19" t="s">
        <v>46</v>
      </c>
      <c r="C299" s="20"/>
    </row>
    <row r="300" spans="2:3" x14ac:dyDescent="0.25">
      <c r="B300" s="2" t="s">
        <v>1</v>
      </c>
      <c r="C300" s="3" t="s">
        <v>2</v>
      </c>
    </row>
    <row r="301" spans="2:3" x14ac:dyDescent="0.25">
      <c r="B301" s="6" t="s">
        <v>29</v>
      </c>
      <c r="C301" s="5">
        <v>0.96298704630878906</v>
      </c>
    </row>
    <row r="302" spans="2:3" x14ac:dyDescent="0.25">
      <c r="B302" s="6" t="s">
        <v>5</v>
      </c>
      <c r="C302" s="5">
        <v>4.4667914757275003E-2</v>
      </c>
    </row>
    <row r="303" spans="2:3" x14ac:dyDescent="0.25">
      <c r="B303" s="4" t="s">
        <v>18</v>
      </c>
      <c r="C303" s="7">
        <f>C304-SUM(C301:C302)</f>
        <v>-7.6549610660641143E-3</v>
      </c>
    </row>
    <row r="304" spans="2:3" x14ac:dyDescent="0.25">
      <c r="B304" s="4" t="s">
        <v>19</v>
      </c>
      <c r="C304" s="7">
        <v>1</v>
      </c>
    </row>
    <row r="305" spans="2:3" x14ac:dyDescent="0.25">
      <c r="C305" s="1"/>
    </row>
    <row r="306" spans="2:3" x14ac:dyDescent="0.25">
      <c r="B306" s="19" t="s">
        <v>47</v>
      </c>
      <c r="C306" s="20"/>
    </row>
    <row r="307" spans="2:3" x14ac:dyDescent="0.25">
      <c r="B307" s="2" t="s">
        <v>1</v>
      </c>
      <c r="C307" s="3" t="s">
        <v>2</v>
      </c>
    </row>
    <row r="308" spans="2:3" x14ac:dyDescent="0.25">
      <c r="B308" s="6" t="s">
        <v>29</v>
      </c>
      <c r="C308" s="5">
        <v>0.93143578123842907</v>
      </c>
    </row>
    <row r="309" spans="2:3" x14ac:dyDescent="0.25">
      <c r="B309" s="6" t="s">
        <v>5</v>
      </c>
      <c r="C309" s="5">
        <v>7.1086750079743882E-2</v>
      </c>
    </row>
    <row r="310" spans="2:3" x14ac:dyDescent="0.25">
      <c r="B310" s="4" t="s">
        <v>18</v>
      </c>
      <c r="C310" s="7">
        <f>C311-SUM(C308:C309)</f>
        <v>-2.522531318172927E-3</v>
      </c>
    </row>
    <row r="311" spans="2:3" x14ac:dyDescent="0.25">
      <c r="B311" s="4" t="s">
        <v>19</v>
      </c>
      <c r="C311" s="7">
        <v>1</v>
      </c>
    </row>
    <row r="312" spans="2:3" x14ac:dyDescent="0.25">
      <c r="C312" s="1"/>
    </row>
    <row r="313" spans="2:3" x14ac:dyDescent="0.25">
      <c r="B313" s="19" t="s">
        <v>48</v>
      </c>
      <c r="C313" s="20"/>
    </row>
    <row r="314" spans="2:3" x14ac:dyDescent="0.25">
      <c r="B314" s="2" t="s">
        <v>1</v>
      </c>
      <c r="C314" s="3" t="s">
        <v>2</v>
      </c>
    </row>
    <row r="315" spans="2:3" x14ac:dyDescent="0.25">
      <c r="B315" s="6" t="s">
        <v>3</v>
      </c>
      <c r="C315" s="5">
        <v>0.38142778358847695</v>
      </c>
    </row>
    <row r="316" spans="2:3" x14ac:dyDescent="0.25">
      <c r="B316" s="6" t="s">
        <v>4</v>
      </c>
      <c r="C316" s="5">
        <v>0.11001657038722386</v>
      </c>
    </row>
    <row r="317" spans="2:3" x14ac:dyDescent="0.25">
      <c r="B317" s="6" t="s">
        <v>6</v>
      </c>
      <c r="C317" s="5">
        <v>8.2112819464657733E-2</v>
      </c>
    </row>
    <row r="318" spans="2:3" x14ac:dyDescent="0.25">
      <c r="B318" s="6" t="s">
        <v>11</v>
      </c>
      <c r="C318" s="5">
        <v>7.0263151432239032E-2</v>
      </c>
    </row>
    <row r="319" spans="2:3" x14ac:dyDescent="0.25">
      <c r="B319" s="6" t="s">
        <v>9</v>
      </c>
      <c r="C319" s="5">
        <v>6.9025206734768377E-2</v>
      </c>
    </row>
    <row r="320" spans="2:3" x14ac:dyDescent="0.25">
      <c r="B320" s="6" t="s">
        <v>12</v>
      </c>
      <c r="C320" s="5">
        <v>5.7465091979277266E-2</v>
      </c>
    </row>
    <row r="321" spans="2:3" x14ac:dyDescent="0.25">
      <c r="B321" s="4" t="s">
        <v>15</v>
      </c>
      <c r="C321" s="5">
        <v>5.0184924047904179E-2</v>
      </c>
    </row>
    <row r="322" spans="2:3" x14ac:dyDescent="0.25">
      <c r="B322" s="6" t="s">
        <v>13</v>
      </c>
      <c r="C322" s="5">
        <v>4.9972446073517647E-2</v>
      </c>
    </row>
    <row r="323" spans="2:3" x14ac:dyDescent="0.25">
      <c r="B323" s="6" t="s">
        <v>7</v>
      </c>
      <c r="C323" s="5">
        <v>4.3110754191812047E-2</v>
      </c>
    </row>
    <row r="324" spans="2:3" x14ac:dyDescent="0.25">
      <c r="B324" s="6" t="s">
        <v>5</v>
      </c>
      <c r="C324" s="5">
        <v>3.3389132991396828E-2</v>
      </c>
    </row>
    <row r="325" spans="2:3" x14ac:dyDescent="0.25">
      <c r="B325" s="6" t="s">
        <v>23</v>
      </c>
      <c r="C325" s="5">
        <v>3.1050023229946957E-2</v>
      </c>
    </row>
    <row r="326" spans="2:3" x14ac:dyDescent="0.25">
      <c r="B326" s="6" t="s">
        <v>8</v>
      </c>
      <c r="C326" s="5">
        <v>2.4160693732701247E-2</v>
      </c>
    </row>
    <row r="327" spans="2:3" x14ac:dyDescent="0.25">
      <c r="B327" s="4" t="s">
        <v>18</v>
      </c>
      <c r="C327" s="7">
        <f>C328-SUM(C315:C326)</f>
        <v>-2.1785978539223816E-3</v>
      </c>
    </row>
    <row r="328" spans="2:3" x14ac:dyDescent="0.25">
      <c r="B328" s="4" t="s">
        <v>19</v>
      </c>
      <c r="C328" s="7">
        <v>1</v>
      </c>
    </row>
    <row r="329" spans="2:3" x14ac:dyDescent="0.25">
      <c r="C329" s="1"/>
    </row>
    <row r="330" spans="2:3" x14ac:dyDescent="0.25">
      <c r="B330" s="19" t="s">
        <v>49</v>
      </c>
      <c r="C330" s="20"/>
    </row>
    <row r="331" spans="2:3" x14ac:dyDescent="0.25">
      <c r="B331" s="2" t="s">
        <v>1</v>
      </c>
      <c r="C331" s="3" t="s">
        <v>2</v>
      </c>
    </row>
    <row r="332" spans="2:3" x14ac:dyDescent="0.25">
      <c r="B332" s="6" t="s">
        <v>29</v>
      </c>
      <c r="C332" s="5">
        <v>0.9729363807358391</v>
      </c>
    </row>
    <row r="333" spans="2:3" x14ac:dyDescent="0.25">
      <c r="B333" s="6" t="s">
        <v>5</v>
      </c>
      <c r="C333" s="5">
        <v>3.7268182183726767E-2</v>
      </c>
    </row>
    <row r="334" spans="2:3" x14ac:dyDescent="0.25">
      <c r="B334" s="4" t="s">
        <v>18</v>
      </c>
      <c r="C334" s="7">
        <f>C335-SUM(C332:C333)</f>
        <v>-1.0204562919565952E-2</v>
      </c>
    </row>
    <row r="335" spans="2:3" x14ac:dyDescent="0.25">
      <c r="B335" s="4" t="s">
        <v>19</v>
      </c>
      <c r="C335" s="7">
        <v>1</v>
      </c>
    </row>
    <row r="336" spans="2:3" ht="66" customHeight="1" x14ac:dyDescent="0.25">
      <c r="B336" s="25" t="s">
        <v>92</v>
      </c>
      <c r="C336" s="25"/>
    </row>
    <row r="337" spans="2:3" x14ac:dyDescent="0.25">
      <c r="C337" s="1"/>
    </row>
    <row r="338" spans="2:3" x14ac:dyDescent="0.25">
      <c r="B338" s="19" t="s">
        <v>50</v>
      </c>
      <c r="C338" s="20"/>
    </row>
    <row r="339" spans="2:3" x14ac:dyDescent="0.25">
      <c r="B339" s="2" t="s">
        <v>1</v>
      </c>
      <c r="C339" s="3" t="s">
        <v>2</v>
      </c>
    </row>
    <row r="340" spans="2:3" x14ac:dyDescent="0.25">
      <c r="B340" s="4" t="s">
        <v>3</v>
      </c>
      <c r="C340" s="5">
        <v>0.42837346743752852</v>
      </c>
    </row>
    <row r="341" spans="2:3" x14ac:dyDescent="0.25">
      <c r="B341" s="4" t="s">
        <v>21</v>
      </c>
      <c r="C341" s="5">
        <v>0.1555528625390615</v>
      </c>
    </row>
    <row r="342" spans="2:3" x14ac:dyDescent="0.25">
      <c r="B342" s="4" t="s">
        <v>15</v>
      </c>
      <c r="C342" s="5">
        <v>0.14318859258811237</v>
      </c>
    </row>
    <row r="343" spans="2:3" x14ac:dyDescent="0.25">
      <c r="B343" s="6" t="s">
        <v>33</v>
      </c>
      <c r="C343" s="5">
        <v>0.12943577256367866</v>
      </c>
    </row>
    <row r="344" spans="2:3" x14ac:dyDescent="0.25">
      <c r="B344" s="4" t="s">
        <v>12</v>
      </c>
      <c r="C344" s="5">
        <v>7.6886086402966874E-2</v>
      </c>
    </row>
    <row r="345" spans="2:3" x14ac:dyDescent="0.25">
      <c r="B345" s="6" t="s">
        <v>5</v>
      </c>
      <c r="C345" s="5">
        <v>6.5862383813459963E-2</v>
      </c>
    </row>
    <row r="346" spans="2:3" x14ac:dyDescent="0.25">
      <c r="B346" s="6" t="s">
        <v>93</v>
      </c>
      <c r="C346" s="5">
        <v>1.8318563026310654E-3</v>
      </c>
    </row>
    <row r="347" spans="2:3" x14ac:dyDescent="0.25">
      <c r="B347" s="4" t="s">
        <v>18</v>
      </c>
      <c r="C347" s="7">
        <f>C348-SUM(C340:C346)</f>
        <v>-1.1310216474389456E-3</v>
      </c>
    </row>
    <row r="348" spans="2:3" x14ac:dyDescent="0.25">
      <c r="B348" s="4" t="s">
        <v>19</v>
      </c>
      <c r="C348" s="7">
        <v>1</v>
      </c>
    </row>
    <row r="349" spans="2:3" x14ac:dyDescent="0.25">
      <c r="C349" s="1"/>
    </row>
    <row r="350" spans="2:3" x14ac:dyDescent="0.25">
      <c r="B350" s="19" t="s">
        <v>51</v>
      </c>
      <c r="C350" s="20"/>
    </row>
    <row r="351" spans="2:3" x14ac:dyDescent="0.25">
      <c r="B351" s="2" t="s">
        <v>1</v>
      </c>
      <c r="C351" s="3" t="s">
        <v>2</v>
      </c>
    </row>
    <row r="352" spans="2:3" x14ac:dyDescent="0.25">
      <c r="B352" s="4" t="s">
        <v>3</v>
      </c>
      <c r="C352" s="5">
        <v>0.4457791403423273</v>
      </c>
    </row>
    <row r="353" spans="2:3" x14ac:dyDescent="0.25">
      <c r="B353" s="6" t="s">
        <v>4</v>
      </c>
      <c r="C353" s="5">
        <v>9.9305653983341499E-2</v>
      </c>
    </row>
    <row r="354" spans="2:3" x14ac:dyDescent="0.25">
      <c r="B354" s="4" t="s">
        <v>15</v>
      </c>
      <c r="C354" s="5">
        <v>8.5789105206771896E-2</v>
      </c>
    </row>
    <row r="355" spans="2:3" x14ac:dyDescent="0.25">
      <c r="B355" s="6" t="s">
        <v>8</v>
      </c>
      <c r="C355" s="5">
        <v>7.1238400226625059E-2</v>
      </c>
    </row>
    <row r="356" spans="2:3" x14ac:dyDescent="0.25">
      <c r="B356" s="6" t="s">
        <v>6</v>
      </c>
      <c r="C356" s="5">
        <v>5.5853648957868929E-2</v>
      </c>
    </row>
    <row r="357" spans="2:3" x14ac:dyDescent="0.25">
      <c r="B357" s="6" t="s">
        <v>7</v>
      </c>
      <c r="C357" s="5">
        <v>4.5029800684485324E-2</v>
      </c>
    </row>
    <row r="358" spans="2:3" x14ac:dyDescent="0.25">
      <c r="B358" s="6" t="s">
        <v>5</v>
      </c>
      <c r="C358" s="5">
        <v>3.3622964171557398E-2</v>
      </c>
    </row>
    <row r="359" spans="2:3" x14ac:dyDescent="0.25">
      <c r="B359" s="6" t="s">
        <v>9</v>
      </c>
      <c r="C359" s="5">
        <v>3.323086966023054E-2</v>
      </c>
    </row>
    <row r="360" spans="2:3" x14ac:dyDescent="0.25">
      <c r="B360" s="6" t="s">
        <v>11</v>
      </c>
      <c r="C360" s="5">
        <v>3.1310731557461037E-2</v>
      </c>
    </row>
    <row r="361" spans="2:3" x14ac:dyDescent="0.25">
      <c r="B361" s="4" t="s">
        <v>21</v>
      </c>
      <c r="C361" s="5">
        <v>3.0965524273519434E-2</v>
      </c>
    </row>
    <row r="362" spans="2:3" x14ac:dyDescent="0.25">
      <c r="B362" s="6" t="s">
        <v>12</v>
      </c>
      <c r="C362" s="5">
        <v>1.7300282084149115E-2</v>
      </c>
    </row>
    <row r="363" spans="2:3" x14ac:dyDescent="0.25">
      <c r="B363" s="6" t="s">
        <v>13</v>
      </c>
      <c r="C363" s="5">
        <v>1.5529449861082791E-2</v>
      </c>
    </row>
    <row r="364" spans="2:3" x14ac:dyDescent="0.25">
      <c r="B364" s="4" t="s">
        <v>10</v>
      </c>
      <c r="C364" s="5">
        <v>1.2408468377981924E-2</v>
      </c>
    </row>
    <row r="365" spans="2:3" x14ac:dyDescent="0.25">
      <c r="B365" s="6" t="s">
        <v>14</v>
      </c>
      <c r="C365" s="5">
        <v>1.0076108491056444E-2</v>
      </c>
    </row>
    <row r="366" spans="2:3" x14ac:dyDescent="0.25">
      <c r="B366" s="6" t="s">
        <v>93</v>
      </c>
      <c r="C366" s="5">
        <v>2.2823631811736962E-4</v>
      </c>
    </row>
    <row r="367" spans="2:3" x14ac:dyDescent="0.25">
      <c r="B367" s="4" t="s">
        <v>18</v>
      </c>
      <c r="C367" s="7">
        <f>C368-SUM(C352:C366)</f>
        <v>1.233161580342379E-2</v>
      </c>
    </row>
    <row r="368" spans="2:3" x14ac:dyDescent="0.25">
      <c r="B368" s="4" t="s">
        <v>19</v>
      </c>
      <c r="C368" s="7">
        <v>1</v>
      </c>
    </row>
    <row r="369" spans="2:3" x14ac:dyDescent="0.25">
      <c r="C369" s="1"/>
    </row>
    <row r="370" spans="2:3" x14ac:dyDescent="0.25">
      <c r="B370" s="19" t="s">
        <v>52</v>
      </c>
      <c r="C370" s="20"/>
    </row>
    <row r="371" spans="2:3" x14ac:dyDescent="0.25">
      <c r="B371" s="2" t="s">
        <v>1</v>
      </c>
      <c r="C371" s="3" t="s">
        <v>2</v>
      </c>
    </row>
    <row r="372" spans="2:3" x14ac:dyDescent="0.25">
      <c r="B372" s="6" t="s">
        <v>29</v>
      </c>
      <c r="C372" s="5">
        <v>0.88450656476280942</v>
      </c>
    </row>
    <row r="373" spans="2:3" x14ac:dyDescent="0.25">
      <c r="B373" s="6" t="s">
        <v>5</v>
      </c>
      <c r="C373" s="5">
        <v>0.11504017771528718</v>
      </c>
    </row>
    <row r="374" spans="2:3" x14ac:dyDescent="0.25">
      <c r="B374" s="4" t="s">
        <v>18</v>
      </c>
      <c r="C374" s="7">
        <f>C375-SUM(C372:C373)</f>
        <v>4.5325752190339408E-4</v>
      </c>
    </row>
    <row r="375" spans="2:3" x14ac:dyDescent="0.25">
      <c r="B375" s="4" t="s">
        <v>19</v>
      </c>
      <c r="C375" s="7">
        <v>1</v>
      </c>
    </row>
    <row r="376" spans="2:3" x14ac:dyDescent="0.25">
      <c r="C376" s="1"/>
    </row>
    <row r="377" spans="2:3" x14ac:dyDescent="0.25">
      <c r="B377" s="19" t="s">
        <v>53</v>
      </c>
      <c r="C377" s="20"/>
    </row>
    <row r="378" spans="2:3" x14ac:dyDescent="0.25">
      <c r="B378" s="2" t="s">
        <v>1</v>
      </c>
      <c r="C378" s="3" t="s">
        <v>2</v>
      </c>
    </row>
    <row r="379" spans="2:3" x14ac:dyDescent="0.25">
      <c r="B379" s="6" t="s">
        <v>33</v>
      </c>
      <c r="C379" s="5">
        <v>0.94853619299718439</v>
      </c>
    </row>
    <row r="380" spans="2:3" x14ac:dyDescent="0.25">
      <c r="B380" s="6" t="s">
        <v>5</v>
      </c>
      <c r="C380" s="5">
        <v>5.711842304059301E-2</v>
      </c>
    </row>
    <row r="381" spans="2:3" x14ac:dyDescent="0.25">
      <c r="B381" s="4" t="s">
        <v>18</v>
      </c>
      <c r="C381" s="7">
        <f>C382-SUM(C379:C380)</f>
        <v>-5.6546160377775045E-3</v>
      </c>
    </row>
    <row r="382" spans="2:3" x14ac:dyDescent="0.25">
      <c r="B382" s="4" t="s">
        <v>19</v>
      </c>
      <c r="C382" s="7">
        <v>1</v>
      </c>
    </row>
    <row r="383" spans="2:3" x14ac:dyDescent="0.25">
      <c r="C383" s="1"/>
    </row>
    <row r="384" spans="2:3" x14ac:dyDescent="0.25">
      <c r="B384" s="19" t="s">
        <v>54</v>
      </c>
      <c r="C384" s="20"/>
    </row>
    <row r="385" spans="2:3" x14ac:dyDescent="0.25">
      <c r="B385" s="2" t="s">
        <v>1</v>
      </c>
      <c r="C385" s="3" t="s">
        <v>2</v>
      </c>
    </row>
    <row r="386" spans="2:3" x14ac:dyDescent="0.25">
      <c r="B386" s="4" t="s">
        <v>3</v>
      </c>
      <c r="C386" s="5">
        <v>0.25218118041373178</v>
      </c>
    </row>
    <row r="387" spans="2:3" x14ac:dyDescent="0.25">
      <c r="B387" s="6" t="s">
        <v>4</v>
      </c>
      <c r="C387" s="5">
        <v>0.15626729204137502</v>
      </c>
    </row>
    <row r="388" spans="2:3" x14ac:dyDescent="0.25">
      <c r="B388" s="6" t="s">
        <v>24</v>
      </c>
      <c r="C388" s="5">
        <v>0.10284291629294541</v>
      </c>
    </row>
    <row r="389" spans="2:3" x14ac:dyDescent="0.25">
      <c r="B389" s="6" t="s">
        <v>5</v>
      </c>
      <c r="C389" s="5">
        <v>8.8608350096851529E-2</v>
      </c>
    </row>
    <row r="390" spans="2:3" x14ac:dyDescent="0.25">
      <c r="B390" s="4" t="s">
        <v>15</v>
      </c>
      <c r="C390" s="5">
        <v>8.6195757227941663E-2</v>
      </c>
    </row>
    <row r="391" spans="2:3" x14ac:dyDescent="0.25">
      <c r="B391" s="6" t="s">
        <v>13</v>
      </c>
      <c r="C391" s="5">
        <v>6.8322438915523795E-2</v>
      </c>
    </row>
    <row r="392" spans="2:3" x14ac:dyDescent="0.25">
      <c r="B392" s="6" t="s">
        <v>7</v>
      </c>
      <c r="C392" s="5">
        <v>4.4904806328768067E-2</v>
      </c>
    </row>
    <row r="393" spans="2:3" x14ac:dyDescent="0.25">
      <c r="B393" s="6" t="s">
        <v>8</v>
      </c>
      <c r="C393" s="5">
        <v>4.3795590204691461E-2</v>
      </c>
    </row>
    <row r="394" spans="2:3" x14ac:dyDescent="0.25">
      <c r="B394" s="6" t="s">
        <v>9</v>
      </c>
      <c r="C394" s="5">
        <v>3.9466224731157129E-2</v>
      </c>
    </row>
    <row r="395" spans="2:3" x14ac:dyDescent="0.25">
      <c r="B395" s="4" t="s">
        <v>21</v>
      </c>
      <c r="C395" s="5">
        <v>2.8773004217439963E-2</v>
      </c>
    </row>
    <row r="396" spans="2:3" x14ac:dyDescent="0.25">
      <c r="B396" s="6" t="s">
        <v>23</v>
      </c>
      <c r="C396" s="5">
        <v>2.2124900985889623E-2</v>
      </c>
    </row>
    <row r="397" spans="2:3" x14ac:dyDescent="0.25">
      <c r="B397" s="6" t="s">
        <v>6</v>
      </c>
      <c r="C397" s="5">
        <v>1.903551403150202E-2</v>
      </c>
    </row>
    <row r="398" spans="2:3" x14ac:dyDescent="0.25">
      <c r="B398" s="6" t="s">
        <v>11</v>
      </c>
      <c r="C398" s="5">
        <v>1.4276252322304403E-2</v>
      </c>
    </row>
    <row r="399" spans="2:3" x14ac:dyDescent="0.25">
      <c r="B399" s="6" t="s">
        <v>12</v>
      </c>
      <c r="C399" s="5">
        <v>1.3391394014714951E-2</v>
      </c>
    </row>
    <row r="400" spans="2:3" x14ac:dyDescent="0.25">
      <c r="B400" s="6" t="s">
        <v>22</v>
      </c>
      <c r="C400" s="5">
        <v>7.7078157426729065E-3</v>
      </c>
    </row>
    <row r="401" spans="2:3" x14ac:dyDescent="0.25">
      <c r="B401" s="6" t="s">
        <v>14</v>
      </c>
      <c r="C401" s="5">
        <v>7.0624450644705111E-3</v>
      </c>
    </row>
    <row r="402" spans="2:3" x14ac:dyDescent="0.25">
      <c r="B402" s="6" t="s">
        <v>10</v>
      </c>
      <c r="C402" s="5">
        <v>4.6461479024944444E-3</v>
      </c>
    </row>
    <row r="403" spans="2:3" x14ac:dyDescent="0.25">
      <c r="B403" s="4" t="s">
        <v>18</v>
      </c>
      <c r="C403" s="7">
        <f>C404-SUM(C386:C402)</f>
        <v>3.9796946552528301E-4</v>
      </c>
    </row>
    <row r="404" spans="2:3" x14ac:dyDescent="0.25">
      <c r="B404" s="4" t="s">
        <v>19</v>
      </c>
      <c r="C404" s="7">
        <v>1</v>
      </c>
    </row>
    <row r="405" spans="2:3" x14ac:dyDescent="0.25">
      <c r="C405" s="1"/>
    </row>
    <row r="406" spans="2:3" x14ac:dyDescent="0.25">
      <c r="B406" s="19" t="s">
        <v>55</v>
      </c>
      <c r="C406" s="20"/>
    </row>
    <row r="407" spans="2:3" x14ac:dyDescent="0.25">
      <c r="B407" s="2" t="s">
        <v>1</v>
      </c>
      <c r="C407" s="3" t="s">
        <v>2</v>
      </c>
    </row>
    <row r="408" spans="2:3" x14ac:dyDescent="0.25">
      <c r="B408" s="4" t="s">
        <v>3</v>
      </c>
      <c r="C408" s="5">
        <v>0.92299664523885872</v>
      </c>
    </row>
    <row r="409" spans="2:3" x14ac:dyDescent="0.25">
      <c r="B409" s="4" t="s">
        <v>15</v>
      </c>
      <c r="C409" s="5">
        <v>7.823972943416721E-2</v>
      </c>
    </row>
    <row r="410" spans="2:3" x14ac:dyDescent="0.25">
      <c r="B410" s="6" t="s">
        <v>5</v>
      </c>
      <c r="C410" s="5">
        <v>6.0037961115783051E-2</v>
      </c>
    </row>
    <row r="411" spans="2:3" x14ac:dyDescent="0.25">
      <c r="B411" s="4" t="s">
        <v>21</v>
      </c>
      <c r="C411" s="5">
        <v>4.0780191427814041E-2</v>
      </c>
    </row>
    <row r="412" spans="2:3" x14ac:dyDescent="0.25">
      <c r="B412" s="4" t="s">
        <v>12</v>
      </c>
      <c r="C412" s="5">
        <v>1.0655980796188066E-2</v>
      </c>
    </row>
    <row r="413" spans="2:3" x14ac:dyDescent="0.25">
      <c r="B413" s="4" t="s">
        <v>18</v>
      </c>
      <c r="C413" s="7">
        <f>C414-SUM(C408:C412)</f>
        <v>-0.11271050801281124</v>
      </c>
    </row>
    <row r="414" spans="2:3" x14ac:dyDescent="0.25">
      <c r="B414" s="4" t="s">
        <v>19</v>
      </c>
      <c r="C414" s="7">
        <v>1</v>
      </c>
    </row>
    <row r="415" spans="2:3" x14ac:dyDescent="0.25">
      <c r="C415" s="1"/>
    </row>
    <row r="416" spans="2:3" x14ac:dyDescent="0.25">
      <c r="B416" s="19" t="s">
        <v>56</v>
      </c>
      <c r="C416" s="20"/>
    </row>
    <row r="417" spans="2:3" x14ac:dyDescent="0.25">
      <c r="B417" s="2" t="s">
        <v>1</v>
      </c>
      <c r="C417" s="3" t="s">
        <v>2</v>
      </c>
    </row>
    <row r="418" spans="2:3" x14ac:dyDescent="0.25">
      <c r="B418" s="6" t="s">
        <v>3</v>
      </c>
      <c r="C418" s="5">
        <v>0.33919795430146193</v>
      </c>
    </row>
    <row r="419" spans="2:3" x14ac:dyDescent="0.25">
      <c r="B419" s="4" t="s">
        <v>15</v>
      </c>
      <c r="C419" s="5">
        <v>0.11472611844053512</v>
      </c>
    </row>
    <row r="420" spans="2:3" x14ac:dyDescent="0.25">
      <c r="B420" s="6" t="s">
        <v>4</v>
      </c>
      <c r="C420" s="5">
        <v>7.6734829791168302E-2</v>
      </c>
    </row>
    <row r="421" spans="2:3" x14ac:dyDescent="0.25">
      <c r="B421" s="6" t="s">
        <v>5</v>
      </c>
      <c r="C421" s="5">
        <v>5.2221668983954687E-2</v>
      </c>
    </row>
    <row r="422" spans="2:3" x14ac:dyDescent="0.25">
      <c r="B422" s="6" t="s">
        <v>9</v>
      </c>
      <c r="C422" s="5">
        <v>3.3658151087461487E-2</v>
      </c>
    </row>
    <row r="423" spans="2:3" x14ac:dyDescent="0.25">
      <c r="B423" s="6" t="s">
        <v>7</v>
      </c>
      <c r="C423" s="5">
        <v>2.7035770274868923E-2</v>
      </c>
    </row>
    <row r="424" spans="2:3" x14ac:dyDescent="0.25">
      <c r="B424" s="6" t="s">
        <v>8</v>
      </c>
      <c r="C424" s="5">
        <v>1.6964701024375171E-2</v>
      </c>
    </row>
    <row r="425" spans="2:3" x14ac:dyDescent="0.25">
      <c r="B425" s="6" t="s">
        <v>14</v>
      </c>
      <c r="C425" s="5">
        <v>1.3494355334996388E-2</v>
      </c>
    </row>
    <row r="426" spans="2:3" x14ac:dyDescent="0.25">
      <c r="B426" s="6" t="s">
        <v>6</v>
      </c>
      <c r="C426" s="5">
        <v>1.3127684433951233E-2</v>
      </c>
    </row>
    <row r="427" spans="2:3" x14ac:dyDescent="0.25">
      <c r="B427" s="4" t="s">
        <v>21</v>
      </c>
      <c r="C427" s="5">
        <v>1.1194586513063235E-2</v>
      </c>
    </row>
    <row r="428" spans="2:3" x14ac:dyDescent="0.25">
      <c r="B428" s="6" t="s">
        <v>17</v>
      </c>
      <c r="C428" s="5">
        <v>1.0941986359162069E-2</v>
      </c>
    </row>
    <row r="429" spans="2:3" x14ac:dyDescent="0.25">
      <c r="B429" s="6" t="s">
        <v>16</v>
      </c>
      <c r="C429" s="5">
        <v>7.2530505836808689E-3</v>
      </c>
    </row>
    <row r="430" spans="2:3" x14ac:dyDescent="0.25">
      <c r="B430" s="6" t="s">
        <v>12</v>
      </c>
      <c r="C430" s="5">
        <v>6.6908536032467113E-3</v>
      </c>
    </row>
    <row r="431" spans="2:3" x14ac:dyDescent="0.25">
      <c r="B431" s="4" t="s">
        <v>10</v>
      </c>
      <c r="C431" s="5">
        <v>5.8131746344698828E-3</v>
      </c>
    </row>
    <row r="432" spans="2:3" x14ac:dyDescent="0.25">
      <c r="B432" s="6" t="s">
        <v>23</v>
      </c>
      <c r="C432" s="5">
        <v>4.2059255468223332E-3</v>
      </c>
    </row>
    <row r="433" spans="2:3" x14ac:dyDescent="0.25">
      <c r="B433" s="6" t="s">
        <v>22</v>
      </c>
      <c r="C433" s="5">
        <v>3.0651215220456893E-3</v>
      </c>
    </row>
    <row r="434" spans="2:3" x14ac:dyDescent="0.25">
      <c r="B434" s="6" t="s">
        <v>13</v>
      </c>
      <c r="C434" s="5">
        <v>3.8201534792002079E-4</v>
      </c>
    </row>
    <row r="435" spans="2:3" x14ac:dyDescent="0.25">
      <c r="B435" s="6" t="s">
        <v>11</v>
      </c>
      <c r="C435" s="5">
        <v>6.2092252195496828E-6</v>
      </c>
    </row>
    <row r="436" spans="2:3" x14ac:dyDescent="0.25">
      <c r="B436" s="4" t="s">
        <v>57</v>
      </c>
      <c r="C436" s="5">
        <v>1.3290649299370783E-6</v>
      </c>
    </row>
    <row r="437" spans="2:3" x14ac:dyDescent="0.25">
      <c r="B437" s="4" t="s">
        <v>93</v>
      </c>
      <c r="C437" s="5">
        <v>1.7758538954746668E-3</v>
      </c>
    </row>
    <row r="438" spans="2:3" x14ac:dyDescent="0.25">
      <c r="B438" s="4" t="s">
        <v>18</v>
      </c>
      <c r="C438" s="7">
        <f>C439-SUM(C418:C437)</f>
        <v>0.26150866003119178</v>
      </c>
    </row>
    <row r="439" spans="2:3" x14ac:dyDescent="0.25">
      <c r="B439" s="4" t="s">
        <v>19</v>
      </c>
      <c r="C439" s="7">
        <v>1</v>
      </c>
    </row>
    <row r="440" spans="2:3" x14ac:dyDescent="0.25">
      <c r="C440" s="1"/>
    </row>
    <row r="441" spans="2:3" x14ac:dyDescent="0.25">
      <c r="B441" s="19" t="s">
        <v>58</v>
      </c>
      <c r="C441" s="20"/>
    </row>
    <row r="442" spans="2:3" x14ac:dyDescent="0.25">
      <c r="B442" s="2" t="s">
        <v>1</v>
      </c>
      <c r="C442" s="3" t="s">
        <v>2</v>
      </c>
    </row>
    <row r="443" spans="2:3" x14ac:dyDescent="0.25">
      <c r="B443" s="4" t="s">
        <v>3</v>
      </c>
      <c r="C443" s="5">
        <v>0.68441363718828696</v>
      </c>
    </row>
    <row r="444" spans="2:3" x14ac:dyDescent="0.25">
      <c r="B444" s="4" t="s">
        <v>40</v>
      </c>
      <c r="C444" s="5">
        <v>0.14314047618256964</v>
      </c>
    </row>
    <row r="445" spans="2:3" x14ac:dyDescent="0.25">
      <c r="B445" s="4" t="s">
        <v>21</v>
      </c>
      <c r="C445" s="5">
        <v>9.5528255377797563E-2</v>
      </c>
    </row>
    <row r="446" spans="2:3" x14ac:dyDescent="0.25">
      <c r="B446" s="4" t="s">
        <v>15</v>
      </c>
      <c r="C446" s="5">
        <v>4.7723052877015337E-2</v>
      </c>
    </row>
    <row r="447" spans="2:3" x14ac:dyDescent="0.25">
      <c r="B447" s="6" t="s">
        <v>5</v>
      </c>
      <c r="C447" s="5">
        <v>2.9108863171654672E-2</v>
      </c>
    </row>
    <row r="448" spans="2:3" x14ac:dyDescent="0.25">
      <c r="B448" s="4" t="s">
        <v>18</v>
      </c>
      <c r="C448" s="7">
        <f>C449-SUM(C443:C447)</f>
        <v>8.5715202675973323E-5</v>
      </c>
    </row>
    <row r="449" spans="2:3" x14ac:dyDescent="0.25">
      <c r="B449" s="4" t="s">
        <v>19</v>
      </c>
      <c r="C449" s="7">
        <v>1</v>
      </c>
    </row>
    <row r="450" spans="2:3" x14ac:dyDescent="0.25">
      <c r="C450" s="1"/>
    </row>
    <row r="451" spans="2:3" x14ac:dyDescent="0.25">
      <c r="B451" s="19" t="s">
        <v>59</v>
      </c>
      <c r="C451" s="20"/>
    </row>
    <row r="452" spans="2:3" x14ac:dyDescent="0.25">
      <c r="B452" s="2" t="s">
        <v>1</v>
      </c>
      <c r="C452" s="3" t="s">
        <v>2</v>
      </c>
    </row>
    <row r="453" spans="2:3" x14ac:dyDescent="0.25">
      <c r="B453" s="4" t="s">
        <v>3</v>
      </c>
      <c r="C453" s="5">
        <v>0.12647913289546792</v>
      </c>
    </row>
    <row r="454" spans="2:3" x14ac:dyDescent="0.25">
      <c r="B454" s="6" t="s">
        <v>9</v>
      </c>
      <c r="C454" s="5">
        <v>0.12404629964541244</v>
      </c>
    </row>
    <row r="455" spans="2:3" x14ac:dyDescent="0.25">
      <c r="B455" s="6" t="s">
        <v>4</v>
      </c>
      <c r="C455" s="5">
        <v>0.12299005697783565</v>
      </c>
    </row>
    <row r="456" spans="2:3" x14ac:dyDescent="0.25">
      <c r="B456" s="4" t="s">
        <v>15</v>
      </c>
      <c r="C456" s="5">
        <v>0.11270256855473518</v>
      </c>
    </row>
    <row r="457" spans="2:3" x14ac:dyDescent="0.25">
      <c r="B457" s="6" t="s">
        <v>23</v>
      </c>
      <c r="C457" s="5">
        <v>0.10160779080116884</v>
      </c>
    </row>
    <row r="458" spans="2:3" x14ac:dyDescent="0.25">
      <c r="B458" s="6" t="s">
        <v>13</v>
      </c>
      <c r="C458" s="5">
        <v>0.10112350292161136</v>
      </c>
    </row>
    <row r="459" spans="2:3" x14ac:dyDescent="0.25">
      <c r="B459" s="6" t="s">
        <v>7</v>
      </c>
      <c r="C459" s="5">
        <v>8.5541720752308981E-2</v>
      </c>
    </row>
    <row r="460" spans="2:3" x14ac:dyDescent="0.25">
      <c r="B460" s="6" t="s">
        <v>6</v>
      </c>
      <c r="C460" s="5">
        <v>6.1083290522999142E-2</v>
      </c>
    </row>
    <row r="461" spans="2:3" x14ac:dyDescent="0.25">
      <c r="B461" s="6" t="s">
        <v>8</v>
      </c>
      <c r="C461" s="5">
        <v>4.324034144123489E-2</v>
      </c>
    </row>
    <row r="462" spans="2:3" x14ac:dyDescent="0.25">
      <c r="B462" s="4" t="s">
        <v>21</v>
      </c>
      <c r="C462" s="5">
        <v>3.8543093190716318E-2</v>
      </c>
    </row>
    <row r="463" spans="2:3" x14ac:dyDescent="0.25">
      <c r="B463" s="6" t="s">
        <v>22</v>
      </c>
      <c r="C463" s="5">
        <v>2.1850781345967438E-2</v>
      </c>
    </row>
    <row r="464" spans="2:3" x14ac:dyDescent="0.25">
      <c r="B464" s="6" t="s">
        <v>17</v>
      </c>
      <c r="C464" s="5">
        <v>1.868820020275443E-2</v>
      </c>
    </row>
    <row r="465" spans="2:3" x14ac:dyDescent="0.25">
      <c r="B465" s="6" t="s">
        <v>12</v>
      </c>
      <c r="C465" s="5">
        <v>1.7801558648131956E-2</v>
      </c>
    </row>
    <row r="466" spans="2:3" x14ac:dyDescent="0.25">
      <c r="B466" s="6" t="s">
        <v>11</v>
      </c>
      <c r="C466" s="5">
        <v>1.7759360634980011E-2</v>
      </c>
    </row>
    <row r="467" spans="2:3" x14ac:dyDescent="0.25">
      <c r="B467" s="6" t="s">
        <v>5</v>
      </c>
      <c r="C467" s="5">
        <v>2.4350997190686159E-3</v>
      </c>
    </row>
    <row r="468" spans="2:3" x14ac:dyDescent="0.25">
      <c r="B468" s="4" t="s">
        <v>18</v>
      </c>
      <c r="C468" s="7">
        <f>C469-SUM(C453:C467)</f>
        <v>4.1072017456069698E-3</v>
      </c>
    </row>
    <row r="469" spans="2:3" x14ac:dyDescent="0.25">
      <c r="B469" s="4" t="s">
        <v>19</v>
      </c>
      <c r="C469" s="7">
        <v>1</v>
      </c>
    </row>
    <row r="470" spans="2:3" x14ac:dyDescent="0.25">
      <c r="C470" s="1"/>
    </row>
    <row r="471" spans="2:3" x14ac:dyDescent="0.25">
      <c r="B471" s="19" t="s">
        <v>60</v>
      </c>
      <c r="C471" s="20"/>
    </row>
    <row r="472" spans="2:3" x14ac:dyDescent="0.25">
      <c r="B472" s="2" t="s">
        <v>1</v>
      </c>
      <c r="C472" s="3" t="s">
        <v>2</v>
      </c>
    </row>
    <row r="473" spans="2:3" x14ac:dyDescent="0.25">
      <c r="B473" s="4" t="s">
        <v>3</v>
      </c>
      <c r="C473" s="5">
        <v>0.25230696065710317</v>
      </c>
    </row>
    <row r="474" spans="2:3" x14ac:dyDescent="0.25">
      <c r="B474" s="6" t="s">
        <v>4</v>
      </c>
      <c r="C474" s="5">
        <v>0.15653616543881643</v>
      </c>
    </row>
    <row r="475" spans="2:3" x14ac:dyDescent="0.25">
      <c r="B475" s="6" t="s">
        <v>24</v>
      </c>
      <c r="C475" s="5">
        <v>0.10010832526352138</v>
      </c>
    </row>
    <row r="476" spans="2:3" x14ac:dyDescent="0.25">
      <c r="B476" s="6" t="s">
        <v>5</v>
      </c>
      <c r="C476" s="5">
        <v>9.0103365638245739E-2</v>
      </c>
    </row>
    <row r="477" spans="2:3" x14ac:dyDescent="0.25">
      <c r="B477" s="4" t="s">
        <v>15</v>
      </c>
      <c r="C477" s="5">
        <v>8.6417010265331454E-2</v>
      </c>
    </row>
    <row r="478" spans="2:3" x14ac:dyDescent="0.25">
      <c r="B478" s="6" t="s">
        <v>13</v>
      </c>
      <c r="C478" s="5">
        <v>6.848513717633857E-2</v>
      </c>
    </row>
    <row r="479" spans="2:3" x14ac:dyDescent="0.25">
      <c r="B479" s="6" t="s">
        <v>7</v>
      </c>
      <c r="C479" s="5">
        <v>4.501120510775742E-2</v>
      </c>
    </row>
    <row r="480" spans="2:3" x14ac:dyDescent="0.25">
      <c r="B480" s="6" t="s">
        <v>8</v>
      </c>
      <c r="C480" s="5">
        <v>4.3877580514070577E-2</v>
      </c>
    </row>
    <row r="481" spans="2:3" x14ac:dyDescent="0.25">
      <c r="B481" s="6" t="s">
        <v>9</v>
      </c>
      <c r="C481" s="5">
        <v>3.9578026176583084E-2</v>
      </c>
    </row>
    <row r="482" spans="2:3" x14ac:dyDescent="0.25">
      <c r="B482" s="4" t="s">
        <v>21</v>
      </c>
      <c r="C482" s="5">
        <v>2.8846818448571208E-2</v>
      </c>
    </row>
    <row r="483" spans="2:3" x14ac:dyDescent="0.25">
      <c r="B483" s="6" t="s">
        <v>23</v>
      </c>
      <c r="C483" s="5">
        <v>2.2165282011146148E-2</v>
      </c>
    </row>
    <row r="484" spans="2:3" x14ac:dyDescent="0.25">
      <c r="B484" s="6" t="s">
        <v>6</v>
      </c>
      <c r="C484" s="5">
        <v>1.9082945540542975E-2</v>
      </c>
    </row>
    <row r="485" spans="2:3" x14ac:dyDescent="0.25">
      <c r="B485" s="6" t="s">
        <v>11</v>
      </c>
      <c r="C485" s="5">
        <v>1.431270688652231E-2</v>
      </c>
    </row>
    <row r="486" spans="2:3" x14ac:dyDescent="0.25">
      <c r="B486" s="6" t="s">
        <v>12</v>
      </c>
      <c r="C486" s="5">
        <v>1.3509607660423577E-2</v>
      </c>
    </row>
    <row r="487" spans="2:3" x14ac:dyDescent="0.25">
      <c r="B487" s="6" t="s">
        <v>22</v>
      </c>
      <c r="C487" s="5">
        <v>7.7270384027707962E-3</v>
      </c>
    </row>
    <row r="488" spans="2:3" x14ac:dyDescent="0.25">
      <c r="B488" s="6" t="s">
        <v>14</v>
      </c>
      <c r="C488" s="5">
        <v>7.0829632087289502E-3</v>
      </c>
    </row>
    <row r="489" spans="2:3" x14ac:dyDescent="0.25">
      <c r="B489" s="6" t="s">
        <v>10</v>
      </c>
      <c r="C489" s="5">
        <v>4.6446042940754446E-3</v>
      </c>
    </row>
    <row r="490" spans="2:3" x14ac:dyDescent="0.25">
      <c r="B490" s="4" t="s">
        <v>18</v>
      </c>
      <c r="C490" s="7">
        <f>C491-SUM(C473:C489)</f>
        <v>2.0425730945095033E-4</v>
      </c>
    </row>
    <row r="491" spans="2:3" x14ac:dyDescent="0.25">
      <c r="B491" s="4" t="s">
        <v>19</v>
      </c>
      <c r="C491" s="7">
        <v>1</v>
      </c>
    </row>
    <row r="492" spans="2:3" x14ac:dyDescent="0.25">
      <c r="C492" s="1"/>
    </row>
    <row r="493" spans="2:3" x14ac:dyDescent="0.25">
      <c r="B493" s="19" t="s">
        <v>61</v>
      </c>
      <c r="C493" s="20"/>
    </row>
    <row r="494" spans="2:3" x14ac:dyDescent="0.25">
      <c r="B494" s="2" t="s">
        <v>1</v>
      </c>
      <c r="C494" s="3" t="s">
        <v>2</v>
      </c>
    </row>
    <row r="495" spans="2:3" x14ac:dyDescent="0.25">
      <c r="B495" s="4" t="s">
        <v>3</v>
      </c>
      <c r="C495" s="5">
        <v>0.72657256537544757</v>
      </c>
    </row>
    <row r="496" spans="2:3" x14ac:dyDescent="0.25">
      <c r="B496" s="4" t="s">
        <v>21</v>
      </c>
      <c r="C496" s="5">
        <v>0.19060019583737919</v>
      </c>
    </row>
    <row r="497" spans="2:3" x14ac:dyDescent="0.25">
      <c r="B497" s="4" t="s">
        <v>15</v>
      </c>
      <c r="C497" s="5">
        <v>5.3908346474372634E-2</v>
      </c>
    </row>
    <row r="498" spans="2:3" x14ac:dyDescent="0.25">
      <c r="B498" s="6" t="s">
        <v>17</v>
      </c>
      <c r="C498" s="5">
        <v>2.5092626750342083E-2</v>
      </c>
    </row>
    <row r="499" spans="2:3" x14ac:dyDescent="0.25">
      <c r="B499" s="6" t="s">
        <v>5</v>
      </c>
      <c r="C499" s="5">
        <v>3.8970747686956158E-3</v>
      </c>
    </row>
    <row r="500" spans="2:3" x14ac:dyDescent="0.25">
      <c r="B500" s="4" t="s">
        <v>18</v>
      </c>
      <c r="C500" s="7">
        <f>C501-SUM(C495:C499)</f>
        <v>-7.0809206237143485E-5</v>
      </c>
    </row>
    <row r="501" spans="2:3" x14ac:dyDescent="0.25">
      <c r="B501" s="4" t="s">
        <v>19</v>
      </c>
      <c r="C501" s="7">
        <v>1</v>
      </c>
    </row>
    <row r="502" spans="2:3" x14ac:dyDescent="0.25">
      <c r="C502" s="1"/>
    </row>
    <row r="503" spans="2:3" x14ac:dyDescent="0.25">
      <c r="B503" s="19" t="s">
        <v>62</v>
      </c>
      <c r="C503" s="20"/>
    </row>
    <row r="504" spans="2:3" x14ac:dyDescent="0.25">
      <c r="B504" s="2" t="s">
        <v>1</v>
      </c>
      <c r="C504" s="3" t="s">
        <v>2</v>
      </c>
    </row>
    <row r="505" spans="2:3" x14ac:dyDescent="0.25">
      <c r="B505" s="4" t="s">
        <v>3</v>
      </c>
      <c r="C505" s="5">
        <v>0.78015764445429348</v>
      </c>
    </row>
    <row r="506" spans="2:3" x14ac:dyDescent="0.25">
      <c r="B506" s="4" t="s">
        <v>21</v>
      </c>
      <c r="C506" s="5">
        <v>8.8470525651524204E-2</v>
      </c>
    </row>
    <row r="507" spans="2:3" x14ac:dyDescent="0.25">
      <c r="B507" s="4" t="s">
        <v>15</v>
      </c>
      <c r="C507" s="5">
        <v>7.8809200610223687E-2</v>
      </c>
    </row>
    <row r="508" spans="2:3" x14ac:dyDescent="0.25">
      <c r="B508" s="6" t="s">
        <v>29</v>
      </c>
      <c r="C508" s="5">
        <v>2.4712454798568567E-2</v>
      </c>
    </row>
    <row r="509" spans="2:3" x14ac:dyDescent="0.25">
      <c r="B509" s="6" t="s">
        <v>17</v>
      </c>
      <c r="C509" s="5">
        <v>1.5497584568441698E-2</v>
      </c>
    </row>
    <row r="510" spans="2:3" x14ac:dyDescent="0.25">
      <c r="B510" s="6" t="s">
        <v>5</v>
      </c>
      <c r="C510" s="5">
        <v>1.2305783040681792E-2</v>
      </c>
    </row>
    <row r="511" spans="2:3" x14ac:dyDescent="0.25">
      <c r="B511" s="4" t="s">
        <v>18</v>
      </c>
      <c r="C511" s="7">
        <f>C512-SUM(C505:C510)</f>
        <v>4.6806876266569653E-5</v>
      </c>
    </row>
    <row r="512" spans="2:3" x14ac:dyDescent="0.25">
      <c r="B512" s="4" t="s">
        <v>19</v>
      </c>
      <c r="C512" s="7">
        <v>1</v>
      </c>
    </row>
    <row r="513" spans="2:3" x14ac:dyDescent="0.25">
      <c r="C513" s="1"/>
    </row>
    <row r="514" spans="2:3" x14ac:dyDescent="0.25">
      <c r="B514" s="19" t="s">
        <v>63</v>
      </c>
      <c r="C514" s="20"/>
    </row>
    <row r="515" spans="2:3" x14ac:dyDescent="0.25">
      <c r="B515" s="2" t="s">
        <v>1</v>
      </c>
      <c r="C515" s="3" t="s">
        <v>2</v>
      </c>
    </row>
    <row r="516" spans="2:3" x14ac:dyDescent="0.25">
      <c r="B516" s="4" t="s">
        <v>3</v>
      </c>
      <c r="C516" s="5">
        <v>0.28588501709046171</v>
      </c>
    </row>
    <row r="517" spans="2:3" x14ac:dyDescent="0.25">
      <c r="B517" s="6" t="s">
        <v>5</v>
      </c>
      <c r="C517" s="5">
        <v>2.9478120242802195E-2</v>
      </c>
    </row>
    <row r="518" spans="2:3" x14ac:dyDescent="0.25">
      <c r="B518" s="6" t="s">
        <v>4</v>
      </c>
      <c r="C518" s="5">
        <v>6.4089472779476622E-4</v>
      </c>
    </row>
    <row r="519" spans="2:3" x14ac:dyDescent="0.25">
      <c r="B519" s="6" t="s">
        <v>23</v>
      </c>
      <c r="C519" s="5">
        <v>3.9423908964530789E-4</v>
      </c>
    </row>
    <row r="520" spans="2:3" x14ac:dyDescent="0.25">
      <c r="B520" s="6" t="s">
        <v>6</v>
      </c>
      <c r="C520" s="5">
        <v>3.6028935398520374E-4</v>
      </c>
    </row>
    <row r="521" spans="2:3" x14ac:dyDescent="0.25">
      <c r="B521" s="6" t="s">
        <v>7</v>
      </c>
      <c r="C521" s="5">
        <v>3.2620446864423428E-4</v>
      </c>
    </row>
    <row r="522" spans="2:3" x14ac:dyDescent="0.25">
      <c r="B522" s="4" t="s">
        <v>15</v>
      </c>
      <c r="C522" s="5">
        <v>2.7694239638896556E-4</v>
      </c>
    </row>
    <row r="523" spans="2:3" x14ac:dyDescent="0.25">
      <c r="B523" s="6" t="s">
        <v>14</v>
      </c>
      <c r="C523" s="5">
        <v>1.9817380288588869E-4</v>
      </c>
    </row>
    <row r="524" spans="2:3" x14ac:dyDescent="0.25">
      <c r="B524" s="6" t="s">
        <v>13</v>
      </c>
      <c r="C524" s="5">
        <v>1.8895600605986528E-4</v>
      </c>
    </row>
    <row r="525" spans="2:3" x14ac:dyDescent="0.25">
      <c r="B525" s="6" t="s">
        <v>12</v>
      </c>
      <c r="C525" s="5">
        <v>1.444879125745307E-4</v>
      </c>
    </row>
    <row r="526" spans="2:3" x14ac:dyDescent="0.25">
      <c r="B526" s="6" t="s">
        <v>8</v>
      </c>
      <c r="C526" s="5">
        <v>7.9815842798942188E-5</v>
      </c>
    </row>
    <row r="527" spans="2:3" x14ac:dyDescent="0.25">
      <c r="B527" s="6" t="s">
        <v>17</v>
      </c>
      <c r="C527" s="5">
        <v>6.5568195920777438E-5</v>
      </c>
    </row>
    <row r="528" spans="2:3" x14ac:dyDescent="0.25">
      <c r="B528" s="6" t="s">
        <v>9</v>
      </c>
      <c r="C528" s="5">
        <v>6.224432874464542E-5</v>
      </c>
    </row>
    <row r="529" spans="2:3" x14ac:dyDescent="0.25">
      <c r="B529" s="4" t="s">
        <v>21</v>
      </c>
      <c r="C529" s="5">
        <v>2.3815320646830215E-5</v>
      </c>
    </row>
    <row r="530" spans="2:3" x14ac:dyDescent="0.25">
      <c r="B530" s="4" t="s">
        <v>57</v>
      </c>
      <c r="C530" s="5">
        <v>2.9339026196097996E-6</v>
      </c>
    </row>
    <row r="531" spans="2:3" x14ac:dyDescent="0.25">
      <c r="B531" s="6" t="s">
        <v>11</v>
      </c>
      <c r="C531" s="5">
        <v>7.4977511390028574E-7</v>
      </c>
    </row>
    <row r="532" spans="2:3" x14ac:dyDescent="0.25">
      <c r="B532" s="6" t="s">
        <v>22</v>
      </c>
      <c r="C532" s="5">
        <v>-3.9457503960543393E-6</v>
      </c>
    </row>
    <row r="533" spans="2:3" x14ac:dyDescent="0.25">
      <c r="B533" s="6" t="s">
        <v>93</v>
      </c>
      <c r="C533" s="5">
        <v>2.4111167427424616E-2</v>
      </c>
    </row>
    <row r="534" spans="2:3" x14ac:dyDescent="0.25">
      <c r="B534" s="4" t="s">
        <v>18</v>
      </c>
      <c r="C534" s="7">
        <f>C535-SUM(C516:C533)</f>
        <v>0.65776432586588396</v>
      </c>
    </row>
    <row r="535" spans="2:3" x14ac:dyDescent="0.25">
      <c r="B535" s="4" t="s">
        <v>19</v>
      </c>
      <c r="C535" s="7">
        <v>1</v>
      </c>
    </row>
    <row r="536" spans="2:3" x14ac:dyDescent="0.25">
      <c r="C536" s="1"/>
    </row>
    <row r="537" spans="2:3" x14ac:dyDescent="0.25">
      <c r="B537" s="19" t="s">
        <v>64</v>
      </c>
      <c r="C537" s="20"/>
    </row>
    <row r="538" spans="2:3" x14ac:dyDescent="0.25">
      <c r="B538" s="2" t="s">
        <v>1</v>
      </c>
      <c r="C538" s="3" t="s">
        <v>2</v>
      </c>
    </row>
    <row r="539" spans="2:3" x14ac:dyDescent="0.25">
      <c r="B539" s="4" t="s">
        <v>3</v>
      </c>
      <c r="C539" s="5">
        <v>0.81306602378942694</v>
      </c>
    </row>
    <row r="540" spans="2:3" x14ac:dyDescent="0.25">
      <c r="B540" s="4" t="s">
        <v>21</v>
      </c>
      <c r="C540" s="5">
        <v>0.10129950541000091</v>
      </c>
    </row>
    <row r="541" spans="2:3" x14ac:dyDescent="0.25">
      <c r="B541" s="4" t="s">
        <v>15</v>
      </c>
      <c r="C541" s="5">
        <v>7.2601826737343708E-2</v>
      </c>
    </row>
    <row r="542" spans="2:3" x14ac:dyDescent="0.25">
      <c r="B542" s="6" t="s">
        <v>5</v>
      </c>
      <c r="C542" s="5">
        <v>6.8196971672279507E-3</v>
      </c>
    </row>
    <row r="543" spans="2:3" x14ac:dyDescent="0.25">
      <c r="B543" s="6" t="s">
        <v>17</v>
      </c>
      <c r="C543" s="5">
        <v>6.3333089018711838E-3</v>
      </c>
    </row>
    <row r="544" spans="2:3" x14ac:dyDescent="0.25">
      <c r="B544" s="4" t="s">
        <v>18</v>
      </c>
      <c r="C544" s="7">
        <f>C545-SUM(C539:C543)</f>
        <v>-1.2036200587073331E-4</v>
      </c>
    </row>
    <row r="545" spans="2:3" x14ac:dyDescent="0.25">
      <c r="B545" s="4" t="s">
        <v>19</v>
      </c>
      <c r="C545" s="7">
        <v>1</v>
      </c>
    </row>
    <row r="546" spans="2:3" x14ac:dyDescent="0.25">
      <c r="C546" s="1"/>
    </row>
    <row r="547" spans="2:3" x14ac:dyDescent="0.25">
      <c r="B547" s="19" t="s">
        <v>65</v>
      </c>
      <c r="C547" s="20"/>
    </row>
    <row r="548" spans="2:3" x14ac:dyDescent="0.25">
      <c r="B548" s="2" t="s">
        <v>1</v>
      </c>
      <c r="C548" s="3" t="s">
        <v>2</v>
      </c>
    </row>
    <row r="549" spans="2:3" x14ac:dyDescent="0.25">
      <c r="B549" s="4" t="s">
        <v>3</v>
      </c>
      <c r="C549" s="5">
        <v>0.84902608605906882</v>
      </c>
    </row>
    <row r="550" spans="2:3" x14ac:dyDescent="0.25">
      <c r="B550" s="4" t="s">
        <v>21</v>
      </c>
      <c r="C550" s="5">
        <v>0.10752019409080785</v>
      </c>
    </row>
    <row r="551" spans="2:3" x14ac:dyDescent="0.25">
      <c r="B551" s="4" t="s">
        <v>15</v>
      </c>
      <c r="C551" s="5">
        <v>3.9744215959830284E-2</v>
      </c>
    </row>
    <row r="552" spans="2:3" x14ac:dyDescent="0.25">
      <c r="B552" s="6" t="s">
        <v>17</v>
      </c>
      <c r="C552" s="5">
        <v>3.2812979106031852E-3</v>
      </c>
    </row>
    <row r="553" spans="2:3" x14ac:dyDescent="0.25">
      <c r="B553" s="6" t="s">
        <v>5</v>
      </c>
      <c r="C553" s="5">
        <v>5.7138134788296976E-4</v>
      </c>
    </row>
    <row r="554" spans="2:3" x14ac:dyDescent="0.25">
      <c r="B554" s="4" t="s">
        <v>18</v>
      </c>
      <c r="C554" s="7">
        <f>C555-SUM(C549:C553)</f>
        <v>-1.4317536819308252E-4</v>
      </c>
    </row>
    <row r="555" spans="2:3" x14ac:dyDescent="0.25">
      <c r="B555" s="4" t="s">
        <v>19</v>
      </c>
      <c r="C555" s="7">
        <v>1</v>
      </c>
    </row>
    <row r="556" spans="2:3" x14ac:dyDescent="0.25">
      <c r="C556" s="1"/>
    </row>
    <row r="557" spans="2:3" x14ac:dyDescent="0.25">
      <c r="B557" s="19" t="s">
        <v>66</v>
      </c>
      <c r="C557" s="20"/>
    </row>
    <row r="558" spans="2:3" x14ac:dyDescent="0.25">
      <c r="B558" s="2" t="s">
        <v>1</v>
      </c>
      <c r="C558" s="3" t="s">
        <v>2</v>
      </c>
    </row>
    <row r="559" spans="2:3" x14ac:dyDescent="0.25">
      <c r="B559" s="4" t="s">
        <v>3</v>
      </c>
      <c r="C559" s="5">
        <v>0.23726988537575222</v>
      </c>
    </row>
    <row r="560" spans="2:3" x14ac:dyDescent="0.25">
      <c r="B560" s="6" t="s">
        <v>24</v>
      </c>
      <c r="C560" s="5">
        <v>0.15973478547087488</v>
      </c>
    </row>
    <row r="561" spans="2:3" x14ac:dyDescent="0.25">
      <c r="B561" s="6" t="s">
        <v>4</v>
      </c>
      <c r="C561" s="5">
        <v>0.14773040323046044</v>
      </c>
    </row>
    <row r="562" spans="2:3" x14ac:dyDescent="0.25">
      <c r="B562" s="6" t="s">
        <v>5</v>
      </c>
      <c r="C562" s="5">
        <v>8.3793092376749631E-2</v>
      </c>
    </row>
    <row r="563" spans="2:3" x14ac:dyDescent="0.25">
      <c r="B563" s="4" t="s">
        <v>15</v>
      </c>
      <c r="C563" s="5">
        <v>8.0709628841835995E-2</v>
      </c>
    </row>
    <row r="564" spans="2:3" x14ac:dyDescent="0.25">
      <c r="B564" s="6" t="s">
        <v>13</v>
      </c>
      <c r="C564" s="5">
        <v>6.4206722621771087E-2</v>
      </c>
    </row>
    <row r="565" spans="2:3" x14ac:dyDescent="0.25">
      <c r="B565" s="6" t="s">
        <v>8</v>
      </c>
      <c r="C565" s="5">
        <v>4.1036278671737023E-2</v>
      </c>
    </row>
    <row r="566" spans="2:3" x14ac:dyDescent="0.25">
      <c r="B566" s="6" t="s">
        <v>7</v>
      </c>
      <c r="C566" s="5">
        <v>4.0239443822721953E-2</v>
      </c>
    </row>
    <row r="567" spans="2:3" x14ac:dyDescent="0.25">
      <c r="B567" s="6" t="s">
        <v>9</v>
      </c>
      <c r="C567" s="5">
        <v>3.6958869071965716E-2</v>
      </c>
    </row>
    <row r="568" spans="2:3" x14ac:dyDescent="0.25">
      <c r="B568" s="4" t="s">
        <v>21</v>
      </c>
      <c r="C568" s="5">
        <v>2.6942002690840197E-2</v>
      </c>
    </row>
    <row r="569" spans="2:3" x14ac:dyDescent="0.25">
      <c r="B569" s="6" t="s">
        <v>23</v>
      </c>
      <c r="C569" s="5">
        <v>2.0729634569327932E-2</v>
      </c>
    </row>
    <row r="570" spans="2:3" x14ac:dyDescent="0.25">
      <c r="B570" s="6" t="s">
        <v>6</v>
      </c>
      <c r="C570" s="5">
        <v>1.7861590139058706E-2</v>
      </c>
    </row>
    <row r="571" spans="2:3" x14ac:dyDescent="0.25">
      <c r="B571" s="6" t="s">
        <v>11</v>
      </c>
      <c r="C571" s="5">
        <v>1.3369602220378109E-2</v>
      </c>
    </row>
    <row r="572" spans="2:3" x14ac:dyDescent="0.25">
      <c r="B572" s="6" t="s">
        <v>12</v>
      </c>
      <c r="C572" s="5">
        <v>1.2555937626585717E-2</v>
      </c>
    </row>
    <row r="573" spans="2:3" x14ac:dyDescent="0.25">
      <c r="B573" s="6" t="s">
        <v>22</v>
      </c>
      <c r="C573" s="5">
        <v>7.2166820100222438E-3</v>
      </c>
    </row>
    <row r="574" spans="2:3" x14ac:dyDescent="0.25">
      <c r="B574" s="6" t="s">
        <v>14</v>
      </c>
      <c r="C574" s="5">
        <v>6.6167481404937247E-3</v>
      </c>
    </row>
    <row r="575" spans="2:3" x14ac:dyDescent="0.25">
      <c r="B575" s="6" t="s">
        <v>10</v>
      </c>
      <c r="C575" s="5">
        <v>2.9726366500652727E-3</v>
      </c>
    </row>
    <row r="576" spans="2:3" x14ac:dyDescent="0.25">
      <c r="B576" s="4" t="s">
        <v>18</v>
      </c>
      <c r="C576" s="7">
        <f>C577-SUM(C559:C575)</f>
        <v>5.6056469359244687E-5</v>
      </c>
    </row>
    <row r="577" spans="2:3" x14ac:dyDescent="0.25">
      <c r="B577" s="4" t="s">
        <v>19</v>
      </c>
      <c r="C577" s="7">
        <v>1</v>
      </c>
    </row>
    <row r="578" spans="2:3" x14ac:dyDescent="0.25">
      <c r="C578" s="1"/>
    </row>
    <row r="579" spans="2:3" x14ac:dyDescent="0.25">
      <c r="B579" s="19" t="s">
        <v>67</v>
      </c>
      <c r="C579" s="20"/>
    </row>
    <row r="580" spans="2:3" x14ac:dyDescent="0.25">
      <c r="B580" s="2" t="s">
        <v>1</v>
      </c>
      <c r="C580" s="3" t="s">
        <v>2</v>
      </c>
    </row>
    <row r="581" spans="2:3" x14ac:dyDescent="0.25">
      <c r="B581" s="4" t="s">
        <v>3</v>
      </c>
      <c r="C581" s="5">
        <v>0.8230614306414763</v>
      </c>
    </row>
    <row r="582" spans="2:3" x14ac:dyDescent="0.25">
      <c r="B582" s="4" t="s">
        <v>21</v>
      </c>
      <c r="C582" s="5">
        <v>9.5097119671811239E-2</v>
      </c>
    </row>
    <row r="583" spans="2:3" x14ac:dyDescent="0.25">
      <c r="B583" s="4" t="s">
        <v>15</v>
      </c>
      <c r="C583" s="5">
        <v>6.7513086227470945E-2</v>
      </c>
    </row>
    <row r="584" spans="2:3" x14ac:dyDescent="0.25">
      <c r="B584" s="6" t="s">
        <v>17</v>
      </c>
      <c r="C584" s="5">
        <v>7.6014009312586365E-3</v>
      </c>
    </row>
    <row r="585" spans="2:3" x14ac:dyDescent="0.25">
      <c r="B585" s="6" t="s">
        <v>5</v>
      </c>
      <c r="C585" s="5">
        <v>6.9964497440301804E-3</v>
      </c>
    </row>
    <row r="586" spans="2:3" x14ac:dyDescent="0.25">
      <c r="B586" s="4" t="s">
        <v>18</v>
      </c>
      <c r="C586" s="7">
        <f>C587-SUM(C581:C585)</f>
        <v>-2.6948721604735937E-4</v>
      </c>
    </row>
    <row r="587" spans="2:3" x14ac:dyDescent="0.25">
      <c r="B587" s="4" t="s">
        <v>19</v>
      </c>
      <c r="C587" s="7">
        <v>1</v>
      </c>
    </row>
    <row r="588" spans="2:3" x14ac:dyDescent="0.25">
      <c r="C588" s="1"/>
    </row>
    <row r="589" spans="2:3" x14ac:dyDescent="0.25">
      <c r="B589" s="19" t="s">
        <v>68</v>
      </c>
      <c r="C589" s="20"/>
    </row>
    <row r="590" spans="2:3" x14ac:dyDescent="0.25">
      <c r="B590" s="2" t="s">
        <v>1</v>
      </c>
      <c r="C590" s="3" t="s">
        <v>2</v>
      </c>
    </row>
    <row r="591" spans="2:3" x14ac:dyDescent="0.25">
      <c r="B591" s="6" t="s">
        <v>5</v>
      </c>
      <c r="C591" s="5">
        <v>0.98992639465807852</v>
      </c>
    </row>
    <row r="592" spans="2:3" x14ac:dyDescent="0.25">
      <c r="B592" s="4" t="s">
        <v>3</v>
      </c>
      <c r="C592" s="5">
        <v>9.5311471244769654E-3</v>
      </c>
    </row>
    <row r="593" spans="2:3" x14ac:dyDescent="0.25">
      <c r="B593" s="4" t="s">
        <v>18</v>
      </c>
      <c r="C593" s="7">
        <f>C594-SUM(C591:C592)</f>
        <v>5.4245821744447476E-4</v>
      </c>
    </row>
    <row r="594" spans="2:3" x14ac:dyDescent="0.25">
      <c r="B594" s="4" t="s">
        <v>19</v>
      </c>
      <c r="C594" s="7">
        <v>1</v>
      </c>
    </row>
    <row r="595" spans="2:3" x14ac:dyDescent="0.25">
      <c r="C595" s="1"/>
    </row>
    <row r="596" spans="2:3" x14ac:dyDescent="0.25">
      <c r="B596" s="19" t="s">
        <v>69</v>
      </c>
      <c r="C596" s="20"/>
    </row>
    <row r="597" spans="2:3" x14ac:dyDescent="0.25">
      <c r="B597" s="2" t="s">
        <v>1</v>
      </c>
      <c r="C597" s="3" t="s">
        <v>2</v>
      </c>
    </row>
    <row r="598" spans="2:3" x14ac:dyDescent="0.25">
      <c r="B598" s="4" t="s">
        <v>3</v>
      </c>
      <c r="C598" s="5">
        <v>0.89363739511751239</v>
      </c>
    </row>
    <row r="599" spans="2:3" x14ac:dyDescent="0.25">
      <c r="B599" s="4" t="s">
        <v>21</v>
      </c>
      <c r="C599" s="5">
        <v>7.035737320487892E-2</v>
      </c>
    </row>
    <row r="600" spans="2:3" x14ac:dyDescent="0.25">
      <c r="B600" s="4" t="s">
        <v>15</v>
      </c>
      <c r="C600" s="5">
        <v>3.2272381511792875E-2</v>
      </c>
    </row>
    <row r="601" spans="2:3" x14ac:dyDescent="0.25">
      <c r="B601" s="6" t="s">
        <v>29</v>
      </c>
      <c r="C601" s="5">
        <v>2.3424648559871039E-3</v>
      </c>
    </row>
    <row r="602" spans="2:3" x14ac:dyDescent="0.25">
      <c r="B602" s="6" t="s">
        <v>5</v>
      </c>
      <c r="C602" s="5">
        <v>1.4734116159857594E-3</v>
      </c>
    </row>
    <row r="603" spans="2:3" x14ac:dyDescent="0.25">
      <c r="B603" s="4" t="s">
        <v>18</v>
      </c>
      <c r="C603" s="7">
        <f>C604-SUM(C598:C602)</f>
        <v>-8.3026306157085727E-5</v>
      </c>
    </row>
    <row r="604" spans="2:3" x14ac:dyDescent="0.25">
      <c r="B604" s="4" t="s">
        <v>19</v>
      </c>
      <c r="C604" s="7">
        <v>1</v>
      </c>
    </row>
    <row r="605" spans="2:3" x14ac:dyDescent="0.25">
      <c r="C605" s="1"/>
    </row>
    <row r="606" spans="2:3" x14ac:dyDescent="0.25">
      <c r="B606" s="19" t="s">
        <v>70</v>
      </c>
      <c r="C606" s="20"/>
    </row>
    <row r="607" spans="2:3" x14ac:dyDescent="0.25">
      <c r="B607" s="2" t="s">
        <v>1</v>
      </c>
      <c r="C607" s="3" t="s">
        <v>2</v>
      </c>
    </row>
    <row r="608" spans="2:3" x14ac:dyDescent="0.25">
      <c r="B608" s="4" t="s">
        <v>3</v>
      </c>
      <c r="C608" s="5">
        <v>0.87909261070891209</v>
      </c>
    </row>
    <row r="609" spans="2:3" x14ac:dyDescent="0.25">
      <c r="B609" s="4" t="s">
        <v>21</v>
      </c>
      <c r="C609" s="5">
        <v>7.7177026733842108E-2</v>
      </c>
    </row>
    <row r="610" spans="2:3" x14ac:dyDescent="0.25">
      <c r="B610" s="4" t="s">
        <v>15</v>
      </c>
      <c r="C610" s="5">
        <v>4.1801265339133795E-2</v>
      </c>
    </row>
    <row r="611" spans="2:3" x14ac:dyDescent="0.25">
      <c r="B611" s="6" t="s">
        <v>5</v>
      </c>
      <c r="C611" s="5">
        <v>1.9759072495987113E-3</v>
      </c>
    </row>
    <row r="612" spans="2:3" x14ac:dyDescent="0.25">
      <c r="B612" s="4" t="s">
        <v>18</v>
      </c>
      <c r="C612" s="7">
        <f>C613-SUM(C608:C611)</f>
        <v>-4.6810031486543835E-5</v>
      </c>
    </row>
    <row r="613" spans="2:3" x14ac:dyDescent="0.25">
      <c r="B613" s="4" t="s">
        <v>19</v>
      </c>
      <c r="C613" s="7">
        <v>1</v>
      </c>
    </row>
    <row r="614" spans="2:3" x14ac:dyDescent="0.25">
      <c r="C614" s="1"/>
    </row>
    <row r="615" spans="2:3" x14ac:dyDescent="0.25">
      <c r="B615" s="19" t="s">
        <v>71</v>
      </c>
      <c r="C615" s="20"/>
    </row>
    <row r="616" spans="2:3" x14ac:dyDescent="0.25">
      <c r="B616" s="2" t="s">
        <v>1</v>
      </c>
      <c r="C616" s="3" t="s">
        <v>2</v>
      </c>
    </row>
    <row r="617" spans="2:3" x14ac:dyDescent="0.25">
      <c r="B617" s="4" t="s">
        <v>3</v>
      </c>
      <c r="C617" s="5">
        <v>0.89198734376329458</v>
      </c>
    </row>
    <row r="618" spans="2:3" x14ac:dyDescent="0.25">
      <c r="B618" s="4" t="s">
        <v>21</v>
      </c>
      <c r="C618" s="5">
        <v>6.0257439276561124E-2</v>
      </c>
    </row>
    <row r="619" spans="2:3" x14ac:dyDescent="0.25">
      <c r="B619" s="4" t="s">
        <v>15</v>
      </c>
      <c r="C619" s="5">
        <v>3.4488694606329043E-2</v>
      </c>
    </row>
    <row r="620" spans="2:3" x14ac:dyDescent="0.25">
      <c r="B620" s="6" t="s">
        <v>17</v>
      </c>
      <c r="C620" s="5">
        <v>1.1943862433313817E-2</v>
      </c>
    </row>
    <row r="621" spans="2:3" x14ac:dyDescent="0.25">
      <c r="B621" s="6" t="s">
        <v>29</v>
      </c>
      <c r="C621" s="5">
        <v>1.058093777299293E-3</v>
      </c>
    </row>
    <row r="622" spans="2:3" x14ac:dyDescent="0.25">
      <c r="B622" s="6" t="s">
        <v>5</v>
      </c>
      <c r="C622" s="5">
        <v>3.9516528911045639E-4</v>
      </c>
    </row>
    <row r="623" spans="2:3" x14ac:dyDescent="0.25">
      <c r="B623" s="4" t="s">
        <v>18</v>
      </c>
      <c r="C623" s="7">
        <f>C624-SUM(C617:C622)</f>
        <v>-1.3059914590840549E-4</v>
      </c>
    </row>
    <row r="624" spans="2:3" x14ac:dyDescent="0.25">
      <c r="B624" s="4" t="s">
        <v>19</v>
      </c>
      <c r="C624" s="7">
        <v>1</v>
      </c>
    </row>
    <row r="625" spans="2:3" x14ac:dyDescent="0.25">
      <c r="C625" s="1"/>
    </row>
    <row r="626" spans="2:3" x14ac:dyDescent="0.25">
      <c r="B626" s="19" t="s">
        <v>72</v>
      </c>
      <c r="C626" s="20"/>
    </row>
    <row r="627" spans="2:3" x14ac:dyDescent="0.25">
      <c r="B627" s="2" t="s">
        <v>1</v>
      </c>
      <c r="C627" s="3" t="s">
        <v>2</v>
      </c>
    </row>
    <row r="628" spans="2:3" x14ac:dyDescent="0.25">
      <c r="B628" s="4" t="s">
        <v>3</v>
      </c>
      <c r="C628" s="5">
        <v>0.92892964628180896</v>
      </c>
    </row>
    <row r="629" spans="2:3" x14ac:dyDescent="0.25">
      <c r="B629" s="4" t="s">
        <v>15</v>
      </c>
      <c r="C629" s="5">
        <v>3.024087170987335E-2</v>
      </c>
    </row>
    <row r="630" spans="2:3" x14ac:dyDescent="0.25">
      <c r="B630" s="6" t="s">
        <v>17</v>
      </c>
      <c r="C630" s="5">
        <v>2.0828702517063286E-2</v>
      </c>
    </row>
    <row r="631" spans="2:3" x14ac:dyDescent="0.25">
      <c r="B631" s="4" t="s">
        <v>21</v>
      </c>
      <c r="C631" s="5">
        <v>1.8680682941954629E-2</v>
      </c>
    </row>
    <row r="632" spans="2:3" x14ac:dyDescent="0.25">
      <c r="B632" s="6" t="s">
        <v>5</v>
      </c>
      <c r="C632" s="5">
        <v>1.5544108757182696E-3</v>
      </c>
    </row>
    <row r="633" spans="2:3" x14ac:dyDescent="0.25">
      <c r="B633" s="4" t="s">
        <v>18</v>
      </c>
      <c r="C633" s="7">
        <f>C634-SUM(C628:C632)</f>
        <v>-2.3431432641829453E-4</v>
      </c>
    </row>
    <row r="634" spans="2:3" x14ac:dyDescent="0.25">
      <c r="B634" s="4" t="s">
        <v>19</v>
      </c>
      <c r="C634" s="7">
        <v>1</v>
      </c>
    </row>
    <row r="635" spans="2:3" x14ac:dyDescent="0.25">
      <c r="C635" s="1"/>
    </row>
    <row r="636" spans="2:3" x14ac:dyDescent="0.25">
      <c r="B636" s="19" t="s">
        <v>73</v>
      </c>
      <c r="C636" s="20"/>
    </row>
    <row r="637" spans="2:3" x14ac:dyDescent="0.25">
      <c r="B637" s="2" t="s">
        <v>1</v>
      </c>
      <c r="C637" s="3" t="s">
        <v>2</v>
      </c>
    </row>
    <row r="638" spans="2:3" x14ac:dyDescent="0.25">
      <c r="B638" s="4" t="s">
        <v>3</v>
      </c>
      <c r="C638" s="5">
        <v>0.80761783550951294</v>
      </c>
    </row>
    <row r="639" spans="2:3" x14ac:dyDescent="0.25">
      <c r="B639" s="4" t="s">
        <v>15</v>
      </c>
      <c r="C639" s="5">
        <v>9.8894805587678658E-2</v>
      </c>
    </row>
    <row r="640" spans="2:3" x14ac:dyDescent="0.25">
      <c r="B640" s="6" t="s">
        <v>17</v>
      </c>
      <c r="C640" s="5">
        <v>8.187720691262286E-2</v>
      </c>
    </row>
    <row r="641" spans="2:3" x14ac:dyDescent="0.25">
      <c r="B641" s="6" t="s">
        <v>5</v>
      </c>
      <c r="C641" s="5">
        <v>7.1921172315124807E-3</v>
      </c>
    </row>
    <row r="642" spans="2:3" x14ac:dyDescent="0.25">
      <c r="B642" s="4" t="s">
        <v>21</v>
      </c>
      <c r="C642" s="5">
        <v>4.7665073520745645E-3</v>
      </c>
    </row>
    <row r="643" spans="2:3" x14ac:dyDescent="0.25">
      <c r="B643" s="4" t="s">
        <v>18</v>
      </c>
      <c r="C643" s="7">
        <f>C644-SUM(C638:C642)</f>
        <v>-3.4847259340153869E-4</v>
      </c>
    </row>
    <row r="644" spans="2:3" x14ac:dyDescent="0.25">
      <c r="B644" s="4" t="s">
        <v>19</v>
      </c>
      <c r="C644" s="7">
        <v>1</v>
      </c>
    </row>
    <row r="645" spans="2:3" x14ac:dyDescent="0.25">
      <c r="C645" s="1"/>
    </row>
    <row r="646" spans="2:3" x14ac:dyDescent="0.25">
      <c r="B646" s="19" t="s">
        <v>74</v>
      </c>
      <c r="C646" s="20"/>
    </row>
    <row r="647" spans="2:3" x14ac:dyDescent="0.25">
      <c r="B647" s="2" t="s">
        <v>1</v>
      </c>
      <c r="C647" s="3" t="s">
        <v>2</v>
      </c>
    </row>
    <row r="648" spans="2:3" x14ac:dyDescent="0.25">
      <c r="B648" s="4" t="s">
        <v>3</v>
      </c>
      <c r="C648" s="5">
        <v>0.8387673133919521</v>
      </c>
    </row>
    <row r="649" spans="2:3" x14ac:dyDescent="0.25">
      <c r="B649" s="6" t="s">
        <v>17</v>
      </c>
      <c r="C649" s="5">
        <v>8.5916436584099906E-2</v>
      </c>
    </row>
    <row r="650" spans="2:3" x14ac:dyDescent="0.25">
      <c r="B650" s="4" t="s">
        <v>15</v>
      </c>
      <c r="C650" s="5">
        <v>7.1321502554101426E-2</v>
      </c>
    </row>
    <row r="651" spans="2:3" x14ac:dyDescent="0.25">
      <c r="B651" s="4" t="s">
        <v>21</v>
      </c>
      <c r="C651" s="5">
        <v>3.2034294224165144E-3</v>
      </c>
    </row>
    <row r="652" spans="2:3" x14ac:dyDescent="0.25">
      <c r="B652" s="6" t="s">
        <v>5</v>
      </c>
      <c r="C652" s="5">
        <v>1.1179546117855812E-3</v>
      </c>
    </row>
    <row r="653" spans="2:3" x14ac:dyDescent="0.25">
      <c r="B653" s="4" t="s">
        <v>18</v>
      </c>
      <c r="C653" s="7">
        <f>C654-SUM(C648:C652)</f>
        <v>-3.2663656435549804E-4</v>
      </c>
    </row>
    <row r="654" spans="2:3" x14ac:dyDescent="0.25">
      <c r="B654" s="4" t="s">
        <v>19</v>
      </c>
      <c r="C654" s="7">
        <v>1</v>
      </c>
    </row>
    <row r="655" spans="2:3" x14ac:dyDescent="0.25">
      <c r="C655" s="1"/>
    </row>
    <row r="656" spans="2:3" x14ac:dyDescent="0.25">
      <c r="B656" s="19" t="s">
        <v>75</v>
      </c>
      <c r="C656" s="20"/>
    </row>
    <row r="657" spans="2:3" x14ac:dyDescent="0.25">
      <c r="B657" s="2" t="s">
        <v>1</v>
      </c>
      <c r="C657" s="3" t="s">
        <v>2</v>
      </c>
    </row>
    <row r="658" spans="2:3" x14ac:dyDescent="0.25">
      <c r="B658" s="4" t="s">
        <v>3</v>
      </c>
      <c r="C658" s="5">
        <v>0.80406994704651713</v>
      </c>
    </row>
    <row r="659" spans="2:3" x14ac:dyDescent="0.25">
      <c r="B659" s="4" t="s">
        <v>15</v>
      </c>
      <c r="C659" s="5">
        <v>9.5306693138263371E-2</v>
      </c>
    </row>
    <row r="660" spans="2:3" x14ac:dyDescent="0.25">
      <c r="B660" s="6" t="s">
        <v>17</v>
      </c>
      <c r="C660" s="5">
        <v>8.5169841058543236E-2</v>
      </c>
    </row>
    <row r="661" spans="2:3" x14ac:dyDescent="0.25">
      <c r="B661" s="4" t="s">
        <v>21</v>
      </c>
      <c r="C661" s="5">
        <v>6.3932158939895064E-3</v>
      </c>
    </row>
    <row r="662" spans="2:3" x14ac:dyDescent="0.25">
      <c r="B662" s="6" t="s">
        <v>6</v>
      </c>
      <c r="C662" s="5">
        <v>5.4068199327719389E-3</v>
      </c>
    </row>
    <row r="663" spans="2:3" x14ac:dyDescent="0.25">
      <c r="B663" s="6" t="s">
        <v>5</v>
      </c>
      <c r="C663" s="5">
        <v>3.1668240597892612E-3</v>
      </c>
    </row>
    <row r="664" spans="2:3" x14ac:dyDescent="0.25">
      <c r="B664" s="6" t="s">
        <v>29</v>
      </c>
      <c r="C664" s="5">
        <v>6.6574443077334008E-4</v>
      </c>
    </row>
    <row r="665" spans="2:3" x14ac:dyDescent="0.25">
      <c r="B665" s="4" t="s">
        <v>18</v>
      </c>
      <c r="C665" s="7">
        <f>C666-SUM(C658:C664)</f>
        <v>-1.7908556064782921E-4</v>
      </c>
    </row>
    <row r="666" spans="2:3" x14ac:dyDescent="0.25">
      <c r="B666" s="4" t="s">
        <v>19</v>
      </c>
      <c r="C666" s="7">
        <v>1</v>
      </c>
    </row>
    <row r="667" spans="2:3" x14ac:dyDescent="0.25">
      <c r="C667" s="1"/>
    </row>
    <row r="668" spans="2:3" x14ac:dyDescent="0.25">
      <c r="B668" s="19" t="s">
        <v>76</v>
      </c>
      <c r="C668" s="20"/>
    </row>
    <row r="669" spans="2:3" x14ac:dyDescent="0.25">
      <c r="B669" s="2" t="s">
        <v>1</v>
      </c>
      <c r="C669" s="3" t="s">
        <v>2</v>
      </c>
    </row>
    <row r="670" spans="2:3" x14ac:dyDescent="0.25">
      <c r="B670" s="4" t="s">
        <v>3</v>
      </c>
      <c r="C670" s="5">
        <v>0.70566346914211375</v>
      </c>
    </row>
    <row r="671" spans="2:3" x14ac:dyDescent="0.25">
      <c r="B671" s="4" t="s">
        <v>21</v>
      </c>
      <c r="C671" s="5">
        <v>0.11061695498111189</v>
      </c>
    </row>
    <row r="672" spans="2:3" x14ac:dyDescent="0.25">
      <c r="B672" s="4" t="s">
        <v>15</v>
      </c>
      <c r="C672" s="5">
        <v>9.9131722842808148E-2</v>
      </c>
    </row>
    <row r="673" spans="2:3" x14ac:dyDescent="0.25">
      <c r="B673" s="6" t="s">
        <v>17</v>
      </c>
      <c r="C673" s="5">
        <v>8.2974522878457121E-2</v>
      </c>
    </row>
    <row r="674" spans="2:3" x14ac:dyDescent="0.25">
      <c r="B674" s="6" t="s">
        <v>5</v>
      </c>
      <c r="C674" s="5">
        <v>1.8205210486752154E-3</v>
      </c>
    </row>
    <row r="675" spans="2:3" x14ac:dyDescent="0.25">
      <c r="B675" s="4" t="s">
        <v>18</v>
      </c>
      <c r="C675" s="7">
        <f>C676-SUM(C670:C674)</f>
        <v>-2.0719089316600936E-4</v>
      </c>
    </row>
    <row r="676" spans="2:3" x14ac:dyDescent="0.25">
      <c r="B676" s="4" t="s">
        <v>19</v>
      </c>
      <c r="C676" s="7">
        <v>1</v>
      </c>
    </row>
    <row r="677" spans="2:3" x14ac:dyDescent="0.25">
      <c r="C677" s="1"/>
    </row>
    <row r="678" spans="2:3" x14ac:dyDescent="0.25">
      <c r="B678" s="19" t="s">
        <v>77</v>
      </c>
      <c r="C678" s="20"/>
    </row>
    <row r="679" spans="2:3" x14ac:dyDescent="0.25">
      <c r="B679" s="2" t="s">
        <v>1</v>
      </c>
      <c r="C679" s="3" t="s">
        <v>2</v>
      </c>
    </row>
    <row r="680" spans="2:3" x14ac:dyDescent="0.25">
      <c r="B680" s="4" t="s">
        <v>3</v>
      </c>
      <c r="C680" s="5">
        <v>0.70873400999719172</v>
      </c>
    </row>
    <row r="681" spans="2:3" x14ac:dyDescent="0.25">
      <c r="B681" s="4" t="s">
        <v>21</v>
      </c>
      <c r="C681" s="5">
        <v>0.10429539502826814</v>
      </c>
    </row>
    <row r="682" spans="2:3" x14ac:dyDescent="0.25">
      <c r="B682" s="4" t="s">
        <v>15</v>
      </c>
      <c r="C682" s="5">
        <v>9.2298090263033788E-2</v>
      </c>
    </row>
    <row r="683" spans="2:3" x14ac:dyDescent="0.25">
      <c r="B683" s="6" t="s">
        <v>17</v>
      </c>
      <c r="C683" s="5">
        <v>8.6320514155268299E-2</v>
      </c>
    </row>
    <row r="684" spans="2:3" x14ac:dyDescent="0.25">
      <c r="B684" s="6" t="s">
        <v>29</v>
      </c>
      <c r="C684" s="5">
        <v>6.2566694398247785E-3</v>
      </c>
    </row>
    <row r="685" spans="2:3" x14ac:dyDescent="0.25">
      <c r="B685" s="6" t="s">
        <v>5</v>
      </c>
      <c r="C685" s="5">
        <v>2.2563098188068996E-3</v>
      </c>
    </row>
    <row r="686" spans="2:3" x14ac:dyDescent="0.25">
      <c r="B686" s="4" t="s">
        <v>18</v>
      </c>
      <c r="C686" s="7">
        <f>C687-SUM(C680:C685)</f>
        <v>-1.609887023936718E-4</v>
      </c>
    </row>
    <row r="687" spans="2:3" x14ac:dyDescent="0.25">
      <c r="B687" s="4" t="s">
        <v>19</v>
      </c>
      <c r="C687" s="7">
        <v>1</v>
      </c>
    </row>
    <row r="688" spans="2:3" x14ac:dyDescent="0.25">
      <c r="C688" s="1"/>
    </row>
    <row r="689" spans="2:3" x14ac:dyDescent="0.25">
      <c r="B689" s="19" t="s">
        <v>78</v>
      </c>
      <c r="C689" s="20"/>
    </row>
    <row r="690" spans="2:3" x14ac:dyDescent="0.25">
      <c r="B690" s="2" t="s">
        <v>1</v>
      </c>
      <c r="C690" s="3" t="s">
        <v>2</v>
      </c>
    </row>
    <row r="691" spans="2:3" x14ac:dyDescent="0.25">
      <c r="B691" s="4" t="s">
        <v>3</v>
      </c>
      <c r="C691" s="5">
        <v>0.61458510370765163</v>
      </c>
    </row>
    <row r="692" spans="2:3" x14ac:dyDescent="0.25">
      <c r="B692" s="4" t="s">
        <v>15</v>
      </c>
      <c r="C692" s="5">
        <v>9.2711461741515705E-2</v>
      </c>
    </row>
    <row r="693" spans="2:3" x14ac:dyDescent="0.25">
      <c r="B693" s="4" t="s">
        <v>22</v>
      </c>
      <c r="C693" s="5">
        <v>9.0118472398349747E-2</v>
      </c>
    </row>
    <row r="694" spans="2:3" x14ac:dyDescent="0.25">
      <c r="B694" s="6" t="s">
        <v>23</v>
      </c>
      <c r="C694" s="5">
        <v>8.9417768890548782E-2</v>
      </c>
    </row>
    <row r="695" spans="2:3" x14ac:dyDescent="0.25">
      <c r="B695" s="4" t="s">
        <v>21</v>
      </c>
      <c r="C695" s="5">
        <v>5.0858555827161755E-2</v>
      </c>
    </row>
    <row r="696" spans="2:3" x14ac:dyDescent="0.25">
      <c r="B696" s="4" t="s">
        <v>9</v>
      </c>
      <c r="C696" s="5">
        <v>4.8928723870881166E-2</v>
      </c>
    </row>
    <row r="697" spans="2:3" x14ac:dyDescent="0.25">
      <c r="B697" s="6" t="s">
        <v>4</v>
      </c>
      <c r="C697" s="5">
        <v>7.6985184961538937E-3</v>
      </c>
    </row>
    <row r="698" spans="2:3" x14ac:dyDescent="0.25">
      <c r="B698" s="6" t="s">
        <v>17</v>
      </c>
      <c r="C698" s="5">
        <v>6.1557493899570244E-3</v>
      </c>
    </row>
    <row r="699" spans="2:3" x14ac:dyDescent="0.25">
      <c r="B699" s="6" t="s">
        <v>5</v>
      </c>
      <c r="C699" s="5">
        <v>4.4525800275667886E-4</v>
      </c>
    </row>
    <row r="700" spans="2:3" x14ac:dyDescent="0.25">
      <c r="B700" s="4" t="s">
        <v>18</v>
      </c>
      <c r="C700" s="7">
        <f>C701-SUM(C691:C699)</f>
        <v>-9.1961232497661527E-4</v>
      </c>
    </row>
    <row r="701" spans="2:3" x14ac:dyDescent="0.25">
      <c r="B701" s="4" t="s">
        <v>19</v>
      </c>
      <c r="C701" s="7">
        <v>1</v>
      </c>
    </row>
    <row r="702" spans="2:3" x14ac:dyDescent="0.25">
      <c r="C702" s="1"/>
    </row>
    <row r="703" spans="2:3" x14ac:dyDescent="0.25">
      <c r="B703" s="19" t="s">
        <v>79</v>
      </c>
      <c r="C703" s="20"/>
    </row>
    <row r="704" spans="2:3" x14ac:dyDescent="0.25">
      <c r="B704" s="2" t="s">
        <v>1</v>
      </c>
      <c r="C704" s="3" t="s">
        <v>2</v>
      </c>
    </row>
    <row r="705" spans="2:3" x14ac:dyDescent="0.25">
      <c r="B705" s="4" t="s">
        <v>3</v>
      </c>
      <c r="C705" s="5">
        <v>0.58676078950325783</v>
      </c>
    </row>
    <row r="706" spans="2:3" x14ac:dyDescent="0.25">
      <c r="B706" s="4" t="s">
        <v>15</v>
      </c>
      <c r="C706" s="5">
        <v>8.788803803260091E-2</v>
      </c>
    </row>
    <row r="707" spans="2:3" x14ac:dyDescent="0.25">
      <c r="B707" s="6" t="s">
        <v>23</v>
      </c>
      <c r="C707" s="5">
        <v>8.2474738496363775E-2</v>
      </c>
    </row>
    <row r="708" spans="2:3" x14ac:dyDescent="0.25">
      <c r="B708" s="4" t="s">
        <v>22</v>
      </c>
      <c r="C708" s="5">
        <v>8.0933638769638994E-2</v>
      </c>
    </row>
    <row r="709" spans="2:3" x14ac:dyDescent="0.25">
      <c r="B709" s="6" t="s">
        <v>8</v>
      </c>
      <c r="C709" s="5">
        <v>5.3987756888532176E-2</v>
      </c>
    </row>
    <row r="710" spans="2:3" x14ac:dyDescent="0.25">
      <c r="B710" s="4" t="s">
        <v>9</v>
      </c>
      <c r="C710" s="5">
        <v>5.2880666537873856E-2</v>
      </c>
    </row>
    <row r="711" spans="2:3" x14ac:dyDescent="0.25">
      <c r="B711" s="4" t="s">
        <v>21</v>
      </c>
      <c r="C711" s="5">
        <v>4.8212579164926092E-2</v>
      </c>
    </row>
    <row r="712" spans="2:3" x14ac:dyDescent="0.25">
      <c r="B712" s="6" t="s">
        <v>29</v>
      </c>
      <c r="C712" s="5">
        <v>4.7719351522717115E-3</v>
      </c>
    </row>
    <row r="713" spans="2:3" x14ac:dyDescent="0.25">
      <c r="B713" s="6" t="s">
        <v>5</v>
      </c>
      <c r="C713" s="5">
        <v>3.001549699291037E-3</v>
      </c>
    </row>
    <row r="714" spans="2:3" x14ac:dyDescent="0.25">
      <c r="B714" s="4" t="s">
        <v>18</v>
      </c>
      <c r="C714" s="7">
        <f>C715-SUM(C705:C713)</f>
        <v>-9.1169224475629029E-4</v>
      </c>
    </row>
    <row r="715" spans="2:3" x14ac:dyDescent="0.25">
      <c r="B715" s="4" t="s">
        <v>19</v>
      </c>
      <c r="C715" s="7">
        <v>1</v>
      </c>
    </row>
    <row r="716" spans="2:3" x14ac:dyDescent="0.25">
      <c r="C716" s="1"/>
    </row>
    <row r="717" spans="2:3" x14ac:dyDescent="0.25">
      <c r="B717" s="19" t="s">
        <v>80</v>
      </c>
      <c r="C717" s="20"/>
    </row>
    <row r="718" spans="2:3" x14ac:dyDescent="0.25">
      <c r="B718" s="2" t="s">
        <v>1</v>
      </c>
      <c r="C718" s="3" t="s">
        <v>2</v>
      </c>
    </row>
    <row r="719" spans="2:3" x14ac:dyDescent="0.25">
      <c r="B719" s="4" t="s">
        <v>3</v>
      </c>
      <c r="C719" s="5">
        <v>0.48042972413664414</v>
      </c>
    </row>
    <row r="720" spans="2:3" x14ac:dyDescent="0.25">
      <c r="B720" s="6" t="s">
        <v>23</v>
      </c>
      <c r="C720" s="5">
        <v>9.8873077311930083E-2</v>
      </c>
    </row>
    <row r="721" spans="2:3" x14ac:dyDescent="0.25">
      <c r="B721" s="4" t="s">
        <v>15</v>
      </c>
      <c r="C721" s="5">
        <v>9.6685767860899122E-2</v>
      </c>
    </row>
    <row r="722" spans="2:3" x14ac:dyDescent="0.25">
      <c r="B722" s="4" t="s">
        <v>21</v>
      </c>
      <c r="C722" s="5">
        <v>8.7949180734730792E-2</v>
      </c>
    </row>
    <row r="723" spans="2:3" x14ac:dyDescent="0.25">
      <c r="B723" s="4" t="s">
        <v>22</v>
      </c>
      <c r="C723" s="5">
        <v>8.6752267954453788E-2</v>
      </c>
    </row>
    <row r="724" spans="2:3" x14ac:dyDescent="0.25">
      <c r="B724" s="4" t="s">
        <v>9</v>
      </c>
      <c r="C724" s="5">
        <v>8.6591198308436784E-2</v>
      </c>
    </row>
    <row r="725" spans="2:3" x14ac:dyDescent="0.25">
      <c r="B725" s="6" t="s">
        <v>8</v>
      </c>
      <c r="C725" s="5">
        <v>3.1980316117115444E-2</v>
      </c>
    </row>
    <row r="726" spans="2:3" x14ac:dyDescent="0.25">
      <c r="B726" s="6" t="s">
        <v>4</v>
      </c>
      <c r="C726" s="5">
        <v>2.9643819816600935E-2</v>
      </c>
    </row>
    <row r="727" spans="2:3" x14ac:dyDescent="0.25">
      <c r="B727" s="6" t="s">
        <v>5</v>
      </c>
      <c r="C727" s="5">
        <v>2.1669437437662241E-3</v>
      </c>
    </row>
    <row r="728" spans="2:3" x14ac:dyDescent="0.25">
      <c r="B728" s="4" t="s">
        <v>18</v>
      </c>
      <c r="C728" s="7">
        <f>C729-SUM(C719:C727)</f>
        <v>-1.0722959845772539E-3</v>
      </c>
    </row>
    <row r="729" spans="2:3" x14ac:dyDescent="0.25">
      <c r="B729" s="4" t="s">
        <v>19</v>
      </c>
      <c r="C729" s="7">
        <v>1</v>
      </c>
    </row>
    <row r="730" spans="2:3" x14ac:dyDescent="0.25">
      <c r="C730" s="1"/>
    </row>
    <row r="731" spans="2:3" x14ac:dyDescent="0.25">
      <c r="B731" s="19" t="s">
        <v>81</v>
      </c>
      <c r="C731" s="20"/>
    </row>
    <row r="732" spans="2:3" x14ac:dyDescent="0.25">
      <c r="B732" s="2" t="s">
        <v>1</v>
      </c>
      <c r="C732" s="3" t="s">
        <v>2</v>
      </c>
    </row>
    <row r="733" spans="2:3" x14ac:dyDescent="0.25">
      <c r="B733" s="4" t="s">
        <v>3</v>
      </c>
      <c r="C733" s="5">
        <v>0.4449616598276957</v>
      </c>
    </row>
    <row r="734" spans="2:3" x14ac:dyDescent="0.25">
      <c r="B734" s="6" t="s">
        <v>23</v>
      </c>
      <c r="C734" s="5">
        <v>9.5073374615519207E-2</v>
      </c>
    </row>
    <row r="735" spans="2:3" x14ac:dyDescent="0.25">
      <c r="B735" s="4" t="s">
        <v>21</v>
      </c>
      <c r="C735" s="5">
        <v>9.2384438725728116E-2</v>
      </c>
    </row>
    <row r="736" spans="2:3" x14ac:dyDescent="0.25">
      <c r="B736" s="6" t="s">
        <v>8</v>
      </c>
      <c r="C736" s="5">
        <v>9.0312815140314848E-2</v>
      </c>
    </row>
    <row r="737" spans="2:3" x14ac:dyDescent="0.25">
      <c r="B737" s="4" t="s">
        <v>15</v>
      </c>
      <c r="C737" s="5">
        <v>8.6913474661107812E-2</v>
      </c>
    </row>
    <row r="738" spans="2:3" x14ac:dyDescent="0.25">
      <c r="B738" s="6" t="s">
        <v>17</v>
      </c>
      <c r="C738" s="5">
        <v>8.534383475964076E-2</v>
      </c>
    </row>
    <row r="739" spans="2:3" x14ac:dyDescent="0.25">
      <c r="B739" s="6" t="s">
        <v>4</v>
      </c>
      <c r="C739" s="5">
        <v>8.4519467490334191E-2</v>
      </c>
    </row>
    <row r="740" spans="2:3" x14ac:dyDescent="0.25">
      <c r="B740" s="6" t="s">
        <v>9</v>
      </c>
      <c r="C740" s="5">
        <v>2.011589512887316E-2</v>
      </c>
    </row>
    <row r="741" spans="2:3" x14ac:dyDescent="0.25">
      <c r="B741" s="6" t="s">
        <v>5</v>
      </c>
      <c r="C741" s="5">
        <v>8.599855902014286E-4</v>
      </c>
    </row>
    <row r="742" spans="2:3" x14ac:dyDescent="0.25">
      <c r="B742" s="4" t="s">
        <v>18</v>
      </c>
      <c r="C742" s="7">
        <f>C743-SUM(C733:C741)</f>
        <v>-4.8494593941517117E-4</v>
      </c>
    </row>
    <row r="743" spans="2:3" x14ac:dyDescent="0.25">
      <c r="B743" s="4" t="s">
        <v>19</v>
      </c>
      <c r="C743" s="7">
        <v>1</v>
      </c>
    </row>
    <row r="744" spans="2:3" x14ac:dyDescent="0.25">
      <c r="C744" s="1"/>
    </row>
    <row r="745" spans="2:3" x14ac:dyDescent="0.25">
      <c r="B745" s="19" t="s">
        <v>82</v>
      </c>
      <c r="C745" s="20"/>
    </row>
    <row r="746" spans="2:3" x14ac:dyDescent="0.25">
      <c r="B746" s="2" t="s">
        <v>1</v>
      </c>
      <c r="C746" s="3" t="s">
        <v>2</v>
      </c>
    </row>
    <row r="747" spans="2:3" x14ac:dyDescent="0.25">
      <c r="B747" s="4" t="s">
        <v>3</v>
      </c>
      <c r="C747" s="5">
        <v>0.50633011628459434</v>
      </c>
    </row>
    <row r="748" spans="2:3" x14ac:dyDescent="0.25">
      <c r="B748" s="4" t="s">
        <v>21</v>
      </c>
      <c r="C748" s="5">
        <v>0.14947944789700623</v>
      </c>
    </row>
    <row r="749" spans="2:3" x14ac:dyDescent="0.25">
      <c r="B749" s="4" t="s">
        <v>12</v>
      </c>
      <c r="C749" s="5">
        <v>0.11870762625032821</v>
      </c>
    </row>
    <row r="750" spans="2:3" x14ac:dyDescent="0.25">
      <c r="B750" s="4" t="s">
        <v>15</v>
      </c>
      <c r="C750" s="5">
        <v>0.11204935234883255</v>
      </c>
    </row>
    <row r="751" spans="2:3" x14ac:dyDescent="0.25">
      <c r="B751" s="6" t="s">
        <v>6</v>
      </c>
      <c r="C751" s="5">
        <v>7.28538383724327E-2</v>
      </c>
    </row>
    <row r="752" spans="2:3" x14ac:dyDescent="0.25">
      <c r="B752" s="6" t="s">
        <v>5</v>
      </c>
      <c r="C752" s="5">
        <v>4.0464985598836843E-2</v>
      </c>
    </row>
    <row r="753" spans="2:3" x14ac:dyDescent="0.25">
      <c r="B753" s="4" t="s">
        <v>18</v>
      </c>
      <c r="C753" s="7">
        <f>C754-SUM(C747:C752)</f>
        <v>1.1463324796912033E-4</v>
      </c>
    </row>
    <row r="754" spans="2:3" x14ac:dyDescent="0.25">
      <c r="B754" s="4" t="s">
        <v>19</v>
      </c>
      <c r="C754" s="7">
        <v>1</v>
      </c>
    </row>
    <row r="755" spans="2:3" x14ac:dyDescent="0.25">
      <c r="C755" s="1"/>
    </row>
    <row r="756" spans="2:3" x14ac:dyDescent="0.25">
      <c r="B756" s="19" t="s">
        <v>83</v>
      </c>
      <c r="C756" s="20"/>
    </row>
    <row r="757" spans="2:3" x14ac:dyDescent="0.25">
      <c r="B757" s="2" t="s">
        <v>1</v>
      </c>
      <c r="C757" s="3" t="s">
        <v>2</v>
      </c>
    </row>
    <row r="758" spans="2:3" x14ac:dyDescent="0.25">
      <c r="B758" s="4" t="s">
        <v>3</v>
      </c>
      <c r="C758" s="5">
        <v>0.81045642392702555</v>
      </c>
    </row>
    <row r="759" spans="2:3" x14ac:dyDescent="0.25">
      <c r="B759" s="6" t="s">
        <v>6</v>
      </c>
      <c r="C759" s="5">
        <v>9.2252174857442457E-2</v>
      </c>
    </row>
    <row r="760" spans="2:3" x14ac:dyDescent="0.25">
      <c r="B760" s="4" t="s">
        <v>21</v>
      </c>
      <c r="C760" s="5">
        <v>9.0810038579135943E-2</v>
      </c>
    </row>
    <row r="761" spans="2:3" x14ac:dyDescent="0.25">
      <c r="B761" s="6" t="s">
        <v>5</v>
      </c>
      <c r="C761" s="5">
        <v>6.6982990367084596E-3</v>
      </c>
    </row>
    <row r="762" spans="2:3" x14ac:dyDescent="0.25">
      <c r="B762" s="4" t="s">
        <v>18</v>
      </c>
      <c r="C762" s="7">
        <f>C763-SUM(C758:C761)</f>
        <v>-2.1693640031239525E-4</v>
      </c>
    </row>
    <row r="763" spans="2:3" x14ac:dyDescent="0.25">
      <c r="B763" s="4" t="s">
        <v>19</v>
      </c>
      <c r="C763" s="7">
        <v>1</v>
      </c>
    </row>
    <row r="764" spans="2:3" x14ac:dyDescent="0.25">
      <c r="C764" s="1"/>
    </row>
    <row r="765" spans="2:3" x14ac:dyDescent="0.25">
      <c r="B765" s="19" t="s">
        <v>84</v>
      </c>
      <c r="C765" s="20"/>
    </row>
    <row r="766" spans="2:3" x14ac:dyDescent="0.25">
      <c r="B766" s="2" t="s">
        <v>1</v>
      </c>
      <c r="C766" s="3" t="s">
        <v>2</v>
      </c>
    </row>
    <row r="767" spans="2:3" x14ac:dyDescent="0.25">
      <c r="B767" s="6" t="s">
        <v>7</v>
      </c>
      <c r="C767" s="5">
        <v>0.80504465702709838</v>
      </c>
    </row>
    <row r="768" spans="2:3" x14ac:dyDescent="0.25">
      <c r="B768" s="6" t="s">
        <v>31</v>
      </c>
      <c r="C768" s="5">
        <v>0.11682135242981451</v>
      </c>
    </row>
    <row r="769" spans="2:3" x14ac:dyDescent="0.25">
      <c r="B769" s="6" t="s">
        <v>5</v>
      </c>
      <c r="C769" s="5">
        <v>5.1577165587257764E-2</v>
      </c>
    </row>
    <row r="770" spans="2:3" x14ac:dyDescent="0.25">
      <c r="B770" s="4" t="s">
        <v>3</v>
      </c>
      <c r="C770" s="5">
        <v>2.0677628838992525E-2</v>
      </c>
    </row>
    <row r="771" spans="2:3" x14ac:dyDescent="0.25">
      <c r="B771" s="4" t="s">
        <v>18</v>
      </c>
      <c r="C771" s="7">
        <f>C772-SUM(C767:C770)</f>
        <v>5.879196116836849E-3</v>
      </c>
    </row>
    <row r="772" spans="2:3" x14ac:dyDescent="0.25">
      <c r="B772" s="4" t="s">
        <v>19</v>
      </c>
      <c r="C772" s="7">
        <v>1</v>
      </c>
    </row>
    <row r="773" spans="2:3" x14ac:dyDescent="0.25">
      <c r="C773" s="1"/>
    </row>
    <row r="774" spans="2:3" x14ac:dyDescent="0.25">
      <c r="B774" s="19" t="s">
        <v>85</v>
      </c>
      <c r="C774" s="20"/>
    </row>
    <row r="775" spans="2:3" x14ac:dyDescent="0.25">
      <c r="B775" s="2" t="s">
        <v>1</v>
      </c>
      <c r="C775" s="3" t="s">
        <v>2</v>
      </c>
    </row>
    <row r="776" spans="2:3" x14ac:dyDescent="0.25">
      <c r="B776" s="6" t="s">
        <v>5</v>
      </c>
      <c r="C776" s="5">
        <v>0.99796968186844104</v>
      </c>
    </row>
    <row r="777" spans="2:3" x14ac:dyDescent="0.25">
      <c r="B777" s="4" t="s">
        <v>18</v>
      </c>
      <c r="C777" s="7">
        <f>C778-SUM(C776:C776)</f>
        <v>2.0303181315589613E-3</v>
      </c>
    </row>
    <row r="778" spans="2:3" x14ac:dyDescent="0.25">
      <c r="B778" s="4" t="s">
        <v>19</v>
      </c>
      <c r="C778" s="7">
        <v>1</v>
      </c>
    </row>
    <row r="779" spans="2:3" x14ac:dyDescent="0.25">
      <c r="C779" s="1"/>
    </row>
    <row r="780" spans="2:3" x14ac:dyDescent="0.25">
      <c r="B780" s="19" t="s">
        <v>86</v>
      </c>
      <c r="C780" s="20"/>
    </row>
    <row r="781" spans="2:3" x14ac:dyDescent="0.25">
      <c r="B781" s="2" t="s">
        <v>1</v>
      </c>
      <c r="C781" s="3" t="s">
        <v>2</v>
      </c>
    </row>
    <row r="782" spans="2:3" x14ac:dyDescent="0.25">
      <c r="B782" s="4" t="s">
        <v>3</v>
      </c>
      <c r="C782" s="5">
        <v>0.74497874986361923</v>
      </c>
    </row>
    <row r="783" spans="2:3" x14ac:dyDescent="0.25">
      <c r="B783" s="6" t="s">
        <v>6</v>
      </c>
      <c r="C783" s="5">
        <v>8.6517199523962807E-2</v>
      </c>
    </row>
    <row r="784" spans="2:3" x14ac:dyDescent="0.25">
      <c r="B784" s="4" t="s">
        <v>12</v>
      </c>
      <c r="C784" s="5">
        <v>8.6336091374038235E-2</v>
      </c>
    </row>
    <row r="785" spans="2:3" x14ac:dyDescent="0.25">
      <c r="B785" s="4" t="s">
        <v>15</v>
      </c>
      <c r="C785" s="5">
        <v>6.6738515009182306E-2</v>
      </c>
    </row>
    <row r="786" spans="2:3" x14ac:dyDescent="0.25">
      <c r="B786" s="4" t="s">
        <v>21</v>
      </c>
      <c r="C786" s="5">
        <v>1.3648368548478063E-2</v>
      </c>
    </row>
    <row r="787" spans="2:3" x14ac:dyDescent="0.25">
      <c r="B787" s="6" t="s">
        <v>5</v>
      </c>
      <c r="C787" s="5">
        <v>1.7373579241681978E-3</v>
      </c>
    </row>
    <row r="788" spans="2:3" x14ac:dyDescent="0.25">
      <c r="B788" s="4" t="s">
        <v>18</v>
      </c>
      <c r="C788" s="7">
        <f>C789-SUM(C782:C787)</f>
        <v>4.3717756551320264E-5</v>
      </c>
    </row>
    <row r="789" spans="2:3" x14ac:dyDescent="0.25">
      <c r="B789" s="4" t="s">
        <v>19</v>
      </c>
      <c r="C789" s="7">
        <v>1</v>
      </c>
    </row>
    <row r="790" spans="2:3" x14ac:dyDescent="0.25">
      <c r="C790" s="1"/>
    </row>
    <row r="791" spans="2:3" x14ac:dyDescent="0.25">
      <c r="B791" s="19" t="s">
        <v>87</v>
      </c>
      <c r="C791" s="20"/>
    </row>
    <row r="792" spans="2:3" x14ac:dyDescent="0.25">
      <c r="B792" s="2" t="s">
        <v>1</v>
      </c>
      <c r="C792" s="3" t="s">
        <v>2</v>
      </c>
    </row>
    <row r="793" spans="2:3" x14ac:dyDescent="0.25">
      <c r="B793" s="4" t="s">
        <v>3</v>
      </c>
      <c r="C793" s="5">
        <v>0.33595346478856958</v>
      </c>
    </row>
    <row r="794" spans="2:3" x14ac:dyDescent="0.25">
      <c r="B794" s="6" t="s">
        <v>13</v>
      </c>
      <c r="C794" s="5">
        <v>0.14779013028188337</v>
      </c>
    </row>
    <row r="795" spans="2:3" x14ac:dyDescent="0.25">
      <c r="B795" s="4" t="s">
        <v>15</v>
      </c>
      <c r="C795" s="5">
        <v>0.14402037142017787</v>
      </c>
    </row>
    <row r="796" spans="2:3" x14ac:dyDescent="0.25">
      <c r="B796" s="6" t="s">
        <v>4</v>
      </c>
      <c r="C796" s="5">
        <v>0.13519548884624391</v>
      </c>
    </row>
    <row r="797" spans="2:3" x14ac:dyDescent="0.25">
      <c r="B797" s="6" t="s">
        <v>9</v>
      </c>
      <c r="C797" s="5">
        <v>5.5875148728073643E-2</v>
      </c>
    </row>
    <row r="798" spans="2:3" x14ac:dyDescent="0.25">
      <c r="B798" s="6" t="s">
        <v>8</v>
      </c>
      <c r="C798" s="5">
        <v>3.6203991901643431E-2</v>
      </c>
    </row>
    <row r="799" spans="2:3" x14ac:dyDescent="0.25">
      <c r="B799" s="6" t="s">
        <v>7</v>
      </c>
      <c r="C799" s="5">
        <v>3.3759384242583387E-2</v>
      </c>
    </row>
    <row r="800" spans="2:3" x14ac:dyDescent="0.25">
      <c r="B800" s="6" t="s">
        <v>12</v>
      </c>
      <c r="C800" s="5">
        <v>2.9121410196594776E-2</v>
      </c>
    </row>
    <row r="801" spans="2:3" x14ac:dyDescent="0.25">
      <c r="B801" s="6" t="s">
        <v>23</v>
      </c>
      <c r="C801" s="5">
        <v>2.7222673579811327E-2</v>
      </c>
    </row>
    <row r="802" spans="2:3" x14ac:dyDescent="0.25">
      <c r="B802" s="6" t="s">
        <v>6</v>
      </c>
      <c r="C802" s="5">
        <v>2.4308932942843198E-2</v>
      </c>
    </row>
    <row r="803" spans="2:3" x14ac:dyDescent="0.25">
      <c r="B803" s="4" t="s">
        <v>21</v>
      </c>
      <c r="C803" s="5">
        <v>2.2209327268999331E-2</v>
      </c>
    </row>
    <row r="804" spans="2:3" x14ac:dyDescent="0.25">
      <c r="B804" s="6" t="s">
        <v>5</v>
      </c>
      <c r="C804" s="5">
        <v>1.6745785875806718E-2</v>
      </c>
    </row>
    <row r="805" spans="2:3" x14ac:dyDescent="0.25">
      <c r="B805" s="6" t="s">
        <v>22</v>
      </c>
      <c r="C805" s="5">
        <v>6.3216800815102669E-3</v>
      </c>
    </row>
    <row r="806" spans="2:3" x14ac:dyDescent="0.25">
      <c r="B806" s="6" t="s">
        <v>11</v>
      </c>
      <c r="C806" s="5">
        <v>5.6459771105938864E-3</v>
      </c>
    </row>
    <row r="807" spans="2:3" x14ac:dyDescent="0.25">
      <c r="B807" s="6" t="s">
        <v>17</v>
      </c>
      <c r="C807" s="5">
        <v>4.2350451417803693E-3</v>
      </c>
    </row>
    <row r="808" spans="2:3" x14ac:dyDescent="0.25">
      <c r="B808" s="4" t="s">
        <v>18</v>
      </c>
      <c r="C808" s="7">
        <f>C809-SUM(C793:C807)</f>
        <v>-2.4608812407115099E-2</v>
      </c>
    </row>
    <row r="809" spans="2:3" x14ac:dyDescent="0.25">
      <c r="B809" s="4" t="s">
        <v>19</v>
      </c>
      <c r="C809" s="7">
        <v>1</v>
      </c>
    </row>
    <row r="810" spans="2:3" x14ac:dyDescent="0.25">
      <c r="C810" s="1"/>
    </row>
    <row r="811" spans="2:3" x14ac:dyDescent="0.25">
      <c r="B811" s="19" t="s">
        <v>88</v>
      </c>
      <c r="C811" s="20"/>
    </row>
    <row r="812" spans="2:3" x14ac:dyDescent="0.25">
      <c r="B812" s="2" t="s">
        <v>1</v>
      </c>
      <c r="C812" s="3" t="s">
        <v>2</v>
      </c>
    </row>
    <row r="813" spans="2:3" x14ac:dyDescent="0.25">
      <c r="B813" s="6" t="s">
        <v>4</v>
      </c>
      <c r="C813" s="5">
        <v>0.27922471481632993</v>
      </c>
    </row>
    <row r="814" spans="2:3" x14ac:dyDescent="0.25">
      <c r="B814" s="6" t="s">
        <v>3</v>
      </c>
      <c r="C814" s="5">
        <v>0.2766492516157254</v>
      </c>
    </row>
    <row r="815" spans="2:3" x14ac:dyDescent="0.25">
      <c r="B815" s="6" t="s">
        <v>7</v>
      </c>
      <c r="C815" s="5">
        <v>0.1482412326315459</v>
      </c>
    </row>
    <row r="816" spans="2:3" x14ac:dyDescent="0.25">
      <c r="B816" s="4" t="s">
        <v>15</v>
      </c>
      <c r="C816" s="5">
        <v>5.1216284587730379E-2</v>
      </c>
    </row>
    <row r="817" spans="2:3" x14ac:dyDescent="0.25">
      <c r="B817" s="6" t="s">
        <v>9</v>
      </c>
      <c r="C817" s="5">
        <v>3.9572966320619643E-2</v>
      </c>
    </row>
    <row r="818" spans="2:3" x14ac:dyDescent="0.25">
      <c r="B818" s="6" t="s">
        <v>6</v>
      </c>
      <c r="C818" s="5">
        <v>3.7962030116302226E-2</v>
      </c>
    </row>
    <row r="819" spans="2:3" x14ac:dyDescent="0.25">
      <c r="B819" s="6" t="s">
        <v>10</v>
      </c>
      <c r="C819" s="5">
        <v>3.4244866258171532E-2</v>
      </c>
    </row>
    <row r="820" spans="2:3" x14ac:dyDescent="0.25">
      <c r="B820" s="6" t="s">
        <v>22</v>
      </c>
      <c r="C820" s="5">
        <v>2.9993891292798801E-2</v>
      </c>
    </row>
    <row r="821" spans="2:3" x14ac:dyDescent="0.25">
      <c r="B821" s="6" t="s">
        <v>23</v>
      </c>
      <c r="C821" s="5">
        <v>1.7302276537305594E-2</v>
      </c>
    </row>
    <row r="822" spans="2:3" x14ac:dyDescent="0.25">
      <c r="B822" s="4" t="s">
        <v>16</v>
      </c>
      <c r="C822" s="5">
        <v>1.6761731962928825E-2</v>
      </c>
    </row>
    <row r="823" spans="2:3" x14ac:dyDescent="0.25">
      <c r="B823" s="6" t="s">
        <v>14</v>
      </c>
      <c r="C823" s="5">
        <v>1.4839841804408751E-2</v>
      </c>
    </row>
    <row r="824" spans="2:3" x14ac:dyDescent="0.25">
      <c r="B824" s="6" t="s">
        <v>12</v>
      </c>
      <c r="C824" s="5">
        <v>1.4266520762540986E-2</v>
      </c>
    </row>
    <row r="825" spans="2:3" x14ac:dyDescent="0.25">
      <c r="B825" s="4" t="s">
        <v>21</v>
      </c>
      <c r="C825" s="5">
        <v>1.4246988425680842E-2</v>
      </c>
    </row>
    <row r="826" spans="2:3" x14ac:dyDescent="0.25">
      <c r="B826" s="6" t="s">
        <v>13</v>
      </c>
      <c r="C826" s="5">
        <v>8.8380330699922433E-3</v>
      </c>
    </row>
    <row r="827" spans="2:3" x14ac:dyDescent="0.25">
      <c r="B827" s="6" t="s">
        <v>8</v>
      </c>
      <c r="C827" s="5">
        <v>7.2007949524233276E-3</v>
      </c>
    </row>
    <row r="828" spans="2:3" x14ac:dyDescent="0.25">
      <c r="B828" s="6" t="s">
        <v>5</v>
      </c>
      <c r="C828" s="5">
        <v>5.3261289646382558E-3</v>
      </c>
    </row>
    <row r="829" spans="2:3" x14ac:dyDescent="0.25">
      <c r="B829" s="4" t="s">
        <v>18</v>
      </c>
      <c r="C829" s="7">
        <f>C830-SUM(C813:C828)</f>
        <v>4.1124458808572406E-3</v>
      </c>
    </row>
    <row r="830" spans="2:3" x14ac:dyDescent="0.25">
      <c r="B830" s="4" t="s">
        <v>19</v>
      </c>
      <c r="C830" s="7">
        <v>1</v>
      </c>
    </row>
    <row r="831" spans="2:3" x14ac:dyDescent="0.25">
      <c r="C831" s="1"/>
    </row>
    <row r="832" spans="2:3" x14ac:dyDescent="0.25">
      <c r="B832" s="19" t="s">
        <v>89</v>
      </c>
      <c r="C832" s="20"/>
    </row>
    <row r="833" spans="2:3" x14ac:dyDescent="0.25">
      <c r="B833" s="2" t="s">
        <v>1</v>
      </c>
      <c r="C833" s="3" t="s">
        <v>2</v>
      </c>
    </row>
    <row r="834" spans="2:3" x14ac:dyDescent="0.25">
      <c r="B834" s="4" t="s">
        <v>3</v>
      </c>
      <c r="C834" s="5">
        <v>0.70372322547325084</v>
      </c>
    </row>
    <row r="835" spans="2:3" x14ac:dyDescent="0.25">
      <c r="B835" s="4" t="s">
        <v>15</v>
      </c>
      <c r="C835" s="5">
        <v>9.621781106822376E-2</v>
      </c>
    </row>
    <row r="836" spans="2:3" x14ac:dyDescent="0.25">
      <c r="B836" s="4" t="s">
        <v>6</v>
      </c>
      <c r="C836" s="5">
        <v>8.8195054359863023E-2</v>
      </c>
    </row>
    <row r="837" spans="2:3" x14ac:dyDescent="0.25">
      <c r="B837" s="4" t="s">
        <v>12</v>
      </c>
      <c r="C837" s="5">
        <v>8.8010433928122786E-2</v>
      </c>
    </row>
    <row r="838" spans="2:3" x14ac:dyDescent="0.25">
      <c r="B838" s="4" t="s">
        <v>21</v>
      </c>
      <c r="C838" s="5">
        <v>2.2360267929765761E-2</v>
      </c>
    </row>
    <row r="839" spans="2:3" x14ac:dyDescent="0.25">
      <c r="B839" s="4" t="s">
        <v>5</v>
      </c>
      <c r="C839" s="5">
        <v>1.3282882694262896E-3</v>
      </c>
    </row>
    <row r="840" spans="2:3" x14ac:dyDescent="0.25">
      <c r="B840" s="4" t="s">
        <v>18</v>
      </c>
      <c r="C840" s="7">
        <f>C841-SUM(C834:C839)</f>
        <v>1.6491897134751632E-4</v>
      </c>
    </row>
    <row r="841" spans="2:3" x14ac:dyDescent="0.25">
      <c r="B841" s="4" t="s">
        <v>19</v>
      </c>
      <c r="C841" s="7">
        <v>1</v>
      </c>
    </row>
    <row r="842" spans="2:3" x14ac:dyDescent="0.25">
      <c r="C842" s="1"/>
    </row>
    <row r="843" spans="2:3" x14ac:dyDescent="0.25">
      <c r="B843" s="19" t="s">
        <v>90</v>
      </c>
      <c r="C843" s="20"/>
    </row>
    <row r="844" spans="2:3" x14ac:dyDescent="0.25">
      <c r="B844" s="2" t="s">
        <v>1</v>
      </c>
      <c r="C844" s="3" t="s">
        <v>2</v>
      </c>
    </row>
    <row r="845" spans="2:3" x14ac:dyDescent="0.25">
      <c r="B845" s="4" t="s">
        <v>3</v>
      </c>
      <c r="C845" s="5">
        <v>0.35974156006685931</v>
      </c>
    </row>
    <row r="846" spans="2:3" x14ac:dyDescent="0.25">
      <c r="B846" s="4" t="s">
        <v>4</v>
      </c>
      <c r="C846" s="5">
        <v>0.24646494748331088</v>
      </c>
    </row>
    <row r="847" spans="2:3" x14ac:dyDescent="0.25">
      <c r="B847" s="4" t="s">
        <v>13</v>
      </c>
      <c r="C847" s="5">
        <v>0.1377249019533639</v>
      </c>
    </row>
    <row r="848" spans="2:3" x14ac:dyDescent="0.25">
      <c r="B848" s="4" t="s">
        <v>7</v>
      </c>
      <c r="C848" s="5">
        <v>8.7815617281232175E-2</v>
      </c>
    </row>
    <row r="849" spans="2:3" x14ac:dyDescent="0.25">
      <c r="B849" s="4" t="s">
        <v>9</v>
      </c>
      <c r="C849" s="5">
        <v>7.413777831782431E-2</v>
      </c>
    </row>
    <row r="850" spans="2:3" x14ac:dyDescent="0.25">
      <c r="B850" s="4" t="s">
        <v>10</v>
      </c>
      <c r="C850" s="5">
        <v>3.3886022146733613E-2</v>
      </c>
    </row>
    <row r="851" spans="2:3" x14ac:dyDescent="0.25">
      <c r="B851" s="4" t="s">
        <v>14</v>
      </c>
      <c r="C851" s="5">
        <v>3.0326128382499692E-2</v>
      </c>
    </row>
    <row r="852" spans="2:3" x14ac:dyDescent="0.25">
      <c r="B852" s="4" t="s">
        <v>11</v>
      </c>
      <c r="C852" s="5">
        <v>1.2187589641496648E-2</v>
      </c>
    </row>
    <row r="853" spans="2:3" x14ac:dyDescent="0.25">
      <c r="B853" s="4" t="s">
        <v>16</v>
      </c>
      <c r="C853" s="5">
        <v>1.1846986923230522E-2</v>
      </c>
    </row>
    <row r="854" spans="2:3" x14ac:dyDescent="0.25">
      <c r="B854" s="4" t="s">
        <v>15</v>
      </c>
      <c r="C854" s="5">
        <v>9.8626295325806891E-3</v>
      </c>
    </row>
    <row r="855" spans="2:3" x14ac:dyDescent="0.25">
      <c r="B855" s="4" t="s">
        <v>5</v>
      </c>
      <c r="C855" s="5">
        <v>5.4260032844963496E-3</v>
      </c>
    </row>
    <row r="856" spans="2:3" x14ac:dyDescent="0.25">
      <c r="B856" s="4" t="s">
        <v>18</v>
      </c>
      <c r="C856" s="7">
        <f>C857-SUM(C845:C855)</f>
        <v>-9.4201650136283011E-3</v>
      </c>
    </row>
    <row r="857" spans="2:3" x14ac:dyDescent="0.25">
      <c r="B857" s="4" t="s">
        <v>19</v>
      </c>
      <c r="C857" s="7">
        <v>1</v>
      </c>
    </row>
    <row r="858" spans="2:3" x14ac:dyDescent="0.25">
      <c r="C858" s="1"/>
    </row>
  </sheetData>
  <mergeCells count="66">
    <mergeCell ref="B780:C780"/>
    <mergeCell ref="B791:C791"/>
    <mergeCell ref="B811:C811"/>
    <mergeCell ref="B832:C832"/>
    <mergeCell ref="B843:C843"/>
    <mergeCell ref="B774:C774"/>
    <mergeCell ref="B646:C646"/>
    <mergeCell ref="B656:C656"/>
    <mergeCell ref="B668:C668"/>
    <mergeCell ref="B678:C678"/>
    <mergeCell ref="B689:C689"/>
    <mergeCell ref="B703:C703"/>
    <mergeCell ref="B717:C717"/>
    <mergeCell ref="B731:C731"/>
    <mergeCell ref="B745:C745"/>
    <mergeCell ref="B756:C756"/>
    <mergeCell ref="B765:C765"/>
    <mergeCell ref="B636:C636"/>
    <mergeCell ref="B503:C503"/>
    <mergeCell ref="B514:C514"/>
    <mergeCell ref="B537:C537"/>
    <mergeCell ref="B547:C547"/>
    <mergeCell ref="B557:C557"/>
    <mergeCell ref="B579:C579"/>
    <mergeCell ref="B589:C589"/>
    <mergeCell ref="B596:C596"/>
    <mergeCell ref="B606:C606"/>
    <mergeCell ref="B615:C615"/>
    <mergeCell ref="B626:C626"/>
    <mergeCell ref="B493:C493"/>
    <mergeCell ref="B330:C330"/>
    <mergeCell ref="B338:C338"/>
    <mergeCell ref="B350:C350"/>
    <mergeCell ref="B370:C370"/>
    <mergeCell ref="B377:C377"/>
    <mergeCell ref="B384:C384"/>
    <mergeCell ref="B336:C336"/>
    <mergeCell ref="B406:C406"/>
    <mergeCell ref="B416:C416"/>
    <mergeCell ref="B441:C441"/>
    <mergeCell ref="B451:C451"/>
    <mergeCell ref="B471:C471"/>
    <mergeCell ref="B313:C313"/>
    <mergeCell ref="B197:C197"/>
    <mergeCell ref="B217:C217"/>
    <mergeCell ref="B227:C227"/>
    <mergeCell ref="B237:C237"/>
    <mergeCell ref="B251:C251"/>
    <mergeCell ref="B260:C260"/>
    <mergeCell ref="B269:C269"/>
    <mergeCell ref="B280:C280"/>
    <mergeCell ref="B292:C292"/>
    <mergeCell ref="B299:C299"/>
    <mergeCell ref="B306:C306"/>
    <mergeCell ref="B188:C188"/>
    <mergeCell ref="B2:C2"/>
    <mergeCell ref="B3:C3"/>
    <mergeCell ref="B23:C23"/>
    <mergeCell ref="B44:C44"/>
    <mergeCell ref="B68:C68"/>
    <mergeCell ref="B88:C88"/>
    <mergeCell ref="B107:C107"/>
    <mergeCell ref="B129:C129"/>
    <mergeCell ref="B136:C136"/>
    <mergeCell ref="B159:C159"/>
    <mergeCell ref="B180:C18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CLASSIFICATIONDATETIME%">08:41 08/06/2020</XMLData>
</file>

<file path=customXml/item2.xml><?xml version="1.0" encoding="utf-8"?>
<XMLData TextToDisplay="%DOCUMENTGUID%">{00000000-0000-0000-0000-000000000000}</XMLData>
</file>

<file path=customXml/item3.xml><?xml version="1.0" encoding="utf-8"?>
<XMLData TextToDisplay="RightsWATCHMark">7|CITI-No PII-Public|{00000000-0000-0000-0000-000000000000}</XMLData>
</file>

<file path=customXml/itemProps1.xml><?xml version="1.0" encoding="utf-8"?>
<ds:datastoreItem xmlns:ds="http://schemas.openxmlformats.org/officeDocument/2006/customXml" ds:itemID="{8734C0C1-F654-4369-8148-DC5CAE2F6FAD}">
  <ds:schemaRefs/>
</ds:datastoreItem>
</file>

<file path=customXml/itemProps2.xml><?xml version="1.0" encoding="utf-8"?>
<ds:datastoreItem xmlns:ds="http://schemas.openxmlformats.org/officeDocument/2006/customXml" ds:itemID="{A1C19913-C835-4029-ACC0-96294A9DF25E}">
  <ds:schemaRefs/>
</ds:datastoreItem>
</file>

<file path=customXml/itemProps3.xml><?xml version="1.0" encoding="utf-8"?>
<ds:datastoreItem xmlns:ds="http://schemas.openxmlformats.org/officeDocument/2006/customXml" ds:itemID="{0645E1BB-989E-4F3A-B372-B82EED1CBFE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2020-06-08T08:40:03Z</dcterms:created>
  <dcterms:modified xsi:type="dcterms:W3CDTF">2020-06-15T13:54:55Z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