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gaikwlee\AppData\Local\Microsoft\Windows\INetCache\Content.Outlook\PE6QGQHW\"/>
    </mc:Choice>
  </mc:AlternateContent>
  <xr:revisionPtr revIDLastSave="0" documentId="13_ncr:1_{911640C8-4261-4F03-A077-5F6B8EB3D02C}" xr6:coauthVersionLast="47" xr6:coauthVersionMax="47" xr10:uidLastSave="{00000000-0000-0000-0000-000000000000}"/>
  <bookViews>
    <workbookView xWindow="-120" yWindow="-120" windowWidth="19440" windowHeight="15000" xr2:uid="{00000000-000D-0000-FFFF-FFFF00000000}"/>
  </bookViews>
  <sheets>
    <sheet name="Top 10 Issuer" sheetId="2" r:id="rId1"/>
    <sheet name="Sector Exposure" sheetId="1" r:id="rId2"/>
  </sheets>
  <definedNames>
    <definedName name="_xlnm._FilterDatabase" localSheetId="1" hidden="1">'Sector Exposure'!$A$1:$B$729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22" i="1" l="1"/>
  <c r="B715" i="1"/>
  <c r="B696" i="1"/>
  <c r="B689" i="1"/>
  <c r="B682" i="1"/>
  <c r="B663" i="1"/>
  <c r="B643" i="1"/>
  <c r="B623" i="1"/>
  <c r="B616" i="1"/>
  <c r="B608" i="1"/>
  <c r="B584" i="1"/>
  <c r="B565" i="1"/>
  <c r="B543" i="1"/>
  <c r="B523" i="1"/>
  <c r="B516" i="1"/>
  <c r="B506" i="1"/>
  <c r="B494" i="1"/>
  <c r="B487" i="1"/>
  <c r="B460" i="1"/>
  <c r="B440" i="1"/>
  <c r="B412" i="1"/>
  <c r="B399" i="1"/>
  <c r="B392" i="1"/>
  <c r="B385" i="1"/>
  <c r="B359" i="1"/>
  <c r="B348" i="1"/>
  <c r="B341" i="1"/>
  <c r="B322" i="1"/>
  <c r="B315" i="1"/>
  <c r="B308" i="1"/>
  <c r="B301" i="1"/>
  <c r="B280" i="1"/>
  <c r="B266" i="1"/>
  <c r="B253" i="1"/>
  <c r="B244" i="1"/>
  <c r="B233" i="1"/>
  <c r="B222" i="1"/>
  <c r="B212" i="1"/>
  <c r="B195" i="1"/>
  <c r="B185" i="1"/>
  <c r="B177" i="1"/>
  <c r="B154" i="1"/>
  <c r="B133" i="1"/>
  <c r="B126" i="1"/>
  <c r="B104" i="1"/>
  <c r="B86" i="1"/>
  <c r="B66" i="1"/>
  <c r="B39" i="1"/>
  <c r="B21" i="1"/>
</calcChain>
</file>

<file path=xl/sharedStrings.xml><?xml version="1.0" encoding="utf-8"?>
<sst xmlns="http://schemas.openxmlformats.org/spreadsheetml/2006/main" count="1200" uniqueCount="270">
  <si>
    <t>Sector</t>
  </si>
  <si>
    <t>% of Scheme</t>
  </si>
  <si>
    <t>FINANCIAL SERVICES</t>
  </si>
  <si>
    <t>CONSUMER GOODS</t>
  </si>
  <si>
    <t>TELECOM</t>
  </si>
  <si>
    <t>IT</t>
  </si>
  <si>
    <t>CHEMICALS</t>
  </si>
  <si>
    <t>CONSTRUCTION</t>
  </si>
  <si>
    <t>TREPS / Reverse Repo / Corporate Debt Repo</t>
  </si>
  <si>
    <t>POWER</t>
  </si>
  <si>
    <t>TEXTILES</t>
  </si>
  <si>
    <t>Net Receivables/Payables</t>
  </si>
  <si>
    <t>Grand Total</t>
  </si>
  <si>
    <t>DSP India T.I.G.E.R. Fund</t>
  </si>
  <si>
    <t>SERVICES</t>
  </si>
  <si>
    <t>DSP Equity Opportunities Fund</t>
  </si>
  <si>
    <t>DSP Top 100 Equity Fund</t>
  </si>
  <si>
    <t>DSP Tax Saver Fund</t>
  </si>
  <si>
    <t>DSP World Agriculture Fund</t>
  </si>
  <si>
    <t>Mutual Fund</t>
  </si>
  <si>
    <t>DSP Small Cap Fund</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</si>
  <si>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</si>
  <si>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</si>
  <si>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</si>
  <si>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</si>
  <si>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</si>
  <si>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</si>
  <si>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</si>
  <si>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</si>
  <si>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</si>
  <si>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</si>
  <si>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</si>
  <si>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</si>
  <si>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</si>
  <si>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</si>
  <si>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</si>
  <si>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</si>
  <si>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</si>
  <si>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</si>
  <si>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</si>
  <si>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</si>
  <si>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</si>
  <si>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</si>
  <si>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</si>
  <si>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</si>
  <si>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</si>
  <si>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Arbitrage Fund</t>
  </si>
  <si>
    <t>DSP Corporate Bond Fund</t>
  </si>
  <si>
    <t>DSP Healthcare Fund</t>
  </si>
  <si>
    <t>DSP Overnight Fund</t>
  </si>
  <si>
    <t>DSP Nifty 50 Index Fund</t>
  </si>
  <si>
    <t>DSP Nifty Next 50 Index Fund</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</si>
  <si>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</si>
  <si>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</si>
  <si>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</si>
  <si>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</si>
  <si>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</si>
  <si>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</si>
  <si>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</si>
  <si>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Bharti Airtel Limited</t>
  </si>
  <si>
    <t>ICICI Bank Limited</t>
  </si>
  <si>
    <t>Bajaj Finance Limited</t>
  </si>
  <si>
    <t>UltraTech Cement Limited</t>
  </si>
  <si>
    <t>Tata Consultancy Services Limited</t>
  </si>
  <si>
    <t>Kotak Mahindra Bank Limited</t>
  </si>
  <si>
    <t>YD02</t>
  </si>
  <si>
    <t>Clearing Corporation of India Ltd.</t>
  </si>
  <si>
    <t>Larsen &amp; Toubro Limited</t>
  </si>
  <si>
    <t>Reliance Industries Limited</t>
  </si>
  <si>
    <t>ACC Limited</t>
  </si>
  <si>
    <t>State Bank of India</t>
  </si>
  <si>
    <t>YD03</t>
  </si>
  <si>
    <t>Infosys Limited</t>
  </si>
  <si>
    <t>YD04</t>
  </si>
  <si>
    <t>IPCA Laboratories Limited</t>
  </si>
  <si>
    <t>Supreme Industries Limited</t>
  </si>
  <si>
    <t>Atul Limited</t>
  </si>
  <si>
    <t>YD06</t>
  </si>
  <si>
    <t>Cipla Limited</t>
  </si>
  <si>
    <t>YD07</t>
  </si>
  <si>
    <t>YD0Z</t>
  </si>
  <si>
    <t>BlackRock Global Funds</t>
  </si>
  <si>
    <t>YD12</t>
  </si>
  <si>
    <t>Nilkamal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</si>
  <si>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</si>
  <si>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</si>
  <si>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</si>
  <si>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</si>
  <si>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</si>
  <si>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</si>
  <si>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</si>
  <si>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</si>
  <si>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Axis Bank Limited</t>
  </si>
  <si>
    <t>YD21</t>
  </si>
  <si>
    <t>Power Grid Corporation of India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</si>
  <si>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</si>
  <si>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</si>
  <si>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</si>
  <si>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</si>
  <si>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</si>
  <si>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</si>
  <si>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</si>
  <si>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</si>
  <si>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</si>
  <si>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</si>
  <si>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</si>
  <si>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</si>
  <si>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</si>
  <si>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</si>
  <si>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</si>
  <si>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</si>
  <si>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</si>
  <si>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</si>
  <si>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</si>
  <si>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</si>
  <si>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</si>
  <si>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</si>
  <si>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</si>
  <si>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</si>
  <si>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</si>
  <si>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</si>
  <si>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</si>
  <si>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</si>
  <si>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</si>
  <si>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</si>
  <si>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</si>
  <si>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</si>
  <si>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</si>
  <si>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</si>
  <si>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YDT5</t>
  </si>
  <si>
    <t>YDU1</t>
  </si>
  <si>
    <t>YDW6</t>
  </si>
  <si>
    <t>YDX0</t>
  </si>
  <si>
    <t>YDX3</t>
  </si>
  <si>
    <t>YDX6</t>
  </si>
  <si>
    <t>Hindustan Unilever Limited</t>
  </si>
  <si>
    <t>YDX7</t>
  </si>
  <si>
    <t>Avenue Supermarts Limited</t>
  </si>
  <si>
    <t>YDY1</t>
  </si>
  <si>
    <t>Bajaj Finserv Limited</t>
  </si>
  <si>
    <t>Tech Mahindra Limited</t>
  </si>
  <si>
    <t>Apollo Hospitals Enterprise Limited</t>
  </si>
  <si>
    <t>Procter &amp; Gamble Health Limited</t>
  </si>
  <si>
    <t>Chambal Fertilizers &amp; Chemicals Limited</t>
  </si>
  <si>
    <t>DSP Midcap Fund</t>
  </si>
  <si>
    <t>Siemens Limited</t>
  </si>
  <si>
    <t>Bharat Petroleum Corporation Limited</t>
  </si>
  <si>
    <t>DSP Value Fund</t>
  </si>
  <si>
    <t>Crompton Greaves Consumer Electricals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</si>
  <si>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</si>
  <si>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</si>
  <si>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</si>
  <si>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</si>
  <si>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</si>
  <si>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</si>
  <si>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</si>
  <si>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</si>
  <si>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YDY4</t>
  </si>
  <si>
    <t>DSP Floater Fund</t>
  </si>
  <si>
    <t>CONSUMER SERVICES</t>
  </si>
  <si>
    <t>MEDIA, ENTERTAINMENT &amp; PUBLICATION</t>
  </si>
  <si>
    <t>K.P.R. Mill Limited</t>
  </si>
  <si>
    <t>Citibank N.A.</t>
  </si>
  <si>
    <t>Powergrid Infrastructure Investment Trust</t>
  </si>
  <si>
    <t>Eicher Motors Limited</t>
  </si>
  <si>
    <t>Reliance Retail Ventures Limited</t>
  </si>
  <si>
    <t>HCL Technologies Limited</t>
  </si>
  <si>
    <t>Alkem Laboratories Limited</t>
  </si>
  <si>
    <t>Bata India Limited</t>
  </si>
  <si>
    <t>ICICI Securities Limited</t>
  </si>
  <si>
    <t>Tata Motors Limited</t>
  </si>
  <si>
    <t>Godrej Industries Limited</t>
  </si>
  <si>
    <t>YDY5</t>
  </si>
  <si>
    <t>DSP FMP Series 264 - 60M - 17D</t>
  </si>
  <si>
    <t>Adani Transmission Limited</t>
  </si>
  <si>
    <t>Coromandel International Limited</t>
  </si>
  <si>
    <t>YDY6</t>
  </si>
  <si>
    <t>DSP Nifty 50 Equal Weight ETF</t>
  </si>
  <si>
    <t>DSP Nifty 50 ETF</t>
  </si>
  <si>
    <t>DSP Nifty Midcap 150 Quality 50 ETF</t>
  </si>
  <si>
    <t>Pidilite Industries Limited</t>
  </si>
  <si>
    <t>YDY7</t>
  </si>
  <si>
    <t>YDY8</t>
  </si>
  <si>
    <t>Page Industries Limited</t>
  </si>
  <si>
    <t>Tata Elxsi Limited</t>
  </si>
  <si>
    <t>Bharat Electronics Limited</t>
  </si>
  <si>
    <t>Oil &amp; Natural Gas Corporation Limited</t>
  </si>
  <si>
    <t>Bank of Baroda</t>
  </si>
  <si>
    <t>Canara Bank</t>
  </si>
  <si>
    <t>JSW Steel Limited</t>
  </si>
  <si>
    <t>YDY9</t>
  </si>
  <si>
    <t>DSP Global Innovation Fund of Fund</t>
  </si>
  <si>
    <t>GHCL Limited</t>
  </si>
  <si>
    <t>Hindustan Petroleum Corporation Limited</t>
  </si>
  <si>
    <t>NMDC Limited</t>
  </si>
  <si>
    <t>NIIF Infrastructure Finance Limited</t>
  </si>
  <si>
    <t>Indian Bank</t>
  </si>
  <si>
    <t>ITC Limited</t>
  </si>
  <si>
    <t>SRF Limited</t>
  </si>
  <si>
    <t>YDZ0</t>
  </si>
  <si>
    <t>DSP Nifty SDL Plus G-Sec Jun 2028</t>
  </si>
  <si>
    <t>Consumer Durables</t>
  </si>
  <si>
    <t>Maruti Suzuki India Limited</t>
  </si>
  <si>
    <t>Shriram City Union Finance Limited</t>
  </si>
  <si>
    <t>Hindustan Aeronautics Limited</t>
  </si>
  <si>
    <t>Information Technology</t>
  </si>
  <si>
    <t>Automobile and Auto Components</t>
  </si>
  <si>
    <t>Capital Goods</t>
  </si>
  <si>
    <t>Healthcare</t>
  </si>
  <si>
    <t>Construction Materials</t>
  </si>
  <si>
    <t>Fast Moving Consumer Goods</t>
  </si>
  <si>
    <t>Oil, Gas &amp; Consumable Fuels</t>
  </si>
  <si>
    <t>Telecommunication</t>
  </si>
  <si>
    <t>Metals &amp; Mining</t>
  </si>
  <si>
    <t>Realty</t>
  </si>
  <si>
    <t>Diversified</t>
  </si>
  <si>
    <t>Ratnamani Metals &amp; Tubes Limited</t>
  </si>
  <si>
    <t>Dabur India Limited</t>
  </si>
  <si>
    <t>Scheme Name</t>
  </si>
  <si>
    <t>Issuer</t>
  </si>
  <si>
    <t>Emami Limited</t>
  </si>
  <si>
    <t>Coal India Limited</t>
  </si>
  <si>
    <t>Godrej Consumer Products Limited</t>
  </si>
  <si>
    <t>Indian Energy Exchange Limited</t>
  </si>
  <si>
    <t>AU Small Finance Bank Limited</t>
  </si>
  <si>
    <t>Kalpataru Power Transmission Limited</t>
  </si>
  <si>
    <t>Cyient Limited</t>
  </si>
  <si>
    <t>DSP Nifty 50 Equal Weight Index Fund</t>
  </si>
  <si>
    <t>DSP NIFTY 1D Rate Liquid ETF</t>
  </si>
  <si>
    <t>Havells India Limited</t>
  </si>
  <si>
    <t>Bajaj Auto Limited</t>
  </si>
  <si>
    <t>CEMENT &amp; CEMENT PRODUCTS</t>
  </si>
  <si>
    <t>DSP Nifty Midcap 150 Qlty 50 Index Fund</t>
  </si>
  <si>
    <t>DSP SILVER ETF</t>
  </si>
  <si>
    <t>SILVER</t>
  </si>
  <si>
    <t>SBI Cards and Payment Services Limited</t>
  </si>
  <si>
    <t>Mahindra &amp; Mahindra Limited</t>
  </si>
  <si>
    <t>The Phoenix Mills Limited</t>
  </si>
  <si>
    <t>Triveni Engineering &amp; Industries Limited</t>
  </si>
  <si>
    <t>Piramal Capital &amp; Housing Finance Limited</t>
  </si>
  <si>
    <t>Nuvoco Vistas Corporation Limited</t>
  </si>
  <si>
    <t>DSP Mutual Fund</t>
  </si>
  <si>
    <t>Tata Power Company Limited</t>
  </si>
  <si>
    <t>Ambuja Cements Limited</t>
  </si>
  <si>
    <t>Veritas Global Focus Fund</t>
  </si>
  <si>
    <t>Harding Loevner Global Equity Fund</t>
  </si>
  <si>
    <t>WCM GLOBAL EQUITY FUND</t>
  </si>
  <si>
    <t>Lindsell Train Global Equity Fund</t>
  </si>
  <si>
    <t>Astral Limited</t>
  </si>
  <si>
    <t>iShares NASDAQ 100 UCITS ETF</t>
  </si>
  <si>
    <t>Bluebox Global Technology Fund</t>
  </si>
  <si>
    <t>iShares PHLX Semiconductor ETF</t>
  </si>
  <si>
    <t>YDZ1</t>
  </si>
  <si>
    <t>YDZ2</t>
  </si>
  <si>
    <t>Scheme Portfolio Holdings (Top 10 Issuer) as on 30-September-2022</t>
  </si>
  <si>
    <t>APL Apollo Tubes Limited</t>
  </si>
  <si>
    <t>Rhi Magnesita India Limited</t>
  </si>
  <si>
    <t>CG Power and Industrial Solutions Limited</t>
  </si>
  <si>
    <t>The Federal Bank Limited</t>
  </si>
  <si>
    <t>Gujarat Gas Limited</t>
  </si>
  <si>
    <t>Kirloskar Ferrous Industries Ltd</t>
  </si>
  <si>
    <t>Punjab National Bank</t>
  </si>
  <si>
    <t>Dalmia Cement (Bharat) Limited</t>
  </si>
  <si>
    <t>Nestle India Limited</t>
  </si>
  <si>
    <t>United Breweries Limited</t>
  </si>
  <si>
    <t>Vijaya Diagnostic Centre Limited</t>
  </si>
  <si>
    <t>Adani Total Gas Limited</t>
  </si>
  <si>
    <t>HDFC Life Insurance Company Limited</t>
  </si>
  <si>
    <t>Sector wise break up (As on 30-SEP-2022)</t>
  </si>
  <si>
    <t>Commodities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</si>
</sst>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0"/>
      <color rgb="FF000000"/>
      <name val="Arial"/>
      <family val="2"/>
    </font>
  </fonts>
  <fills count="2">
    <fill>
      <patternFill patternType="none"/>
    </fill>
    <fill>
      <patternFill patternType="gray125"/>
    </fill>
  </fills>
  <borders count="19">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rgb="FF999999"/>
      </left>
      <right/>
      <top style="thin">
        <color indexed="65"/>
      </top>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auto="1"/>
      </left>
      <right/>
      <top style="thin">
        <color indexed="64"/>
      </top>
      <bottom/>
      <diagonal/>
    </border>
  </borders>
  <cellStyleXfs count="3">
    <xf numFmtId="0" fontId="0" fillId="0" borderId="0"/>
    <xf numFmtId="9" fontId="2" fillId="0" borderId="0" applyFont="0" applyFill="0" applyBorder="0" applyAlignment="0" applyProtection="0"/>
    <xf numFmtId="0" fontId="4" fillId="0" borderId="0"/>
  </cellStyleXfs>
  <cellXfs count="33">
    <xf numFmtId="0" fontId="0" fillId="0" borderId="0" xfId="0"/>
    <xf numFmtId="10" fontId="2" fillId="0" borderId="0" xfId="1" applyNumberFormat="1" applyFont="1"/>
    <xf numFmtId="0" fontId="0" fillId="0" borderId="1" xfId="0" applyBorder="1"/>
    <xf numFmtId="0" fontId="0" fillId="0" borderId="2" xfId="0" applyBorder="1"/>
    <xf numFmtId="0" fontId="0" fillId="0" borderId="7" xfId="0" applyBorder="1"/>
    <xf numFmtId="10" fontId="0" fillId="0" borderId="8" xfId="0" applyNumberFormat="1" applyBorder="1"/>
    <xf numFmtId="10" fontId="0" fillId="0" borderId="9" xfId="0" applyNumberFormat="1" applyBorder="1"/>
    <xf numFmtId="0" fontId="0" fillId="0" borderId="10" xfId="0" applyBorder="1"/>
    <xf numFmtId="10" fontId="0" fillId="0" borderId="11" xfId="0" applyNumberFormat="1" applyBorder="1"/>
    <xf numFmtId="0" fontId="0" fillId="0" borderId="0" xfId="0"/>
    <xf numFmtId="0" fontId="1" fillId="0" borderId="12" xfId="0" applyFont="1" applyBorder="1"/>
    <xf numFmtId="0" fontId="0" fillId="0" borderId="12" xfId="0" applyBorder="1"/>
    <xf numFmtId="0" fontId="1" fillId="0" borderId="7" xfId="0" applyFont="1" applyBorder="1"/>
    <xf numFmtId="0" fontId="1" fillId="0" borderId="1" xfId="0" applyFont="1" applyBorder="1"/>
    <xf numFmtId="0" fontId="1" fillId="0" borderId="8" xfId="0" applyFont="1" applyBorder="1"/>
    <xf numFmtId="0" fontId="0" fillId="0" borderId="14" xfId="0" applyBorder="1"/>
    <xf numFmtId="0" fontId="0" fillId="0" borderId="15" xfId="0" applyBorder="1"/>
    <xf numFmtId="0" fontId="0" fillId="0" borderId="16" xfId="0" applyBorder="1"/>
    <xf numFmtId="0" fontId="0" fillId="0" borderId="17" xfId="0" applyBorder="1"/>
    <xf numFmtId="10" fontId="1" fillId="0" borderId="12" xfId="0" applyNumberFormat="1" applyFont="1" applyBorder="1" applyAlignment="1">
      <alignment horizontal="center"/>
    </xf>
    <xf numFmtId="10" fontId="0" fillId="0" borderId="12" xfId="0" applyNumberFormat="1" applyBorder="1" applyAlignment="1">
      <alignment horizontal="center"/>
    </xf>
    <xf numFmtId="10" fontId="0" fillId="0" borderId="0" xfId="0" applyNumberFormat="1" applyAlignment="1">
      <alignment horizontal="center"/>
    </xf>
    <xf numFmtId="0" fontId="0" fillId="0" borderId="0" xfId="0" applyAlignment="1">
      <alignment horizontal="center"/>
    </xf>
    <xf numFmtId="0" fontId="1" fillId="0" borderId="0" xfId="0" applyFont="1"/>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1" fillId="0" borderId="12" xfId="0" applyFont="1" applyBorder="1" applyAlignment="1">
      <alignment horizontal="center"/>
    </xf>
    <xf numFmtId="10" fontId="1" fillId="0" borderId="12" xfId="0" applyNumberFormat="1" applyFont="1" applyBorder="1" applyAlignment="1">
      <alignment horizontal="center"/>
    </xf>
    <xf numFmtId="0" fontId="0" fillId="0" borderId="18" xfId="0" applyBorder="1" applyAlignment="1">
      <alignment horizontal="left" vertical="top" wrapText="1"/>
    </xf>
    <xf numFmtId="0" fontId="0" fillId="0" borderId="13" xfId="0" applyBorder="1" applyAlignment="1">
      <alignment horizontal="left" vertical="top" wrapText="1"/>
    </xf>
    <xf numFmtId="0" fontId="1" fillId="0" borderId="6" xfId="0" applyFont="1" applyBorder="1" applyAlignment="1">
      <alignment horizontal="center" vertical="center"/>
    </xf>
    <xf numFmtId="10" fontId="0" fillId="0" borderId="0" xfId="0" applyNumberFormat="1" applyAlignment="1">
      <alignment horizontal="center" vertical="center"/>
    </xf>
  </cellXfs>
  <cellStyles count="3">
    <cellStyle name="Normal" xfId="0" builtinId="0"/>
    <cellStyle name="Normal 2" xfId="2" xr:uid="{63EBB23B-0FF2-4397-9B14-E87D1A1AAA6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F376"/>
  <sheetViews>
    <sheetView tabSelected="1" workbookViewId="0">
      <selection activeCell="C2" sqref="C2:F2"/>
    </sheetView>
  </sheetViews>
  <sheetFormatPr defaultRowHeight="15" x14ac:dyDescent="0.25"/>
  <cols>
    <col min="1" max="2" width="9.140625" style="9"/>
    <col min="3" max="3" width="12.7109375" style="9" bestFit="1" customWidth="1"/>
    <col min="4" max="4" width="41.42578125" style="9" bestFit="1" customWidth="1"/>
    <col min="5" max="5" width="54.140625" style="9" bestFit="1" customWidth="1"/>
    <col min="6" max="6" width="7.140625" style="9" bestFit="1" customWidth="1"/>
    <col min="7" max="16384" width="9.140625" style="9"/>
  </cols>
  <sheetData>
    <row r="1" spans="3:6" ht="15.75" thickBot="1" x14ac:dyDescent="0.3">
      <c r="F1" s="1"/>
    </row>
    <row r="2" spans="3:6" ht="15.75" thickBot="1" x14ac:dyDescent="0.3">
      <c r="C2" s="24" t="s">
        <v>254</v>
      </c>
      <c r="D2" s="25"/>
      <c r="E2" s="25"/>
      <c r="F2" s="26"/>
    </row>
    <row r="3" spans="3:6" x14ac:dyDescent="0.25">
      <c r="C3" s="12" t="s">
        <v>55</v>
      </c>
      <c r="D3" s="13" t="s">
        <v>218</v>
      </c>
      <c r="E3" s="13" t="s">
        <v>219</v>
      </c>
      <c r="F3" s="14" t="s">
        <v>56</v>
      </c>
    </row>
    <row r="4" spans="3:6" x14ac:dyDescent="0.25">
      <c r="C4" s="4" t="s">
        <v>57</v>
      </c>
      <c r="D4" s="2" t="s">
        <v>153</v>
      </c>
      <c r="E4" s="2" t="s">
        <v>58</v>
      </c>
      <c r="F4" s="5">
        <v>9.7106062623423708E-2</v>
      </c>
    </row>
    <row r="5" spans="3:6" x14ac:dyDescent="0.25">
      <c r="C5" s="16"/>
      <c r="D5" s="15"/>
      <c r="E5" s="3" t="s">
        <v>60</v>
      </c>
      <c r="F5" s="6">
        <v>7.1451809042304304E-2</v>
      </c>
    </row>
    <row r="6" spans="3:6" x14ac:dyDescent="0.25">
      <c r="C6" s="16"/>
      <c r="D6" s="15"/>
      <c r="E6" s="3" t="s">
        <v>61</v>
      </c>
      <c r="F6" s="6">
        <v>6.2331286540548668E-2</v>
      </c>
    </row>
    <row r="7" spans="3:6" x14ac:dyDescent="0.25">
      <c r="C7" s="16"/>
      <c r="D7" s="15"/>
      <c r="E7" s="3" t="s">
        <v>72</v>
      </c>
      <c r="F7" s="6">
        <v>4.2434353714382214E-2</v>
      </c>
    </row>
    <row r="8" spans="3:6" x14ac:dyDescent="0.25">
      <c r="C8" s="16"/>
      <c r="D8" s="15"/>
      <c r="E8" s="3" t="s">
        <v>137</v>
      </c>
      <c r="F8" s="6">
        <v>4.2414657077403238E-2</v>
      </c>
    </row>
    <row r="9" spans="3:6" x14ac:dyDescent="0.25">
      <c r="C9" s="16"/>
      <c r="D9" s="15"/>
      <c r="E9" s="3" t="s">
        <v>202</v>
      </c>
      <c r="F9" s="6">
        <v>3.3252078713886246E-2</v>
      </c>
    </row>
    <row r="10" spans="3:6" x14ac:dyDescent="0.25">
      <c r="C10" s="16"/>
      <c r="D10" s="15"/>
      <c r="E10" s="3" t="s">
        <v>92</v>
      </c>
      <c r="F10" s="6">
        <v>2.9417285329211066E-2</v>
      </c>
    </row>
    <row r="11" spans="3:6" x14ac:dyDescent="0.25">
      <c r="C11" s="16"/>
      <c r="D11" s="15"/>
      <c r="E11" s="3" t="s">
        <v>139</v>
      </c>
      <c r="F11" s="6">
        <v>2.6624560205382515E-2</v>
      </c>
    </row>
    <row r="12" spans="3:6" x14ac:dyDescent="0.25">
      <c r="C12" s="16"/>
      <c r="D12" s="15"/>
      <c r="E12" s="3" t="s">
        <v>166</v>
      </c>
      <c r="F12" s="6">
        <v>2.4477730729893614E-2</v>
      </c>
    </row>
    <row r="13" spans="3:6" x14ac:dyDescent="0.25">
      <c r="C13" s="16"/>
      <c r="D13" s="15"/>
      <c r="E13" s="3" t="s">
        <v>255</v>
      </c>
      <c r="F13" s="6">
        <v>2.1901732121988978E-2</v>
      </c>
    </row>
    <row r="14" spans="3:6" x14ac:dyDescent="0.25">
      <c r="C14" s="4" t="s">
        <v>65</v>
      </c>
      <c r="D14" s="2" t="s">
        <v>13</v>
      </c>
      <c r="E14" s="2" t="s">
        <v>66</v>
      </c>
      <c r="F14" s="5">
        <v>4.3849924427255389E-2</v>
      </c>
    </row>
    <row r="15" spans="3:6" x14ac:dyDescent="0.25">
      <c r="C15" s="16"/>
      <c r="D15" s="15"/>
      <c r="E15" s="3" t="s">
        <v>68</v>
      </c>
      <c r="F15" s="6">
        <v>4.3068962895400562E-2</v>
      </c>
    </row>
    <row r="16" spans="3:6" x14ac:dyDescent="0.25">
      <c r="C16" s="16"/>
      <c r="D16" s="15"/>
      <c r="E16" s="3" t="s">
        <v>67</v>
      </c>
      <c r="F16" s="6">
        <v>4.0670333355745179E-2</v>
      </c>
    </row>
    <row r="17" spans="3:6" x14ac:dyDescent="0.25">
      <c r="C17" s="16"/>
      <c r="D17" s="15"/>
      <c r="E17" s="3" t="s">
        <v>145</v>
      </c>
      <c r="F17" s="6">
        <v>3.2860312902982844E-2</v>
      </c>
    </row>
    <row r="18" spans="3:6" x14ac:dyDescent="0.25">
      <c r="C18" s="16"/>
      <c r="D18" s="15"/>
      <c r="E18" s="3" t="s">
        <v>225</v>
      </c>
      <c r="F18" s="6">
        <v>2.9710362420682385E-2</v>
      </c>
    </row>
    <row r="19" spans="3:6" x14ac:dyDescent="0.25">
      <c r="C19" s="16"/>
      <c r="D19" s="15"/>
      <c r="E19" s="3" t="s">
        <v>69</v>
      </c>
      <c r="F19" s="6">
        <v>2.9660072677991513E-2</v>
      </c>
    </row>
    <row r="20" spans="3:6" x14ac:dyDescent="0.25">
      <c r="C20" s="16"/>
      <c r="D20" s="15"/>
      <c r="E20" s="3" t="s">
        <v>103</v>
      </c>
      <c r="F20" s="6">
        <v>2.9639759954413095E-2</v>
      </c>
    </row>
    <row r="21" spans="3:6" x14ac:dyDescent="0.25">
      <c r="C21" s="16"/>
      <c r="D21" s="15"/>
      <c r="E21" s="3" t="s">
        <v>62</v>
      </c>
      <c r="F21" s="6">
        <v>2.798675333605528E-2</v>
      </c>
    </row>
    <row r="22" spans="3:6" x14ac:dyDescent="0.25">
      <c r="C22" s="16"/>
      <c r="D22" s="15"/>
      <c r="E22" s="3" t="s">
        <v>256</v>
      </c>
      <c r="F22" s="6">
        <v>2.710705142714823E-2</v>
      </c>
    </row>
    <row r="23" spans="3:6" x14ac:dyDescent="0.25">
      <c r="C23" s="16"/>
      <c r="D23" s="15"/>
      <c r="E23" s="3" t="s">
        <v>257</v>
      </c>
      <c r="F23" s="6">
        <v>2.5384857856911539E-2</v>
      </c>
    </row>
    <row r="24" spans="3:6" x14ac:dyDescent="0.25">
      <c r="C24" s="4" t="s">
        <v>71</v>
      </c>
      <c r="D24" s="2" t="s">
        <v>15</v>
      </c>
      <c r="E24" s="2" t="s">
        <v>60</v>
      </c>
      <c r="F24" s="5">
        <v>7.7273011268155473E-2</v>
      </c>
    </row>
    <row r="25" spans="3:6" x14ac:dyDescent="0.25">
      <c r="C25" s="16"/>
      <c r="D25" s="15"/>
      <c r="E25" s="3" t="s">
        <v>58</v>
      </c>
      <c r="F25" s="6">
        <v>6.0533826820564171E-2</v>
      </c>
    </row>
    <row r="26" spans="3:6" x14ac:dyDescent="0.25">
      <c r="C26" s="16"/>
      <c r="D26" s="15"/>
      <c r="E26" s="3" t="s">
        <v>72</v>
      </c>
      <c r="F26" s="6">
        <v>4.8047340794131865E-2</v>
      </c>
    </row>
    <row r="27" spans="3:6" x14ac:dyDescent="0.25">
      <c r="C27" s="16"/>
      <c r="D27" s="15"/>
      <c r="E27" s="3" t="s">
        <v>66</v>
      </c>
      <c r="F27" s="6">
        <v>3.624976164992854E-2</v>
      </c>
    </row>
    <row r="28" spans="3:6" x14ac:dyDescent="0.25">
      <c r="C28" s="16"/>
      <c r="D28" s="15"/>
      <c r="E28" s="3" t="s">
        <v>92</v>
      </c>
      <c r="F28" s="6">
        <v>3.6117527523548437E-2</v>
      </c>
    </row>
    <row r="29" spans="3:6" x14ac:dyDescent="0.25">
      <c r="C29" s="16"/>
      <c r="D29" s="15"/>
      <c r="E29" s="3" t="s">
        <v>155</v>
      </c>
      <c r="F29" s="6">
        <v>2.9550274934269278E-2</v>
      </c>
    </row>
    <row r="30" spans="3:6" x14ac:dyDescent="0.25">
      <c r="C30" s="16"/>
      <c r="D30" s="15"/>
      <c r="E30" s="3" t="s">
        <v>70</v>
      </c>
      <c r="F30" s="6">
        <v>2.7206700181695503E-2</v>
      </c>
    </row>
    <row r="31" spans="3:6" x14ac:dyDescent="0.25">
      <c r="C31" s="16"/>
      <c r="D31" s="15"/>
      <c r="E31" s="3" t="s">
        <v>149</v>
      </c>
      <c r="F31" s="6">
        <v>2.2023831626863843E-2</v>
      </c>
    </row>
    <row r="32" spans="3:6" x14ac:dyDescent="0.25">
      <c r="C32" s="16"/>
      <c r="D32" s="15"/>
      <c r="E32" s="3" t="s">
        <v>128</v>
      </c>
      <c r="F32" s="6">
        <v>2.1720675191856838E-2</v>
      </c>
    </row>
    <row r="33" spans="3:6" x14ac:dyDescent="0.25">
      <c r="C33" s="16"/>
      <c r="D33" s="15"/>
      <c r="E33" s="3" t="s">
        <v>59</v>
      </c>
      <c r="F33" s="6">
        <v>2.0990811879891567E-2</v>
      </c>
    </row>
    <row r="34" spans="3:6" x14ac:dyDescent="0.25">
      <c r="C34" s="4" t="s">
        <v>73</v>
      </c>
      <c r="D34" s="2" t="s">
        <v>144</v>
      </c>
      <c r="E34" s="2" t="s">
        <v>75</v>
      </c>
      <c r="F34" s="5">
        <v>4.0937544586767509E-2</v>
      </c>
    </row>
    <row r="35" spans="3:6" x14ac:dyDescent="0.25">
      <c r="C35" s="16"/>
      <c r="D35" s="15"/>
      <c r="E35" s="3" t="s">
        <v>76</v>
      </c>
      <c r="F35" s="6">
        <v>3.7700027968100194E-2</v>
      </c>
    </row>
    <row r="36" spans="3:6" x14ac:dyDescent="0.25">
      <c r="C36" s="16"/>
      <c r="D36" s="15"/>
      <c r="E36" s="3" t="s">
        <v>74</v>
      </c>
      <c r="F36" s="6">
        <v>3.543704980483392E-2</v>
      </c>
    </row>
    <row r="37" spans="3:6" x14ac:dyDescent="0.25">
      <c r="C37" s="16"/>
      <c r="D37" s="15"/>
      <c r="E37" s="3" t="s">
        <v>66</v>
      </c>
      <c r="F37" s="6">
        <v>3.4729049980832927E-2</v>
      </c>
    </row>
    <row r="38" spans="3:6" x14ac:dyDescent="0.25">
      <c r="C38" s="16"/>
      <c r="D38" s="15"/>
      <c r="E38" s="3" t="s">
        <v>175</v>
      </c>
      <c r="F38" s="6">
        <v>3.3691031905421318E-2</v>
      </c>
    </row>
    <row r="39" spans="3:6" x14ac:dyDescent="0.25">
      <c r="C39" s="16"/>
      <c r="D39" s="15"/>
      <c r="E39" s="3" t="s">
        <v>237</v>
      </c>
      <c r="F39" s="6">
        <v>3.205784022235162E-2</v>
      </c>
    </row>
    <row r="40" spans="3:6" x14ac:dyDescent="0.25">
      <c r="C40" s="16"/>
      <c r="D40" s="15"/>
      <c r="E40" s="3" t="s">
        <v>220</v>
      </c>
      <c r="F40" s="6">
        <v>2.9822506491605182E-2</v>
      </c>
    </row>
    <row r="41" spans="3:6" x14ac:dyDescent="0.25">
      <c r="C41" s="16"/>
      <c r="D41" s="15"/>
      <c r="E41" s="3" t="s">
        <v>168</v>
      </c>
      <c r="F41" s="6">
        <v>2.9640156520119441E-2</v>
      </c>
    </row>
    <row r="42" spans="3:6" x14ac:dyDescent="0.25">
      <c r="C42" s="16"/>
      <c r="D42" s="15"/>
      <c r="E42" s="3" t="s">
        <v>258</v>
      </c>
      <c r="F42" s="6">
        <v>2.8962784966426583E-2</v>
      </c>
    </row>
    <row r="43" spans="3:6" x14ac:dyDescent="0.25">
      <c r="C43" s="16"/>
      <c r="D43" s="15"/>
      <c r="E43" s="3" t="s">
        <v>123</v>
      </c>
      <c r="F43" s="6">
        <v>2.7405046947171521E-2</v>
      </c>
    </row>
    <row r="44" spans="3:6" x14ac:dyDescent="0.25">
      <c r="C44" s="4" t="s">
        <v>77</v>
      </c>
      <c r="D44" s="2" t="s">
        <v>16</v>
      </c>
      <c r="E44" s="2" t="s">
        <v>60</v>
      </c>
      <c r="F44" s="5">
        <v>9.9261206336602389E-2</v>
      </c>
    </row>
    <row r="45" spans="3:6" x14ac:dyDescent="0.25">
      <c r="C45" s="16"/>
      <c r="D45" s="15"/>
      <c r="E45" s="3" t="s">
        <v>58</v>
      </c>
      <c r="F45" s="6">
        <v>9.3800750245768949E-2</v>
      </c>
    </row>
    <row r="46" spans="3:6" x14ac:dyDescent="0.25">
      <c r="C46" s="16"/>
      <c r="D46" s="15"/>
      <c r="E46" s="3" t="s">
        <v>92</v>
      </c>
      <c r="F46" s="6">
        <v>6.2961345946706396E-2</v>
      </c>
    </row>
    <row r="47" spans="3:6" x14ac:dyDescent="0.25">
      <c r="C47" s="16"/>
      <c r="D47" s="15"/>
      <c r="E47" s="3" t="s">
        <v>155</v>
      </c>
      <c r="F47" s="6">
        <v>6.1011470055742541E-2</v>
      </c>
    </row>
    <row r="48" spans="3:6" x14ac:dyDescent="0.25">
      <c r="C48" s="16"/>
      <c r="D48" s="15"/>
      <c r="E48" s="3" t="s">
        <v>166</v>
      </c>
      <c r="F48" s="6">
        <v>6.0471139740656286E-2</v>
      </c>
    </row>
    <row r="49" spans="3:6" x14ac:dyDescent="0.25">
      <c r="C49" s="16"/>
      <c r="D49" s="15"/>
      <c r="E49" s="3" t="s">
        <v>197</v>
      </c>
      <c r="F49" s="6">
        <v>4.6406465874904469E-2</v>
      </c>
    </row>
    <row r="50" spans="3:6" x14ac:dyDescent="0.25">
      <c r="C50" s="16"/>
      <c r="D50" s="15"/>
      <c r="E50" s="3" t="s">
        <v>94</v>
      </c>
      <c r="F50" s="6">
        <v>4.6287455147726767E-2</v>
      </c>
    </row>
    <row r="51" spans="3:6" x14ac:dyDescent="0.25">
      <c r="C51" s="16"/>
      <c r="D51" s="15"/>
      <c r="E51" s="3" t="s">
        <v>235</v>
      </c>
      <c r="F51" s="6">
        <v>3.772254861046815E-2</v>
      </c>
    </row>
    <row r="52" spans="3:6" x14ac:dyDescent="0.25">
      <c r="C52" s="16"/>
      <c r="D52" s="15"/>
      <c r="E52" s="3" t="s">
        <v>140</v>
      </c>
      <c r="F52" s="6">
        <v>3.590511465888116E-2</v>
      </c>
    </row>
    <row r="53" spans="3:6" x14ac:dyDescent="0.25">
      <c r="C53" s="16"/>
      <c r="D53" s="15"/>
      <c r="E53" s="3" t="s">
        <v>72</v>
      </c>
      <c r="F53" s="6">
        <v>3.5390777468355804E-2</v>
      </c>
    </row>
    <row r="54" spans="3:6" x14ac:dyDescent="0.25">
      <c r="C54" s="4" t="s">
        <v>79</v>
      </c>
      <c r="D54" s="2" t="s">
        <v>17</v>
      </c>
      <c r="E54" s="2" t="s">
        <v>58</v>
      </c>
      <c r="F54" s="5">
        <v>8.7229485949530838E-2</v>
      </c>
    </row>
    <row r="55" spans="3:6" x14ac:dyDescent="0.25">
      <c r="C55" s="16"/>
      <c r="D55" s="15"/>
      <c r="E55" s="3" t="s">
        <v>60</v>
      </c>
      <c r="F55" s="6">
        <v>8.7200969628785069E-2</v>
      </c>
    </row>
    <row r="56" spans="3:6" x14ac:dyDescent="0.25">
      <c r="C56" s="16"/>
      <c r="D56" s="15"/>
      <c r="E56" s="3" t="s">
        <v>72</v>
      </c>
      <c r="F56" s="6">
        <v>6.7270778767532194E-2</v>
      </c>
    </row>
    <row r="57" spans="3:6" x14ac:dyDescent="0.25">
      <c r="C57" s="16"/>
      <c r="D57" s="15"/>
      <c r="E57" s="3" t="s">
        <v>92</v>
      </c>
      <c r="F57" s="6">
        <v>4.2776901192525592E-2</v>
      </c>
    </row>
    <row r="58" spans="3:6" x14ac:dyDescent="0.25">
      <c r="C58" s="16"/>
      <c r="D58" s="15"/>
      <c r="E58" s="3" t="s">
        <v>70</v>
      </c>
      <c r="F58" s="6">
        <v>3.9119573430585121E-2</v>
      </c>
    </row>
    <row r="59" spans="3:6" x14ac:dyDescent="0.25">
      <c r="C59" s="16"/>
      <c r="D59" s="15"/>
      <c r="E59" s="3" t="s">
        <v>155</v>
      </c>
      <c r="F59" s="6">
        <v>3.1597766996987436E-2</v>
      </c>
    </row>
    <row r="60" spans="3:6" x14ac:dyDescent="0.25">
      <c r="C60" s="16"/>
      <c r="D60" s="15"/>
      <c r="E60" s="3" t="s">
        <v>149</v>
      </c>
      <c r="F60" s="6">
        <v>2.9247275199519147E-2</v>
      </c>
    </row>
    <row r="61" spans="3:6" x14ac:dyDescent="0.25">
      <c r="C61" s="16"/>
      <c r="D61" s="15"/>
      <c r="E61" s="3" t="s">
        <v>66</v>
      </c>
      <c r="F61" s="6">
        <v>2.7164056463905829E-2</v>
      </c>
    </row>
    <row r="62" spans="3:6" x14ac:dyDescent="0.25">
      <c r="C62" s="16"/>
      <c r="D62" s="15"/>
      <c r="E62" s="3" t="s">
        <v>59</v>
      </c>
      <c r="F62" s="6">
        <v>2.5710588982082901E-2</v>
      </c>
    </row>
    <row r="63" spans="3:6" x14ac:dyDescent="0.25">
      <c r="C63" s="16"/>
      <c r="D63" s="15"/>
      <c r="E63" s="3" t="s">
        <v>128</v>
      </c>
      <c r="F63" s="6">
        <v>2.4851286307340414E-2</v>
      </c>
    </row>
    <row r="64" spans="3:6" x14ac:dyDescent="0.25">
      <c r="C64" s="4" t="s">
        <v>80</v>
      </c>
      <c r="D64" s="2" t="s">
        <v>18</v>
      </c>
      <c r="E64" s="2" t="s">
        <v>81</v>
      </c>
      <c r="F64" s="5">
        <v>0.98932756630793006</v>
      </c>
    </row>
    <row r="65" spans="3:6" x14ac:dyDescent="0.25">
      <c r="C65" s="16"/>
      <c r="D65" s="15"/>
      <c r="E65" s="3" t="s">
        <v>66</v>
      </c>
      <c r="F65" s="6">
        <v>1.1825892458939622E-2</v>
      </c>
    </row>
    <row r="66" spans="3:6" x14ac:dyDescent="0.25">
      <c r="C66" s="4" t="s">
        <v>82</v>
      </c>
      <c r="D66" s="2" t="s">
        <v>20</v>
      </c>
      <c r="E66" s="2" t="s">
        <v>66</v>
      </c>
      <c r="F66" s="5">
        <v>4.7941478723399024E-2</v>
      </c>
    </row>
    <row r="67" spans="3:6" x14ac:dyDescent="0.25">
      <c r="C67" s="16"/>
      <c r="D67" s="15"/>
      <c r="E67" s="3" t="s">
        <v>154</v>
      </c>
      <c r="F67" s="6">
        <v>3.4514125826386508E-2</v>
      </c>
    </row>
    <row r="68" spans="3:6" x14ac:dyDescent="0.25">
      <c r="C68" s="16"/>
      <c r="D68" s="15"/>
      <c r="E68" s="3" t="s">
        <v>216</v>
      </c>
      <c r="F68" s="6">
        <v>3.2205977743489322E-2</v>
      </c>
    </row>
    <row r="69" spans="3:6" x14ac:dyDescent="0.25">
      <c r="C69" s="16"/>
      <c r="D69" s="15"/>
      <c r="E69" s="3" t="s">
        <v>76</v>
      </c>
      <c r="F69" s="6">
        <v>3.1109940863908881E-2</v>
      </c>
    </row>
    <row r="70" spans="3:6" x14ac:dyDescent="0.25">
      <c r="C70" s="16"/>
      <c r="D70" s="15"/>
      <c r="E70" s="3" t="s">
        <v>238</v>
      </c>
      <c r="F70" s="6">
        <v>3.0524727643058597E-2</v>
      </c>
    </row>
    <row r="71" spans="3:6" x14ac:dyDescent="0.25">
      <c r="C71" s="16"/>
      <c r="D71" s="15"/>
      <c r="E71" s="3" t="s">
        <v>226</v>
      </c>
      <c r="F71" s="6">
        <v>3.0380781585669491E-2</v>
      </c>
    </row>
    <row r="72" spans="3:6" x14ac:dyDescent="0.25">
      <c r="C72" s="16"/>
      <c r="D72" s="15"/>
      <c r="E72" s="3" t="s">
        <v>143</v>
      </c>
      <c r="F72" s="6">
        <v>2.9952044859846934E-2</v>
      </c>
    </row>
    <row r="73" spans="3:6" x14ac:dyDescent="0.25">
      <c r="C73" s="16"/>
      <c r="D73" s="15"/>
      <c r="E73" s="3" t="s">
        <v>83</v>
      </c>
      <c r="F73" s="6">
        <v>2.9197211447392322E-2</v>
      </c>
    </row>
    <row r="74" spans="3:6" x14ac:dyDescent="0.25">
      <c r="C74" s="16"/>
      <c r="D74" s="15"/>
      <c r="E74" s="3" t="s">
        <v>161</v>
      </c>
      <c r="F74" s="6">
        <v>2.7162930293292142E-2</v>
      </c>
    </row>
    <row r="75" spans="3:6" x14ac:dyDescent="0.25">
      <c r="C75" s="16"/>
      <c r="D75" s="15"/>
      <c r="E75" s="3" t="s">
        <v>192</v>
      </c>
      <c r="F75" s="6">
        <v>2.7077404016165638E-2</v>
      </c>
    </row>
    <row r="76" spans="3:6" x14ac:dyDescent="0.25">
      <c r="C76" s="4" t="s">
        <v>84</v>
      </c>
      <c r="D76" s="2" t="s">
        <v>21</v>
      </c>
      <c r="E76" s="2" t="s">
        <v>85</v>
      </c>
      <c r="F76" s="5">
        <v>0.11308223015518218</v>
      </c>
    </row>
    <row r="77" spans="3:6" x14ac:dyDescent="0.25">
      <c r="C77" s="16"/>
      <c r="D77" s="15"/>
      <c r="E77" s="3" t="s">
        <v>58</v>
      </c>
      <c r="F77" s="6">
        <v>9.7008571389508025E-2</v>
      </c>
    </row>
    <row r="78" spans="3:6" x14ac:dyDescent="0.25">
      <c r="C78" s="16"/>
      <c r="D78" s="15"/>
      <c r="E78" s="3" t="s">
        <v>60</v>
      </c>
      <c r="F78" s="6">
        <v>5.3371924310385462E-2</v>
      </c>
    </row>
    <row r="79" spans="3:6" x14ac:dyDescent="0.25">
      <c r="C79" s="16"/>
      <c r="D79" s="15"/>
      <c r="E79" s="3" t="s">
        <v>61</v>
      </c>
      <c r="F79" s="6">
        <v>4.5356872217323513E-2</v>
      </c>
    </row>
    <row r="80" spans="3:6" x14ac:dyDescent="0.25">
      <c r="C80" s="16"/>
      <c r="D80" s="15"/>
      <c r="E80" s="3" t="s">
        <v>72</v>
      </c>
      <c r="F80" s="6">
        <v>3.246844542368172E-2</v>
      </c>
    </row>
    <row r="81" spans="3:6" x14ac:dyDescent="0.25">
      <c r="C81" s="16"/>
      <c r="D81" s="15"/>
      <c r="E81" s="3" t="s">
        <v>137</v>
      </c>
      <c r="F81" s="6">
        <v>3.1818930700940586E-2</v>
      </c>
    </row>
    <row r="82" spans="3:6" x14ac:dyDescent="0.25">
      <c r="C82" s="16"/>
      <c r="D82" s="15"/>
      <c r="E82" s="3" t="s">
        <v>202</v>
      </c>
      <c r="F82" s="6">
        <v>2.5961524235857469E-2</v>
      </c>
    </row>
    <row r="83" spans="3:6" x14ac:dyDescent="0.25">
      <c r="C83" s="16"/>
      <c r="D83" s="15"/>
      <c r="E83" s="3" t="s">
        <v>66</v>
      </c>
      <c r="F83" s="6">
        <v>2.3252252707778014E-2</v>
      </c>
    </row>
    <row r="84" spans="3:6" x14ac:dyDescent="0.25">
      <c r="C84" s="16"/>
      <c r="D84" s="15"/>
      <c r="E84" s="3" t="s">
        <v>92</v>
      </c>
      <c r="F84" s="6">
        <v>2.2115075554845001E-2</v>
      </c>
    </row>
    <row r="85" spans="3:6" x14ac:dyDescent="0.25">
      <c r="C85" s="16"/>
      <c r="D85" s="15"/>
      <c r="E85" s="3" t="s">
        <v>139</v>
      </c>
      <c r="F85" s="6">
        <v>1.9916226303686099E-2</v>
      </c>
    </row>
    <row r="86" spans="3:6" x14ac:dyDescent="0.25">
      <c r="C86" s="4" t="s">
        <v>86</v>
      </c>
      <c r="D86" s="2" t="s">
        <v>23</v>
      </c>
      <c r="E86" s="2" t="s">
        <v>85</v>
      </c>
      <c r="F86" s="5">
        <v>0.75210343412072456</v>
      </c>
    </row>
    <row r="87" spans="3:6" x14ac:dyDescent="0.25">
      <c r="C87" s="16"/>
      <c r="D87" s="15"/>
      <c r="E87" s="3" t="s">
        <v>66</v>
      </c>
      <c r="F87" s="6">
        <v>0.22182666586934169</v>
      </c>
    </row>
    <row r="88" spans="3:6" x14ac:dyDescent="0.25">
      <c r="C88" s="4" t="s">
        <v>87</v>
      </c>
      <c r="D88" s="2" t="s">
        <v>24</v>
      </c>
      <c r="E88" s="2" t="s">
        <v>85</v>
      </c>
      <c r="F88" s="5">
        <v>0.16588749717669546</v>
      </c>
    </row>
    <row r="89" spans="3:6" x14ac:dyDescent="0.25">
      <c r="C89" s="16"/>
      <c r="D89" s="15"/>
      <c r="E89" s="3" t="s">
        <v>66</v>
      </c>
      <c r="F89" s="6">
        <v>8.1559478593164619E-2</v>
      </c>
    </row>
    <row r="90" spans="3:6" x14ac:dyDescent="0.25">
      <c r="C90" s="16"/>
      <c r="D90" s="15"/>
      <c r="E90" s="3" t="s">
        <v>58</v>
      </c>
      <c r="F90" s="6">
        <v>7.6182797624463991E-2</v>
      </c>
    </row>
    <row r="91" spans="3:6" x14ac:dyDescent="0.25">
      <c r="C91" s="16"/>
      <c r="D91" s="15"/>
      <c r="E91" s="3" t="s">
        <v>92</v>
      </c>
      <c r="F91" s="6">
        <v>6.8715949220322592E-2</v>
      </c>
    </row>
    <row r="92" spans="3:6" x14ac:dyDescent="0.25">
      <c r="C92" s="16"/>
      <c r="D92" s="15"/>
      <c r="E92" s="3" t="s">
        <v>89</v>
      </c>
      <c r="F92" s="6">
        <v>6.1088905597301346E-2</v>
      </c>
    </row>
    <row r="93" spans="3:6" x14ac:dyDescent="0.25">
      <c r="C93" s="16"/>
      <c r="D93" s="15"/>
      <c r="E93" s="3" t="s">
        <v>188</v>
      </c>
      <c r="F93" s="6">
        <v>6.1011802437539051E-2</v>
      </c>
    </row>
    <row r="94" spans="3:6" x14ac:dyDescent="0.25">
      <c r="C94" s="16"/>
      <c r="D94" s="15"/>
      <c r="E94" s="3" t="s">
        <v>88</v>
      </c>
      <c r="F94" s="6">
        <v>4.6009186253429687E-2</v>
      </c>
    </row>
    <row r="95" spans="3:6" x14ac:dyDescent="0.25">
      <c r="C95" s="16"/>
      <c r="D95" s="15"/>
      <c r="E95" s="3" t="s">
        <v>90</v>
      </c>
      <c r="F95" s="6">
        <v>4.5889847243240467E-2</v>
      </c>
    </row>
    <row r="96" spans="3:6" x14ac:dyDescent="0.25">
      <c r="C96" s="16"/>
      <c r="D96" s="15"/>
      <c r="E96" s="3" t="s">
        <v>64</v>
      </c>
      <c r="F96" s="6">
        <v>4.5737036243199178E-2</v>
      </c>
    </row>
    <row r="97" spans="3:6" x14ac:dyDescent="0.25">
      <c r="C97" s="16"/>
      <c r="D97" s="15"/>
      <c r="E97" s="3" t="s">
        <v>187</v>
      </c>
      <c r="F97" s="6">
        <v>3.058900895563409E-2</v>
      </c>
    </row>
    <row r="98" spans="3:6" x14ac:dyDescent="0.25">
      <c r="C98" s="4" t="s">
        <v>93</v>
      </c>
      <c r="D98" s="2" t="s">
        <v>25</v>
      </c>
      <c r="E98" s="2" t="s">
        <v>85</v>
      </c>
      <c r="F98" s="5">
        <v>0.2002572034679074</v>
      </c>
    </row>
    <row r="99" spans="3:6" x14ac:dyDescent="0.25">
      <c r="C99" s="16"/>
      <c r="D99" s="15"/>
      <c r="E99" s="3" t="s">
        <v>102</v>
      </c>
      <c r="F99" s="6">
        <v>8.7932481889490752E-2</v>
      </c>
    </row>
    <row r="100" spans="3:6" x14ac:dyDescent="0.25">
      <c r="C100" s="16"/>
      <c r="D100" s="15"/>
      <c r="E100" s="3" t="s">
        <v>106</v>
      </c>
      <c r="F100" s="6">
        <v>8.1015250006203951E-2</v>
      </c>
    </row>
    <row r="101" spans="3:6" x14ac:dyDescent="0.25">
      <c r="C101" s="16"/>
      <c r="D101" s="15"/>
      <c r="E101" s="3" t="s">
        <v>94</v>
      </c>
      <c r="F101" s="6">
        <v>6.4029158882501852E-2</v>
      </c>
    </row>
    <row r="102" spans="3:6" x14ac:dyDescent="0.25">
      <c r="C102" s="16"/>
      <c r="D102" s="15"/>
      <c r="E102" s="3" t="s">
        <v>88</v>
      </c>
      <c r="F102" s="6">
        <v>5.1635124819084749E-2</v>
      </c>
    </row>
    <row r="103" spans="3:6" x14ac:dyDescent="0.25">
      <c r="C103" s="16"/>
      <c r="D103" s="15"/>
      <c r="E103" s="3" t="s">
        <v>91</v>
      </c>
      <c r="F103" s="6">
        <v>5.1527701640621593E-2</v>
      </c>
    </row>
    <row r="104" spans="3:6" x14ac:dyDescent="0.25">
      <c r="C104" s="16"/>
      <c r="D104" s="15"/>
      <c r="E104" s="3" t="s">
        <v>107</v>
      </c>
      <c r="F104" s="6">
        <v>5.1268267920012267E-2</v>
      </c>
    </row>
    <row r="105" spans="3:6" x14ac:dyDescent="0.25">
      <c r="C105" s="16"/>
      <c r="D105" s="15"/>
      <c r="E105" s="3" t="s">
        <v>105</v>
      </c>
      <c r="F105" s="6">
        <v>5.0778732327664125E-2</v>
      </c>
    </row>
    <row r="106" spans="3:6" x14ac:dyDescent="0.25">
      <c r="C106" s="16"/>
      <c r="D106" s="15"/>
      <c r="E106" s="3" t="s">
        <v>113</v>
      </c>
      <c r="F106" s="6">
        <v>5.0153259076504343E-2</v>
      </c>
    </row>
    <row r="107" spans="3:6" x14ac:dyDescent="0.25">
      <c r="C107" s="16"/>
      <c r="D107" s="15"/>
      <c r="E107" s="3" t="s">
        <v>193</v>
      </c>
      <c r="F107" s="6">
        <v>3.4703101957749151E-2</v>
      </c>
    </row>
    <row r="108" spans="3:6" x14ac:dyDescent="0.25">
      <c r="C108" s="4" t="s">
        <v>96</v>
      </c>
      <c r="D108" s="2" t="s">
        <v>26</v>
      </c>
      <c r="E108" s="2" t="s">
        <v>81</v>
      </c>
      <c r="F108" s="5">
        <v>0.19408021216019719</v>
      </c>
    </row>
    <row r="109" spans="3:6" x14ac:dyDescent="0.25">
      <c r="C109" s="16"/>
      <c r="D109" s="15"/>
      <c r="E109" s="3" t="s">
        <v>100</v>
      </c>
      <c r="F109" s="6">
        <v>9.0828828190561678E-2</v>
      </c>
    </row>
    <row r="110" spans="3:6" x14ac:dyDescent="0.25">
      <c r="C110" s="16"/>
      <c r="D110" s="15"/>
      <c r="E110" s="3" t="s">
        <v>98</v>
      </c>
      <c r="F110" s="6">
        <v>8.3178771189342512E-2</v>
      </c>
    </row>
    <row r="111" spans="3:6" x14ac:dyDescent="0.25">
      <c r="C111" s="16"/>
      <c r="D111" s="15"/>
      <c r="E111" s="3" t="s">
        <v>99</v>
      </c>
      <c r="F111" s="6">
        <v>8.0066993935176328E-2</v>
      </c>
    </row>
    <row r="112" spans="3:6" x14ac:dyDescent="0.25">
      <c r="C112" s="16"/>
      <c r="D112" s="15"/>
      <c r="E112" s="3" t="s">
        <v>68</v>
      </c>
      <c r="F112" s="6">
        <v>6.8571318949980684E-2</v>
      </c>
    </row>
    <row r="113" spans="3:6" x14ac:dyDescent="0.25">
      <c r="C113" s="16"/>
      <c r="D113" s="15"/>
      <c r="E113" s="3" t="s">
        <v>221</v>
      </c>
      <c r="F113" s="6">
        <v>6.0738533596604513E-2</v>
      </c>
    </row>
    <row r="114" spans="3:6" x14ac:dyDescent="0.25">
      <c r="C114" s="16"/>
      <c r="D114" s="15"/>
      <c r="E114" s="3" t="s">
        <v>146</v>
      </c>
      <c r="F114" s="6">
        <v>5.3023799890366548E-2</v>
      </c>
    </row>
    <row r="115" spans="3:6" x14ac:dyDescent="0.25">
      <c r="C115" s="16"/>
      <c r="D115" s="15"/>
      <c r="E115" s="3" t="s">
        <v>97</v>
      </c>
      <c r="F115" s="6">
        <v>5.0166870040538693E-2</v>
      </c>
    </row>
    <row r="116" spans="3:6" x14ac:dyDescent="0.25">
      <c r="C116" s="16"/>
      <c r="D116" s="15"/>
      <c r="E116" s="3" t="s">
        <v>194</v>
      </c>
      <c r="F116" s="6">
        <v>4.8319371152334686E-2</v>
      </c>
    </row>
    <row r="117" spans="3:6" x14ac:dyDescent="0.25">
      <c r="C117" s="16"/>
      <c r="D117" s="15"/>
      <c r="E117" s="3" t="s">
        <v>259</v>
      </c>
      <c r="F117" s="6">
        <v>4.3656826840638201E-2</v>
      </c>
    </row>
    <row r="118" spans="3:6" x14ac:dyDescent="0.25">
      <c r="C118" s="4" t="s">
        <v>101</v>
      </c>
      <c r="D118" s="2" t="s">
        <v>27</v>
      </c>
      <c r="E118" s="2" t="s">
        <v>85</v>
      </c>
      <c r="F118" s="5">
        <v>0.37750307555650969</v>
      </c>
    </row>
    <row r="119" spans="3:6" x14ac:dyDescent="0.25">
      <c r="C119" s="16"/>
      <c r="D119" s="15"/>
      <c r="E119" s="3" t="s">
        <v>66</v>
      </c>
      <c r="F119" s="6">
        <v>0.1222105408811945</v>
      </c>
    </row>
    <row r="120" spans="3:6" x14ac:dyDescent="0.25">
      <c r="C120" s="16"/>
      <c r="D120" s="15"/>
      <c r="E120" s="3" t="s">
        <v>95</v>
      </c>
      <c r="F120" s="6">
        <v>7.415817321064605E-2</v>
      </c>
    </row>
    <row r="121" spans="3:6" x14ac:dyDescent="0.25">
      <c r="C121" s="16"/>
      <c r="D121" s="15"/>
      <c r="E121" s="3" t="s">
        <v>89</v>
      </c>
      <c r="F121" s="6">
        <v>7.140703058522832E-2</v>
      </c>
    </row>
    <row r="122" spans="3:6" x14ac:dyDescent="0.25">
      <c r="C122" s="16"/>
      <c r="D122" s="15"/>
      <c r="E122" s="3" t="s">
        <v>64</v>
      </c>
      <c r="F122" s="6">
        <v>7.1277066652806587E-2</v>
      </c>
    </row>
    <row r="123" spans="3:6" x14ac:dyDescent="0.25">
      <c r="C123" s="16"/>
      <c r="D123" s="15"/>
      <c r="E123" s="3" t="s">
        <v>102</v>
      </c>
      <c r="F123" s="6">
        <v>4.5200831073461907E-2</v>
      </c>
    </row>
    <row r="124" spans="3:6" x14ac:dyDescent="0.25">
      <c r="C124" s="16"/>
      <c r="D124" s="15"/>
      <c r="E124" s="3" t="s">
        <v>195</v>
      </c>
      <c r="F124" s="6">
        <v>4.4822157754032275E-2</v>
      </c>
    </row>
    <row r="125" spans="3:6" x14ac:dyDescent="0.25">
      <c r="C125" s="16"/>
      <c r="D125" s="15"/>
      <c r="E125" s="3" t="s">
        <v>103</v>
      </c>
      <c r="F125" s="6">
        <v>4.4173315162236132E-2</v>
      </c>
    </row>
    <row r="126" spans="3:6" x14ac:dyDescent="0.25">
      <c r="C126" s="16"/>
      <c r="D126" s="15"/>
      <c r="E126" s="3" t="s">
        <v>106</v>
      </c>
      <c r="F126" s="6">
        <v>3.1372562246092098E-2</v>
      </c>
    </row>
    <row r="127" spans="3:6" x14ac:dyDescent="0.25">
      <c r="C127" s="16"/>
      <c r="D127" s="15"/>
      <c r="E127" s="3" t="s">
        <v>94</v>
      </c>
      <c r="F127" s="6">
        <v>3.1134060273329198E-2</v>
      </c>
    </row>
    <row r="128" spans="3:6" x14ac:dyDescent="0.25">
      <c r="C128" s="4" t="s">
        <v>104</v>
      </c>
      <c r="D128" s="2" t="s">
        <v>28</v>
      </c>
      <c r="E128" s="2" t="s">
        <v>85</v>
      </c>
      <c r="F128" s="5">
        <v>0.22790559024063445</v>
      </c>
    </row>
    <row r="129" spans="3:6" x14ac:dyDescent="0.25">
      <c r="C129" s="16"/>
      <c r="D129" s="15"/>
      <c r="E129" s="3" t="s">
        <v>66</v>
      </c>
      <c r="F129" s="6">
        <v>0.12783043639913627</v>
      </c>
    </row>
    <row r="130" spans="3:6" x14ac:dyDescent="0.25">
      <c r="C130" s="16"/>
      <c r="D130" s="15"/>
      <c r="E130" s="3" t="s">
        <v>105</v>
      </c>
      <c r="F130" s="6">
        <v>7.2477983926240247E-2</v>
      </c>
    </row>
    <row r="131" spans="3:6" x14ac:dyDescent="0.25">
      <c r="C131" s="16"/>
      <c r="D131" s="15"/>
      <c r="E131" s="3" t="s">
        <v>88</v>
      </c>
      <c r="F131" s="6">
        <v>7.2459135150814979E-2</v>
      </c>
    </row>
    <row r="132" spans="3:6" x14ac:dyDescent="0.25">
      <c r="C132" s="16"/>
      <c r="D132" s="15"/>
      <c r="E132" s="3" t="s">
        <v>91</v>
      </c>
      <c r="F132" s="6">
        <v>6.6185909262787973E-2</v>
      </c>
    </row>
    <row r="133" spans="3:6" x14ac:dyDescent="0.25">
      <c r="C133" s="16"/>
      <c r="D133" s="15"/>
      <c r="E133" s="3" t="s">
        <v>90</v>
      </c>
      <c r="F133" s="6">
        <v>6.417852427730017E-2</v>
      </c>
    </row>
    <row r="134" spans="3:6" x14ac:dyDescent="0.25">
      <c r="C134" s="16"/>
      <c r="D134" s="15"/>
      <c r="E134" s="3" t="s">
        <v>89</v>
      </c>
      <c r="F134" s="6">
        <v>5.0849973274766321E-2</v>
      </c>
    </row>
    <row r="135" spans="3:6" x14ac:dyDescent="0.25">
      <c r="C135" s="16"/>
      <c r="D135" s="15"/>
      <c r="E135" s="3" t="s">
        <v>106</v>
      </c>
      <c r="F135" s="6">
        <v>3.3458089531203432E-2</v>
      </c>
    </row>
    <row r="136" spans="3:6" x14ac:dyDescent="0.25">
      <c r="C136" s="16"/>
      <c r="D136" s="15"/>
      <c r="E136" s="3" t="s">
        <v>61</v>
      </c>
      <c r="F136" s="6">
        <v>3.075336601532231E-2</v>
      </c>
    </row>
    <row r="137" spans="3:6" x14ac:dyDescent="0.25">
      <c r="C137" s="16"/>
      <c r="D137" s="15"/>
      <c r="E137" s="3" t="s">
        <v>195</v>
      </c>
      <c r="F137" s="6">
        <v>2.7436981247615556E-2</v>
      </c>
    </row>
    <row r="138" spans="3:6" x14ac:dyDescent="0.25">
      <c r="C138" s="4" t="s">
        <v>108</v>
      </c>
      <c r="D138" s="2" t="s">
        <v>29</v>
      </c>
      <c r="E138" s="2" t="s">
        <v>85</v>
      </c>
      <c r="F138" s="5">
        <v>0.18124087133472661</v>
      </c>
    </row>
    <row r="139" spans="3:6" x14ac:dyDescent="0.25">
      <c r="C139" s="16"/>
      <c r="D139" s="15"/>
      <c r="E139" s="3" t="s">
        <v>66</v>
      </c>
      <c r="F139" s="6">
        <v>0.1384368308236173</v>
      </c>
    </row>
    <row r="140" spans="3:6" x14ac:dyDescent="0.25">
      <c r="C140" s="16"/>
      <c r="D140" s="15"/>
      <c r="E140" s="3" t="s">
        <v>187</v>
      </c>
      <c r="F140" s="6">
        <v>9.5102288142042107E-2</v>
      </c>
    </row>
    <row r="141" spans="3:6" x14ac:dyDescent="0.25">
      <c r="C141" s="16"/>
      <c r="D141" s="15"/>
      <c r="E141" s="3" t="s">
        <v>58</v>
      </c>
      <c r="F141" s="6">
        <v>9.32566070422053E-2</v>
      </c>
    </row>
    <row r="142" spans="3:6" x14ac:dyDescent="0.25">
      <c r="C142" s="16"/>
      <c r="D142" s="15"/>
      <c r="E142" s="3" t="s">
        <v>64</v>
      </c>
      <c r="F142" s="6">
        <v>9.2769739799970843E-2</v>
      </c>
    </row>
    <row r="143" spans="3:6" x14ac:dyDescent="0.25">
      <c r="C143" s="16"/>
      <c r="D143" s="15"/>
      <c r="E143" s="3" t="s">
        <v>70</v>
      </c>
      <c r="F143" s="6">
        <v>9.2363475149144558E-2</v>
      </c>
    </row>
    <row r="144" spans="3:6" x14ac:dyDescent="0.25">
      <c r="C144" s="16"/>
      <c r="D144" s="15"/>
      <c r="E144" s="3" t="s">
        <v>91</v>
      </c>
      <c r="F144" s="6">
        <v>8.4403092275627076E-2</v>
      </c>
    </row>
    <row r="145" spans="3:6" x14ac:dyDescent="0.25">
      <c r="C145" s="16"/>
      <c r="D145" s="15"/>
      <c r="E145" s="3" t="s">
        <v>90</v>
      </c>
      <c r="F145" s="6">
        <v>4.9668629786750539E-2</v>
      </c>
    </row>
    <row r="146" spans="3:6" x14ac:dyDescent="0.25">
      <c r="C146" s="16"/>
      <c r="D146" s="15"/>
      <c r="E146" s="3" t="s">
        <v>88</v>
      </c>
      <c r="F146" s="6">
        <v>4.9039260337741995E-2</v>
      </c>
    </row>
    <row r="147" spans="3:6" x14ac:dyDescent="0.25">
      <c r="C147" s="16"/>
      <c r="D147" s="15"/>
      <c r="E147" s="3" t="s">
        <v>89</v>
      </c>
      <c r="F147" s="6">
        <v>4.6267513315184521E-2</v>
      </c>
    </row>
    <row r="148" spans="3:6" x14ac:dyDescent="0.25">
      <c r="C148" s="4" t="s">
        <v>109</v>
      </c>
      <c r="D148" s="2" t="s">
        <v>30</v>
      </c>
      <c r="E148" s="2" t="s">
        <v>66</v>
      </c>
      <c r="F148" s="5">
        <v>0.11447012685387753</v>
      </c>
    </row>
    <row r="149" spans="3:6" x14ac:dyDescent="0.25">
      <c r="C149" s="16"/>
      <c r="D149" s="15"/>
      <c r="E149" s="3" t="s">
        <v>188</v>
      </c>
      <c r="F149" s="6">
        <v>8.6601538348666435E-2</v>
      </c>
    </row>
    <row r="150" spans="3:6" x14ac:dyDescent="0.25">
      <c r="C150" s="16"/>
      <c r="D150" s="15"/>
      <c r="E150" s="3" t="s">
        <v>85</v>
      </c>
      <c r="F150" s="6">
        <v>8.1556943727937731E-2</v>
      </c>
    </row>
    <row r="151" spans="3:6" x14ac:dyDescent="0.25">
      <c r="C151" s="16"/>
      <c r="D151" s="15"/>
      <c r="E151" s="3" t="s">
        <v>92</v>
      </c>
      <c r="F151" s="6">
        <v>7.5488643952832876E-2</v>
      </c>
    </row>
    <row r="152" spans="3:6" x14ac:dyDescent="0.25">
      <c r="C152" s="16"/>
      <c r="D152" s="15"/>
      <c r="E152" s="3" t="s">
        <v>89</v>
      </c>
      <c r="F152" s="6">
        <v>7.3903083733634786E-2</v>
      </c>
    </row>
    <row r="153" spans="3:6" x14ac:dyDescent="0.25">
      <c r="C153" s="16"/>
      <c r="D153" s="15"/>
      <c r="E153" s="3" t="s">
        <v>187</v>
      </c>
      <c r="F153" s="6">
        <v>6.4066133958857588E-2</v>
      </c>
    </row>
    <row r="154" spans="3:6" x14ac:dyDescent="0.25">
      <c r="C154" s="16"/>
      <c r="D154" s="15"/>
      <c r="E154" s="3" t="s">
        <v>64</v>
      </c>
      <c r="F154" s="6">
        <v>6.3630397521052595E-2</v>
      </c>
    </row>
    <row r="155" spans="3:6" x14ac:dyDescent="0.25">
      <c r="C155" s="16"/>
      <c r="D155" s="15"/>
      <c r="E155" s="3" t="s">
        <v>90</v>
      </c>
      <c r="F155" s="6">
        <v>5.4029658803086814E-2</v>
      </c>
    </row>
    <row r="156" spans="3:6" x14ac:dyDescent="0.25">
      <c r="C156" s="16"/>
      <c r="D156" s="15"/>
      <c r="E156" s="3" t="s">
        <v>58</v>
      </c>
      <c r="F156" s="6">
        <v>5.3655444995928073E-2</v>
      </c>
    </row>
    <row r="157" spans="3:6" x14ac:dyDescent="0.25">
      <c r="C157" s="16"/>
      <c r="D157" s="15"/>
      <c r="E157" s="3" t="s">
        <v>91</v>
      </c>
      <c r="F157" s="6">
        <v>4.211745699104006E-2</v>
      </c>
    </row>
    <row r="158" spans="3:6" x14ac:dyDescent="0.25">
      <c r="C158" s="4" t="s">
        <v>111</v>
      </c>
      <c r="D158" s="2" t="s">
        <v>31</v>
      </c>
      <c r="E158" s="2" t="s">
        <v>66</v>
      </c>
      <c r="F158" s="5">
        <v>0.16337362434128225</v>
      </c>
    </row>
    <row r="159" spans="3:6" x14ac:dyDescent="0.25">
      <c r="C159" s="16"/>
      <c r="D159" s="15"/>
      <c r="E159" s="3" t="s">
        <v>85</v>
      </c>
      <c r="F159" s="6">
        <v>0.16283676141123579</v>
      </c>
    </row>
    <row r="160" spans="3:6" x14ac:dyDescent="0.25">
      <c r="C160" s="16"/>
      <c r="D160" s="15"/>
      <c r="E160" s="3" t="s">
        <v>170</v>
      </c>
      <c r="F160" s="6">
        <v>8.575009238203718E-2</v>
      </c>
    </row>
    <row r="161" spans="3:6" x14ac:dyDescent="0.25">
      <c r="C161" s="16"/>
      <c r="D161" s="15"/>
      <c r="E161" s="3" t="s">
        <v>242</v>
      </c>
      <c r="F161" s="6">
        <v>8.4689703944983263E-2</v>
      </c>
    </row>
    <row r="162" spans="3:6" x14ac:dyDescent="0.25">
      <c r="C162" s="16"/>
      <c r="D162" s="15"/>
      <c r="E162" s="3" t="s">
        <v>239</v>
      </c>
      <c r="F162" s="6">
        <v>8.3607302670533443E-2</v>
      </c>
    </row>
    <row r="163" spans="3:6" x14ac:dyDescent="0.25">
      <c r="C163" s="16"/>
      <c r="D163" s="15"/>
      <c r="E163" s="3" t="s">
        <v>171</v>
      </c>
      <c r="F163" s="6">
        <v>8.220828845536729E-2</v>
      </c>
    </row>
    <row r="164" spans="3:6" x14ac:dyDescent="0.25">
      <c r="C164" s="16"/>
      <c r="D164" s="15"/>
      <c r="E164" s="3" t="s">
        <v>240</v>
      </c>
      <c r="F164" s="6">
        <v>8.1957640992813705E-2</v>
      </c>
    </row>
    <row r="165" spans="3:6" x14ac:dyDescent="0.25">
      <c r="C165" s="16"/>
      <c r="D165" s="15"/>
      <c r="E165" s="3" t="s">
        <v>203</v>
      </c>
      <c r="F165" s="6">
        <v>6.5203433078097728E-2</v>
      </c>
    </row>
    <row r="166" spans="3:6" x14ac:dyDescent="0.25">
      <c r="C166" s="16"/>
      <c r="D166" s="15"/>
      <c r="E166" s="3" t="s">
        <v>189</v>
      </c>
      <c r="F166" s="6">
        <v>6.4014841430438674E-2</v>
      </c>
    </row>
    <row r="167" spans="3:6" x14ac:dyDescent="0.25">
      <c r="C167" s="16"/>
      <c r="D167" s="15"/>
      <c r="E167" s="3" t="s">
        <v>260</v>
      </c>
      <c r="F167" s="6">
        <v>6.2370223661227311E-2</v>
      </c>
    </row>
    <row r="168" spans="3:6" x14ac:dyDescent="0.25">
      <c r="C168" s="4" t="s">
        <v>112</v>
      </c>
      <c r="D168" s="2" t="s">
        <v>32</v>
      </c>
      <c r="E168" s="2" t="s">
        <v>85</v>
      </c>
      <c r="F168" s="5">
        <v>0.17219297024120545</v>
      </c>
    </row>
    <row r="169" spans="3:6" x14ac:dyDescent="0.25">
      <c r="C169" s="16"/>
      <c r="D169" s="15"/>
      <c r="E169" s="3" t="s">
        <v>196</v>
      </c>
      <c r="F169" s="6">
        <v>8.9398799560155104E-2</v>
      </c>
    </row>
    <row r="170" spans="3:6" x14ac:dyDescent="0.25">
      <c r="C170" s="16"/>
      <c r="D170" s="15"/>
      <c r="E170" s="3" t="s">
        <v>66</v>
      </c>
      <c r="F170" s="6">
        <v>8.899480020583185E-2</v>
      </c>
    </row>
    <row r="171" spans="3:6" x14ac:dyDescent="0.25">
      <c r="C171" s="16"/>
      <c r="D171" s="15"/>
      <c r="E171" s="3" t="s">
        <v>113</v>
      </c>
      <c r="F171" s="6">
        <v>6.5820077811657454E-2</v>
      </c>
    </row>
    <row r="172" spans="3:6" x14ac:dyDescent="0.25">
      <c r="C172" s="16"/>
      <c r="D172" s="15"/>
      <c r="E172" s="3" t="s">
        <v>165</v>
      </c>
      <c r="F172" s="6">
        <v>5.6009350370163448E-2</v>
      </c>
    </row>
    <row r="173" spans="3:6" x14ac:dyDescent="0.25">
      <c r="C173" s="16"/>
      <c r="D173" s="15"/>
      <c r="E173" s="3" t="s">
        <v>98</v>
      </c>
      <c r="F173" s="6">
        <v>4.7054428003600331E-2</v>
      </c>
    </row>
    <row r="174" spans="3:6" x14ac:dyDescent="0.25">
      <c r="C174" s="16"/>
      <c r="D174" s="15"/>
      <c r="E174" s="3" t="s">
        <v>90</v>
      </c>
      <c r="F174" s="6">
        <v>3.7398374574966281E-2</v>
      </c>
    </row>
    <row r="175" spans="3:6" x14ac:dyDescent="0.25">
      <c r="C175" s="16"/>
      <c r="D175" s="15"/>
      <c r="E175" s="3" t="s">
        <v>261</v>
      </c>
      <c r="F175" s="6">
        <v>3.7322780878660533E-2</v>
      </c>
    </row>
    <row r="176" spans="3:6" x14ac:dyDescent="0.25">
      <c r="C176" s="16"/>
      <c r="D176" s="15"/>
      <c r="E176" s="3" t="s">
        <v>169</v>
      </c>
      <c r="F176" s="6">
        <v>3.275756994469347E-2</v>
      </c>
    </row>
    <row r="177" spans="3:6" x14ac:dyDescent="0.25">
      <c r="C177" s="16"/>
      <c r="D177" s="15"/>
      <c r="E177" s="3" t="s">
        <v>262</v>
      </c>
      <c r="F177" s="6">
        <v>3.2601463590542251E-2</v>
      </c>
    </row>
    <row r="178" spans="3:6" x14ac:dyDescent="0.25">
      <c r="C178" s="4" t="s">
        <v>114</v>
      </c>
      <c r="D178" s="2" t="s">
        <v>34</v>
      </c>
      <c r="E178" s="2" t="s">
        <v>81</v>
      </c>
      <c r="F178" s="5">
        <v>0.9840684921428009</v>
      </c>
    </row>
    <row r="179" spans="3:6" x14ac:dyDescent="0.25">
      <c r="C179" s="16"/>
      <c r="D179" s="15"/>
      <c r="E179" s="3" t="s">
        <v>66</v>
      </c>
      <c r="F179" s="6">
        <v>3.4080085414436391E-2</v>
      </c>
    </row>
    <row r="180" spans="3:6" x14ac:dyDescent="0.25">
      <c r="C180" s="4" t="s">
        <v>115</v>
      </c>
      <c r="D180" s="2" t="s">
        <v>35</v>
      </c>
      <c r="E180" s="2" t="s">
        <v>81</v>
      </c>
      <c r="F180" s="5">
        <v>0.98829858361474943</v>
      </c>
    </row>
    <row r="181" spans="3:6" x14ac:dyDescent="0.25">
      <c r="C181" s="16"/>
      <c r="D181" s="15"/>
      <c r="E181" s="3" t="s">
        <v>66</v>
      </c>
      <c r="F181" s="6">
        <v>1.3081844843306935E-2</v>
      </c>
    </row>
    <row r="182" spans="3:6" x14ac:dyDescent="0.25">
      <c r="C182" s="4" t="s">
        <v>116</v>
      </c>
      <c r="D182" s="2" t="s">
        <v>36</v>
      </c>
      <c r="E182" s="2" t="s">
        <v>81</v>
      </c>
      <c r="F182" s="5">
        <v>0.98979558689962133</v>
      </c>
    </row>
    <row r="183" spans="3:6" x14ac:dyDescent="0.25">
      <c r="C183" s="16"/>
      <c r="D183" s="15"/>
      <c r="E183" s="3" t="s">
        <v>66</v>
      </c>
      <c r="F183" s="6">
        <v>1.4004654502353562E-2</v>
      </c>
    </row>
    <row r="184" spans="3:6" x14ac:dyDescent="0.25">
      <c r="C184" s="4" t="s">
        <v>117</v>
      </c>
      <c r="D184" s="2" t="s">
        <v>37</v>
      </c>
      <c r="E184" s="2" t="s">
        <v>60</v>
      </c>
      <c r="F184" s="5">
        <v>9.6193412174143386E-2</v>
      </c>
    </row>
    <row r="185" spans="3:6" x14ac:dyDescent="0.25">
      <c r="C185" s="16"/>
      <c r="D185" s="15"/>
      <c r="E185" s="3" t="s">
        <v>61</v>
      </c>
      <c r="F185" s="6">
        <v>6.0751848587114854E-2</v>
      </c>
    </row>
    <row r="186" spans="3:6" x14ac:dyDescent="0.25">
      <c r="C186" s="16"/>
      <c r="D186" s="15"/>
      <c r="E186" s="3" t="s">
        <v>155</v>
      </c>
      <c r="F186" s="6">
        <v>5.674249421102795E-2</v>
      </c>
    </row>
    <row r="187" spans="3:6" x14ac:dyDescent="0.25">
      <c r="C187" s="16"/>
      <c r="D187" s="15"/>
      <c r="E187" s="3" t="s">
        <v>72</v>
      </c>
      <c r="F187" s="6">
        <v>5.5880079015416528E-2</v>
      </c>
    </row>
    <row r="188" spans="3:6" x14ac:dyDescent="0.25">
      <c r="C188" s="16"/>
      <c r="D188" s="15"/>
      <c r="E188" s="3" t="s">
        <v>78</v>
      </c>
      <c r="F188" s="6">
        <v>5.4879561676181375E-2</v>
      </c>
    </row>
    <row r="189" spans="3:6" x14ac:dyDescent="0.25">
      <c r="C189" s="16"/>
      <c r="D189" s="15"/>
      <c r="E189" s="3" t="s">
        <v>164</v>
      </c>
      <c r="F189" s="6">
        <v>5.1828675669192213E-2</v>
      </c>
    </row>
    <row r="190" spans="3:6" x14ac:dyDescent="0.25">
      <c r="C190" s="16"/>
      <c r="D190" s="15"/>
      <c r="E190" s="3" t="s">
        <v>140</v>
      </c>
      <c r="F190" s="6">
        <v>4.4982508163576268E-2</v>
      </c>
    </row>
    <row r="191" spans="3:6" x14ac:dyDescent="0.25">
      <c r="C191" s="16"/>
      <c r="D191" s="15"/>
      <c r="E191" s="3" t="s">
        <v>220</v>
      </c>
      <c r="F191" s="6">
        <v>3.9803438054913383E-2</v>
      </c>
    </row>
    <row r="192" spans="3:6" x14ac:dyDescent="0.25">
      <c r="C192" s="16"/>
      <c r="D192" s="15"/>
      <c r="E192" s="3" t="s">
        <v>66</v>
      </c>
      <c r="F192" s="6">
        <v>3.7160740614284898E-2</v>
      </c>
    </row>
    <row r="193" spans="3:6" x14ac:dyDescent="0.25">
      <c r="C193" s="16"/>
      <c r="D193" s="15"/>
      <c r="E193" s="3" t="s">
        <v>123</v>
      </c>
      <c r="F193" s="6">
        <v>3.70579561032389E-2</v>
      </c>
    </row>
    <row r="194" spans="3:6" x14ac:dyDescent="0.25">
      <c r="C194" s="4" t="s">
        <v>118</v>
      </c>
      <c r="D194" s="2" t="s">
        <v>38</v>
      </c>
      <c r="E194" s="2" t="s">
        <v>81</v>
      </c>
      <c r="F194" s="5">
        <v>0.98818284939127787</v>
      </c>
    </row>
    <row r="195" spans="3:6" ht="15" customHeight="1" x14ac:dyDescent="0.25">
      <c r="C195" s="16"/>
      <c r="D195" s="15"/>
      <c r="E195" s="3" t="s">
        <v>66</v>
      </c>
      <c r="F195" s="6">
        <v>1.6278673285253866E-2</v>
      </c>
    </row>
    <row r="196" spans="3:6" ht="33.75" customHeight="1" x14ac:dyDescent="0.25">
      <c r="C196" s="4" t="s">
        <v>119</v>
      </c>
      <c r="D196" s="2" t="s">
        <v>39</v>
      </c>
      <c r="E196" s="2" t="s">
        <v>85</v>
      </c>
      <c r="F196" s="5">
        <v>0.27764390474655926</v>
      </c>
    </row>
    <row r="197" spans="3:6" x14ac:dyDescent="0.25">
      <c r="C197" s="16"/>
      <c r="D197" s="15"/>
      <c r="E197" s="3" t="s">
        <v>58</v>
      </c>
      <c r="F197" s="6">
        <v>9.6528043865984403E-2</v>
      </c>
    </row>
    <row r="198" spans="3:6" x14ac:dyDescent="0.25">
      <c r="C198" s="16"/>
      <c r="D198" s="15"/>
      <c r="E198" s="3" t="s">
        <v>103</v>
      </c>
      <c r="F198" s="6">
        <v>9.4315244123948302E-2</v>
      </c>
    </row>
    <row r="199" spans="3:6" x14ac:dyDescent="0.25">
      <c r="C199" s="16"/>
      <c r="D199" s="15"/>
      <c r="E199" s="3" t="s">
        <v>92</v>
      </c>
      <c r="F199" s="6">
        <v>7.8979789299689823E-2</v>
      </c>
    </row>
    <row r="200" spans="3:6" x14ac:dyDescent="0.25">
      <c r="C200" s="16"/>
      <c r="D200" s="15"/>
      <c r="E200" s="3" t="s">
        <v>91</v>
      </c>
      <c r="F200" s="6">
        <v>7.0812918181352075E-2</v>
      </c>
    </row>
    <row r="201" spans="3:6" x14ac:dyDescent="0.25">
      <c r="C201" s="16"/>
      <c r="D201" s="15"/>
      <c r="E201" s="3" t="s">
        <v>193</v>
      </c>
      <c r="F201" s="6">
        <v>6.0056169475236461E-2</v>
      </c>
    </row>
    <row r="202" spans="3:6" x14ac:dyDescent="0.25">
      <c r="C202" s="16"/>
      <c r="D202" s="15"/>
      <c r="E202" s="3" t="s">
        <v>107</v>
      </c>
      <c r="F202" s="6">
        <v>5.4335138294942076E-2</v>
      </c>
    </row>
    <row r="203" spans="3:6" x14ac:dyDescent="0.25">
      <c r="C203" s="16"/>
      <c r="D203" s="15"/>
      <c r="E203" s="3" t="s">
        <v>90</v>
      </c>
      <c r="F203" s="6">
        <v>4.7809007523538172E-2</v>
      </c>
    </row>
    <row r="204" spans="3:6" x14ac:dyDescent="0.25">
      <c r="C204" s="16"/>
      <c r="D204" s="15"/>
      <c r="E204" s="3" t="s">
        <v>106</v>
      </c>
      <c r="F204" s="6">
        <v>4.5631014278762559E-2</v>
      </c>
    </row>
    <row r="205" spans="3:6" x14ac:dyDescent="0.25">
      <c r="C205" s="16"/>
      <c r="D205" s="15"/>
      <c r="E205" s="3" t="s">
        <v>105</v>
      </c>
      <c r="F205" s="6">
        <v>4.2050929871039561E-2</v>
      </c>
    </row>
    <row r="206" spans="3:6" x14ac:dyDescent="0.25">
      <c r="C206" s="4" t="s">
        <v>120</v>
      </c>
      <c r="D206" s="2" t="s">
        <v>40</v>
      </c>
      <c r="E206" s="2" t="s">
        <v>85</v>
      </c>
      <c r="F206" s="5">
        <v>0.16172626343829366</v>
      </c>
    </row>
    <row r="207" spans="3:6" x14ac:dyDescent="0.25">
      <c r="C207" s="16"/>
      <c r="D207" s="15"/>
      <c r="E207" s="3" t="s">
        <v>58</v>
      </c>
      <c r="F207" s="6">
        <v>5.3241240270309909E-2</v>
      </c>
    </row>
    <row r="208" spans="3:6" x14ac:dyDescent="0.25">
      <c r="C208" s="16"/>
      <c r="D208" s="15"/>
      <c r="E208" s="3" t="s">
        <v>61</v>
      </c>
      <c r="F208" s="6">
        <v>5.1207447641338298E-2</v>
      </c>
    </row>
    <row r="209" spans="3:6" x14ac:dyDescent="0.25">
      <c r="C209" s="16"/>
      <c r="D209" s="15"/>
      <c r="E209" s="3" t="s">
        <v>66</v>
      </c>
      <c r="F209" s="6">
        <v>5.0002452274115608E-2</v>
      </c>
    </row>
    <row r="210" spans="3:6" x14ac:dyDescent="0.25">
      <c r="C210" s="16"/>
      <c r="D210" s="15"/>
      <c r="E210" s="3" t="s">
        <v>137</v>
      </c>
      <c r="F210" s="6">
        <v>3.0903720765430246E-2</v>
      </c>
    </row>
    <row r="211" spans="3:6" x14ac:dyDescent="0.25">
      <c r="C211" s="16"/>
      <c r="D211" s="15"/>
      <c r="E211" s="3" t="s">
        <v>202</v>
      </c>
      <c r="F211" s="6">
        <v>2.9615238742612522E-2</v>
      </c>
    </row>
    <row r="212" spans="3:6" x14ac:dyDescent="0.25">
      <c r="C212" s="16"/>
      <c r="D212" s="15"/>
      <c r="E212" s="3" t="s">
        <v>60</v>
      </c>
      <c r="F212" s="6">
        <v>2.4526907115608419E-2</v>
      </c>
    </row>
    <row r="213" spans="3:6" x14ac:dyDescent="0.25">
      <c r="C213" s="16"/>
      <c r="D213" s="15"/>
      <c r="E213" s="3" t="s">
        <v>105</v>
      </c>
      <c r="F213" s="6">
        <v>2.3313666956576357E-2</v>
      </c>
    </row>
    <row r="214" spans="3:6" x14ac:dyDescent="0.25">
      <c r="C214" s="16"/>
      <c r="D214" s="15"/>
      <c r="E214" s="3" t="s">
        <v>235</v>
      </c>
      <c r="F214" s="6">
        <v>2.207916600967785E-2</v>
      </c>
    </row>
    <row r="215" spans="3:6" x14ac:dyDescent="0.25">
      <c r="C215" s="16"/>
      <c r="D215" s="15"/>
      <c r="E215" s="3" t="s">
        <v>89</v>
      </c>
      <c r="F215" s="6">
        <v>2.1819176000019959E-2</v>
      </c>
    </row>
    <row r="216" spans="3:6" x14ac:dyDescent="0.25">
      <c r="C216" s="4" t="s">
        <v>121</v>
      </c>
      <c r="D216" s="2" t="s">
        <v>41</v>
      </c>
      <c r="E216" s="2" t="s">
        <v>81</v>
      </c>
      <c r="F216" s="5">
        <v>0.98984141711595175</v>
      </c>
    </row>
    <row r="217" spans="3:6" x14ac:dyDescent="0.25">
      <c r="C217" s="16"/>
      <c r="D217" s="15"/>
      <c r="E217" s="3" t="s">
        <v>66</v>
      </c>
      <c r="F217" s="6">
        <v>8.9584446312329716E-3</v>
      </c>
    </row>
    <row r="218" spans="3:6" x14ac:dyDescent="0.25">
      <c r="C218" s="4" t="s">
        <v>122</v>
      </c>
      <c r="D218" s="2" t="s">
        <v>42</v>
      </c>
      <c r="E218" s="2" t="s">
        <v>85</v>
      </c>
      <c r="F218" s="5">
        <v>0.85339237553192371</v>
      </c>
    </row>
    <row r="219" spans="3:6" x14ac:dyDescent="0.25">
      <c r="C219" s="16"/>
      <c r="D219" s="15"/>
      <c r="E219" s="3" t="s">
        <v>66</v>
      </c>
      <c r="F219" s="6">
        <v>5.4407473007022254E-3</v>
      </c>
    </row>
    <row r="220" spans="3:6" x14ac:dyDescent="0.25">
      <c r="C220" s="4" t="s">
        <v>124</v>
      </c>
      <c r="D220" s="2" t="s">
        <v>44</v>
      </c>
      <c r="E220" s="2" t="s">
        <v>85</v>
      </c>
      <c r="F220" s="5">
        <v>0.18380788563628842</v>
      </c>
    </row>
    <row r="221" spans="3:6" x14ac:dyDescent="0.25">
      <c r="C221" s="16"/>
      <c r="D221" s="15"/>
      <c r="E221" s="3" t="s">
        <v>66</v>
      </c>
      <c r="F221" s="6">
        <v>7.7290436921900074E-2</v>
      </c>
    </row>
    <row r="222" spans="3:6" x14ac:dyDescent="0.25">
      <c r="C222" s="16"/>
      <c r="D222" s="15"/>
      <c r="E222" s="3" t="s">
        <v>58</v>
      </c>
      <c r="F222" s="6">
        <v>7.0797199081365947E-2</v>
      </c>
    </row>
    <row r="223" spans="3:6" x14ac:dyDescent="0.25">
      <c r="C223" s="16"/>
      <c r="D223" s="15"/>
      <c r="E223" s="3" t="s">
        <v>64</v>
      </c>
      <c r="F223" s="6">
        <v>7.0520213723174088E-2</v>
      </c>
    </row>
    <row r="224" spans="3:6" x14ac:dyDescent="0.25">
      <c r="C224" s="16"/>
      <c r="D224" s="15"/>
      <c r="E224" s="3" t="s">
        <v>89</v>
      </c>
      <c r="F224" s="6">
        <v>7.0315789984419994E-2</v>
      </c>
    </row>
    <row r="225" spans="3:6" x14ac:dyDescent="0.25">
      <c r="C225" s="16"/>
      <c r="D225" s="15"/>
      <c r="E225" s="3" t="s">
        <v>187</v>
      </c>
      <c r="F225" s="6">
        <v>6.340020256618191E-2</v>
      </c>
    </row>
    <row r="226" spans="3:6" x14ac:dyDescent="0.25">
      <c r="C226" s="16"/>
      <c r="D226" s="15"/>
      <c r="E226" s="3" t="s">
        <v>91</v>
      </c>
      <c r="F226" s="6">
        <v>6.2507790212437728E-2</v>
      </c>
    </row>
    <row r="227" spans="3:6" x14ac:dyDescent="0.25">
      <c r="C227" s="16"/>
      <c r="D227" s="15"/>
      <c r="E227" s="3" t="s">
        <v>188</v>
      </c>
      <c r="F227" s="6">
        <v>5.4221309992042423E-2</v>
      </c>
    </row>
    <row r="228" spans="3:6" x14ac:dyDescent="0.25">
      <c r="C228" s="16"/>
      <c r="D228" s="15"/>
      <c r="E228" s="3" t="s">
        <v>102</v>
      </c>
      <c r="F228" s="6">
        <v>4.7484161383053759E-2</v>
      </c>
    </row>
    <row r="229" spans="3:6" x14ac:dyDescent="0.25">
      <c r="C229" s="16"/>
      <c r="D229" s="15"/>
      <c r="E229" s="3" t="s">
        <v>60</v>
      </c>
      <c r="F229" s="6">
        <v>4.6932707283410445E-2</v>
      </c>
    </row>
    <row r="230" spans="3:6" x14ac:dyDescent="0.25">
      <c r="C230" s="4" t="s">
        <v>125</v>
      </c>
      <c r="D230" s="2" t="s">
        <v>45</v>
      </c>
      <c r="E230" s="2" t="s">
        <v>85</v>
      </c>
      <c r="F230" s="5">
        <v>0.13759785156644389</v>
      </c>
    </row>
    <row r="231" spans="3:6" x14ac:dyDescent="0.25">
      <c r="C231" s="16"/>
      <c r="D231" s="15"/>
      <c r="E231" s="3" t="s">
        <v>92</v>
      </c>
      <c r="F231" s="6">
        <v>6.3158432685374286E-2</v>
      </c>
    </row>
    <row r="232" spans="3:6" x14ac:dyDescent="0.25">
      <c r="C232" s="16"/>
      <c r="D232" s="15"/>
      <c r="E232" s="3" t="s">
        <v>66</v>
      </c>
      <c r="F232" s="6">
        <v>6.0462471530418102E-2</v>
      </c>
    </row>
    <row r="233" spans="3:6" x14ac:dyDescent="0.25">
      <c r="C233" s="16"/>
      <c r="D233" s="15"/>
      <c r="E233" s="3" t="s">
        <v>68</v>
      </c>
      <c r="F233" s="6">
        <v>4.9930129340017088E-2</v>
      </c>
    </row>
    <row r="234" spans="3:6" x14ac:dyDescent="0.25">
      <c r="C234" s="16"/>
      <c r="D234" s="15"/>
      <c r="E234" s="3" t="s">
        <v>58</v>
      </c>
      <c r="F234" s="6">
        <v>4.3066899718718146E-2</v>
      </c>
    </row>
    <row r="235" spans="3:6" x14ac:dyDescent="0.25">
      <c r="C235" s="16"/>
      <c r="D235" s="15"/>
      <c r="E235" s="3" t="s">
        <v>60</v>
      </c>
      <c r="F235" s="6">
        <v>3.9117517450029698E-2</v>
      </c>
    </row>
    <row r="236" spans="3:6" x14ac:dyDescent="0.25">
      <c r="C236" s="16"/>
      <c r="D236" s="15"/>
      <c r="E236" s="3" t="s">
        <v>166</v>
      </c>
      <c r="F236" s="6">
        <v>3.6971313888557129E-2</v>
      </c>
    </row>
    <row r="237" spans="3:6" x14ac:dyDescent="0.25">
      <c r="C237" s="16"/>
      <c r="D237" s="15"/>
      <c r="E237" s="3" t="s">
        <v>163</v>
      </c>
      <c r="F237" s="6">
        <v>3.4272927061207735E-2</v>
      </c>
    </row>
    <row r="238" spans="3:6" x14ac:dyDescent="0.25">
      <c r="C238" s="16"/>
      <c r="D238" s="15"/>
      <c r="E238" s="3" t="s">
        <v>155</v>
      </c>
      <c r="F238" s="6">
        <v>2.9603407310166696E-2</v>
      </c>
    </row>
    <row r="239" spans="3:6" x14ac:dyDescent="0.25">
      <c r="C239" s="16"/>
      <c r="D239" s="15"/>
      <c r="E239" s="3" t="s">
        <v>126</v>
      </c>
      <c r="F239" s="6">
        <v>2.7647068586398777E-2</v>
      </c>
    </row>
    <row r="240" spans="3:6" x14ac:dyDescent="0.25">
      <c r="C240" s="4" t="s">
        <v>127</v>
      </c>
      <c r="D240" s="2" t="s">
        <v>227</v>
      </c>
      <c r="E240" s="2" t="s">
        <v>149</v>
      </c>
      <c r="F240" s="5">
        <v>2.1022768223790778E-2</v>
      </c>
    </row>
    <row r="241" spans="3:6" x14ac:dyDescent="0.25">
      <c r="C241" s="16"/>
      <c r="D241" s="15"/>
      <c r="E241" s="3" t="s">
        <v>59</v>
      </c>
      <c r="F241" s="6">
        <v>2.0908626784290337E-2</v>
      </c>
    </row>
    <row r="242" spans="3:6" x14ac:dyDescent="0.25">
      <c r="C242" s="16"/>
      <c r="D242" s="15"/>
      <c r="E242" s="3" t="s">
        <v>99</v>
      </c>
      <c r="F242" s="6">
        <v>2.0783421713767528E-2</v>
      </c>
    </row>
    <row r="243" spans="3:6" x14ac:dyDescent="0.25">
      <c r="C243" s="16"/>
      <c r="D243" s="15"/>
      <c r="E243" s="3" t="s">
        <v>128</v>
      </c>
      <c r="F243" s="6">
        <v>2.0613988727885047E-2</v>
      </c>
    </row>
    <row r="244" spans="3:6" x14ac:dyDescent="0.25">
      <c r="C244" s="16"/>
      <c r="D244" s="15"/>
      <c r="E244" s="3" t="s">
        <v>94</v>
      </c>
      <c r="F244" s="6">
        <v>2.0594773763674173E-2</v>
      </c>
    </row>
    <row r="245" spans="3:6" x14ac:dyDescent="0.25">
      <c r="C245" s="16"/>
      <c r="D245" s="15"/>
      <c r="E245" s="3" t="s">
        <v>141</v>
      </c>
      <c r="F245" s="6">
        <v>2.0539439479874272E-2</v>
      </c>
    </row>
    <row r="246" spans="3:6" x14ac:dyDescent="0.25">
      <c r="C246" s="16"/>
      <c r="D246" s="15"/>
      <c r="E246" s="3" t="s">
        <v>164</v>
      </c>
      <c r="F246" s="6">
        <v>2.0443920725988014E-2</v>
      </c>
    </row>
    <row r="247" spans="3:6" x14ac:dyDescent="0.25">
      <c r="C247" s="16"/>
      <c r="D247" s="15"/>
      <c r="E247" s="3" t="s">
        <v>236</v>
      </c>
      <c r="F247" s="6">
        <v>2.0403494830353256E-2</v>
      </c>
    </row>
    <row r="248" spans="3:6" x14ac:dyDescent="0.25">
      <c r="C248" s="16"/>
      <c r="D248" s="15"/>
      <c r="E248" s="3" t="s">
        <v>263</v>
      </c>
      <c r="F248" s="6">
        <v>2.0385955999788392E-2</v>
      </c>
    </row>
    <row r="249" spans="3:6" x14ac:dyDescent="0.25">
      <c r="C249" s="16"/>
      <c r="D249" s="15"/>
      <c r="E249" s="3" t="s">
        <v>186</v>
      </c>
      <c r="F249" s="6">
        <v>2.0256875056494331E-2</v>
      </c>
    </row>
    <row r="250" spans="3:6" x14ac:dyDescent="0.25">
      <c r="C250" s="4" t="s">
        <v>129</v>
      </c>
      <c r="D250" s="2" t="s">
        <v>46</v>
      </c>
      <c r="E250" s="2" t="s">
        <v>85</v>
      </c>
      <c r="F250" s="5">
        <v>0.20538157677020552</v>
      </c>
    </row>
    <row r="251" spans="3:6" x14ac:dyDescent="0.25">
      <c r="C251" s="16"/>
      <c r="D251" s="15"/>
      <c r="E251" s="3" t="s">
        <v>241</v>
      </c>
      <c r="F251" s="6">
        <v>5.4317127912708645E-2</v>
      </c>
    </row>
    <row r="252" spans="3:6" x14ac:dyDescent="0.25">
      <c r="C252" s="16"/>
      <c r="D252" s="15"/>
      <c r="E252" s="3" t="s">
        <v>66</v>
      </c>
      <c r="F252" s="6">
        <v>4.2286432029590017E-2</v>
      </c>
    </row>
    <row r="253" spans="3:6" x14ac:dyDescent="0.25">
      <c r="C253" s="16"/>
      <c r="D253" s="15"/>
      <c r="E253" s="3" t="s">
        <v>92</v>
      </c>
      <c r="F253" s="6">
        <v>2.9833009914255425E-2</v>
      </c>
    </row>
    <row r="254" spans="3:6" x14ac:dyDescent="0.25">
      <c r="C254" s="16"/>
      <c r="D254" s="15"/>
      <c r="E254" s="3" t="s">
        <v>58</v>
      </c>
      <c r="F254" s="6">
        <v>2.5234800811487275E-2</v>
      </c>
    </row>
    <row r="255" spans="3:6" x14ac:dyDescent="0.25">
      <c r="C255" s="16"/>
      <c r="D255" s="15"/>
      <c r="E255" s="3" t="s">
        <v>166</v>
      </c>
      <c r="F255" s="6">
        <v>9.5179001556521328E-5</v>
      </c>
    </row>
    <row r="256" spans="3:6" x14ac:dyDescent="0.25">
      <c r="C256" s="16"/>
      <c r="D256" s="15"/>
      <c r="E256" s="3" t="s">
        <v>72</v>
      </c>
      <c r="F256" s="6">
        <v>1.8500886707254025E-6</v>
      </c>
    </row>
    <row r="257" spans="3:6" x14ac:dyDescent="0.25">
      <c r="C257" s="16"/>
      <c r="D257" s="15"/>
      <c r="E257" s="3" t="s">
        <v>229</v>
      </c>
      <c r="F257" s="6">
        <v>3.3777552494574205E-7</v>
      </c>
    </row>
    <row r="258" spans="3:6" x14ac:dyDescent="0.25">
      <c r="C258" s="16"/>
      <c r="D258" s="15"/>
      <c r="E258" s="3" t="s">
        <v>264</v>
      </c>
      <c r="F258" s="6">
        <v>1.2282746361669261E-8</v>
      </c>
    </row>
    <row r="259" spans="3:6" x14ac:dyDescent="0.25">
      <c r="C259" s="16"/>
      <c r="D259" s="15"/>
      <c r="E259" s="3" t="s">
        <v>149</v>
      </c>
      <c r="F259" s="6">
        <v>-1.7554091675209499E-7</v>
      </c>
    </row>
    <row r="260" spans="3:6" x14ac:dyDescent="0.25">
      <c r="C260" s="4" t="s">
        <v>130</v>
      </c>
      <c r="D260" s="2" t="s">
        <v>228</v>
      </c>
      <c r="E260" s="2" t="s">
        <v>66</v>
      </c>
      <c r="F260" s="5">
        <v>0.99255390314400893</v>
      </c>
    </row>
    <row r="261" spans="3:6" x14ac:dyDescent="0.25">
      <c r="C261" s="16"/>
      <c r="D261" s="15"/>
      <c r="E261" s="3" t="s">
        <v>162</v>
      </c>
      <c r="F261" s="6">
        <v>3.0800573013528274E-3</v>
      </c>
    </row>
    <row r="262" spans="3:6" x14ac:dyDescent="0.25">
      <c r="C262" s="4" t="s">
        <v>131</v>
      </c>
      <c r="D262" s="2" t="s">
        <v>47</v>
      </c>
      <c r="E262" s="2" t="s">
        <v>85</v>
      </c>
      <c r="F262" s="5">
        <v>0.29458160253839594</v>
      </c>
    </row>
    <row r="263" spans="3:6" x14ac:dyDescent="0.25">
      <c r="C263" s="16"/>
      <c r="D263" s="15"/>
      <c r="E263" s="3" t="s">
        <v>106</v>
      </c>
      <c r="F263" s="6">
        <v>7.6432836591779782E-2</v>
      </c>
    </row>
    <row r="264" spans="3:6" x14ac:dyDescent="0.25">
      <c r="C264" s="16"/>
      <c r="D264" s="15"/>
      <c r="E264" s="3" t="s">
        <v>105</v>
      </c>
      <c r="F264" s="6">
        <v>7.5078348820256366E-2</v>
      </c>
    </row>
    <row r="265" spans="3:6" x14ac:dyDescent="0.25">
      <c r="C265" s="16"/>
      <c r="D265" s="15"/>
      <c r="E265" s="3" t="s">
        <v>102</v>
      </c>
      <c r="F265" s="6">
        <v>7.2590652723528923E-2</v>
      </c>
    </row>
    <row r="266" spans="3:6" x14ac:dyDescent="0.25">
      <c r="C266" s="16"/>
      <c r="D266" s="15"/>
      <c r="E266" s="3" t="s">
        <v>113</v>
      </c>
      <c r="F266" s="6">
        <v>6.8342080915237413E-2</v>
      </c>
    </row>
    <row r="267" spans="3:6" x14ac:dyDescent="0.25">
      <c r="C267" s="16"/>
      <c r="D267" s="15"/>
      <c r="E267" s="3" t="s">
        <v>91</v>
      </c>
      <c r="F267" s="6">
        <v>6.7848461507288196E-2</v>
      </c>
    </row>
    <row r="268" spans="3:6" x14ac:dyDescent="0.25">
      <c r="C268" s="16"/>
      <c r="D268" s="15"/>
      <c r="E268" s="3" t="s">
        <v>90</v>
      </c>
      <c r="F268" s="6">
        <v>6.6059432618851735E-2</v>
      </c>
    </row>
    <row r="269" spans="3:6" x14ac:dyDescent="0.25">
      <c r="C269" s="16"/>
      <c r="D269" s="15"/>
      <c r="E269" s="3" t="s">
        <v>88</v>
      </c>
      <c r="F269" s="6">
        <v>5.1654231510946974E-2</v>
      </c>
    </row>
    <row r="270" spans="3:6" x14ac:dyDescent="0.25">
      <c r="C270" s="16"/>
      <c r="D270" s="15"/>
      <c r="E270" s="3" t="s">
        <v>110</v>
      </c>
      <c r="F270" s="6">
        <v>4.9379953962330539E-2</v>
      </c>
    </row>
    <row r="271" spans="3:6" x14ac:dyDescent="0.25">
      <c r="C271" s="16"/>
      <c r="D271" s="15"/>
      <c r="E271" s="3" t="s">
        <v>94</v>
      </c>
      <c r="F271" s="6">
        <v>3.3949338653357031E-2</v>
      </c>
    </row>
    <row r="272" spans="3:6" x14ac:dyDescent="0.25">
      <c r="C272" s="4" t="s">
        <v>132</v>
      </c>
      <c r="D272" s="2" t="s">
        <v>48</v>
      </c>
      <c r="E272" s="2" t="s">
        <v>149</v>
      </c>
      <c r="F272" s="5">
        <v>0.16057747373028083</v>
      </c>
    </row>
    <row r="273" spans="3:6" x14ac:dyDescent="0.25">
      <c r="C273" s="16"/>
      <c r="D273" s="15"/>
      <c r="E273" s="3" t="s">
        <v>78</v>
      </c>
      <c r="F273" s="6">
        <v>0.10509722713800526</v>
      </c>
    </row>
    <row r="274" spans="3:6" x14ac:dyDescent="0.25">
      <c r="C274" s="16"/>
      <c r="D274" s="15"/>
      <c r="E274" s="3" t="s">
        <v>141</v>
      </c>
      <c r="F274" s="6">
        <v>6.9332086694656528E-2</v>
      </c>
    </row>
    <row r="275" spans="3:6" x14ac:dyDescent="0.25">
      <c r="C275" s="16"/>
      <c r="D275" s="15"/>
      <c r="E275" s="3" t="s">
        <v>156</v>
      </c>
      <c r="F275" s="6">
        <v>6.365881500026932E-2</v>
      </c>
    </row>
    <row r="276" spans="3:6" x14ac:dyDescent="0.25">
      <c r="C276" s="16"/>
      <c r="D276" s="15"/>
      <c r="E276" s="3" t="s">
        <v>74</v>
      </c>
      <c r="F276" s="6">
        <v>6.1368206377846589E-2</v>
      </c>
    </row>
    <row r="277" spans="3:6" x14ac:dyDescent="0.25">
      <c r="C277" s="16"/>
      <c r="D277" s="15"/>
      <c r="E277" s="3" t="s">
        <v>142</v>
      </c>
      <c r="F277" s="6">
        <v>5.5365188862431212E-2</v>
      </c>
    </row>
    <row r="278" spans="3:6" x14ac:dyDescent="0.25">
      <c r="C278" s="16"/>
      <c r="D278" s="15"/>
      <c r="E278" s="3" t="s">
        <v>128</v>
      </c>
      <c r="F278" s="6">
        <v>5.3588992612005067E-2</v>
      </c>
    </row>
    <row r="279" spans="3:6" x14ac:dyDescent="0.25">
      <c r="C279" s="16"/>
      <c r="D279" s="15"/>
      <c r="E279" s="3" t="s">
        <v>150</v>
      </c>
      <c r="F279" s="6">
        <v>5.1695816074418567E-2</v>
      </c>
    </row>
    <row r="280" spans="3:6" x14ac:dyDescent="0.25">
      <c r="C280" s="16"/>
      <c r="D280" s="15"/>
      <c r="E280" s="3" t="s">
        <v>167</v>
      </c>
      <c r="F280" s="6">
        <v>4.6776146393610482E-2</v>
      </c>
    </row>
    <row r="281" spans="3:6" x14ac:dyDescent="0.25">
      <c r="C281" s="16"/>
      <c r="D281" s="15"/>
      <c r="E281" s="3" t="s">
        <v>265</v>
      </c>
      <c r="F281" s="6">
        <v>3.9879763907155474E-2</v>
      </c>
    </row>
    <row r="282" spans="3:6" x14ac:dyDescent="0.25">
      <c r="C282" s="4" t="s">
        <v>133</v>
      </c>
      <c r="D282" s="2" t="s">
        <v>49</v>
      </c>
      <c r="E282" s="2" t="s">
        <v>66</v>
      </c>
      <c r="F282" s="5">
        <v>0.9532999736893526</v>
      </c>
    </row>
    <row r="283" spans="3:6" x14ac:dyDescent="0.25">
      <c r="C283" s="16"/>
      <c r="D283" s="15"/>
      <c r="E283" s="3" t="s">
        <v>85</v>
      </c>
      <c r="F283" s="6">
        <v>4.5665956956264381E-2</v>
      </c>
    </row>
    <row r="284" spans="3:6" x14ac:dyDescent="0.25">
      <c r="C284" s="4" t="s">
        <v>134</v>
      </c>
      <c r="D284" s="2" t="s">
        <v>50</v>
      </c>
      <c r="E284" s="2" t="s">
        <v>68</v>
      </c>
      <c r="F284" s="5">
        <v>0.10848390618617054</v>
      </c>
    </row>
    <row r="285" spans="3:6" x14ac:dyDescent="0.25">
      <c r="C285" s="16"/>
      <c r="D285" s="15"/>
      <c r="E285" s="3" t="s">
        <v>58</v>
      </c>
      <c r="F285" s="6">
        <v>8.2702251651389322E-2</v>
      </c>
    </row>
    <row r="286" spans="3:6" x14ac:dyDescent="0.25">
      <c r="C286" s="16"/>
      <c r="D286" s="15"/>
      <c r="E286" s="3" t="s">
        <v>60</v>
      </c>
      <c r="F286" s="6">
        <v>7.9417596067558979E-2</v>
      </c>
    </row>
    <row r="287" spans="3:6" x14ac:dyDescent="0.25">
      <c r="C287" s="16"/>
      <c r="D287" s="15"/>
      <c r="E287" s="3" t="s">
        <v>72</v>
      </c>
      <c r="F287" s="6">
        <v>6.8420339441230882E-2</v>
      </c>
    </row>
    <row r="288" spans="3:6" x14ac:dyDescent="0.25">
      <c r="C288" s="16"/>
      <c r="D288" s="15"/>
      <c r="E288" s="3" t="s">
        <v>88</v>
      </c>
      <c r="F288" s="6">
        <v>5.4862691385317137E-2</v>
      </c>
    </row>
    <row r="289" spans="3:6" x14ac:dyDescent="0.25">
      <c r="C289" s="16"/>
      <c r="D289" s="15"/>
      <c r="E289" s="3" t="s">
        <v>63</v>
      </c>
      <c r="F289" s="6">
        <v>4.0705114870934908E-2</v>
      </c>
    </row>
    <row r="290" spans="3:6" x14ac:dyDescent="0.25">
      <c r="C290" s="16"/>
      <c r="D290" s="15"/>
      <c r="E290" s="3" t="s">
        <v>197</v>
      </c>
      <c r="F290" s="6">
        <v>3.8671177966287447E-2</v>
      </c>
    </row>
    <row r="291" spans="3:6" x14ac:dyDescent="0.25">
      <c r="C291" s="16"/>
      <c r="D291" s="15"/>
      <c r="E291" s="3" t="s">
        <v>64</v>
      </c>
      <c r="F291" s="6">
        <v>3.5346693597763178E-2</v>
      </c>
    </row>
    <row r="292" spans="3:6" x14ac:dyDescent="0.25">
      <c r="C292" s="16"/>
      <c r="D292" s="15"/>
      <c r="E292" s="3" t="s">
        <v>135</v>
      </c>
      <c r="F292" s="6">
        <v>3.1835468095012177E-2</v>
      </c>
    </row>
    <row r="293" spans="3:6" x14ac:dyDescent="0.25">
      <c r="C293" s="16"/>
      <c r="D293" s="15"/>
      <c r="E293" s="3" t="s">
        <v>67</v>
      </c>
      <c r="F293" s="6">
        <v>2.9526094886196067E-2</v>
      </c>
    </row>
    <row r="294" spans="3:6" x14ac:dyDescent="0.25">
      <c r="C294" s="4" t="s">
        <v>136</v>
      </c>
      <c r="D294" s="2" t="s">
        <v>51</v>
      </c>
      <c r="E294" s="2" t="s">
        <v>180</v>
      </c>
      <c r="F294" s="5">
        <v>3.6964044112322306E-2</v>
      </c>
    </row>
    <row r="295" spans="3:6" x14ac:dyDescent="0.25">
      <c r="C295" s="16"/>
      <c r="D295" s="15"/>
      <c r="E295" s="3" t="s">
        <v>243</v>
      </c>
      <c r="F295" s="6">
        <v>3.4131225612110828E-2</v>
      </c>
    </row>
    <row r="296" spans="3:6" x14ac:dyDescent="0.25">
      <c r="C296" s="16"/>
      <c r="D296" s="15"/>
      <c r="E296" s="3" t="s">
        <v>242</v>
      </c>
      <c r="F296" s="6">
        <v>3.303589800438668E-2</v>
      </c>
    </row>
    <row r="297" spans="3:6" x14ac:dyDescent="0.25">
      <c r="C297" s="16"/>
      <c r="D297" s="15"/>
      <c r="E297" s="3" t="s">
        <v>198</v>
      </c>
      <c r="F297" s="6">
        <v>3.2762588484759762E-2</v>
      </c>
    </row>
    <row r="298" spans="3:6" x14ac:dyDescent="0.25">
      <c r="C298" s="16"/>
      <c r="D298" s="15"/>
      <c r="E298" s="3" t="s">
        <v>185</v>
      </c>
      <c r="F298" s="6">
        <v>3.2579303188176909E-2</v>
      </c>
    </row>
    <row r="299" spans="3:6" x14ac:dyDescent="0.25">
      <c r="C299" s="16"/>
      <c r="D299" s="15"/>
      <c r="E299" s="3" t="s">
        <v>222</v>
      </c>
      <c r="F299" s="6">
        <v>3.1039603395936317E-2</v>
      </c>
    </row>
    <row r="300" spans="3:6" x14ac:dyDescent="0.25">
      <c r="C300" s="16"/>
      <c r="D300" s="15"/>
      <c r="E300" s="3" t="s">
        <v>266</v>
      </c>
      <c r="F300" s="6">
        <v>3.0988725261794036E-2</v>
      </c>
    </row>
    <row r="301" spans="3:6" x14ac:dyDescent="0.25">
      <c r="C301" s="16"/>
      <c r="D301" s="15"/>
      <c r="E301" s="3" t="s">
        <v>174</v>
      </c>
      <c r="F301" s="6">
        <v>3.0959308878503601E-2</v>
      </c>
    </row>
    <row r="302" spans="3:6" x14ac:dyDescent="0.25">
      <c r="C302" s="16"/>
      <c r="D302" s="15"/>
      <c r="E302" s="3" t="s">
        <v>229</v>
      </c>
      <c r="F302" s="6">
        <v>3.0450231687903596E-2</v>
      </c>
    </row>
    <row r="303" spans="3:6" x14ac:dyDescent="0.25">
      <c r="C303" s="16"/>
      <c r="D303" s="15"/>
      <c r="E303" s="3" t="s">
        <v>217</v>
      </c>
      <c r="F303" s="6">
        <v>3.0183621253145342E-2</v>
      </c>
    </row>
    <row r="304" spans="3:6" x14ac:dyDescent="0.25">
      <c r="C304" s="4" t="s">
        <v>138</v>
      </c>
      <c r="D304" s="2" t="s">
        <v>52</v>
      </c>
      <c r="E304" s="2" t="s">
        <v>60</v>
      </c>
      <c r="F304" s="5">
        <v>4.9656066406440623E-2</v>
      </c>
    </row>
    <row r="305" spans="3:6" x14ac:dyDescent="0.25">
      <c r="C305" s="16"/>
      <c r="D305" s="15"/>
      <c r="E305" s="3" t="s">
        <v>61</v>
      </c>
      <c r="F305" s="6">
        <v>4.2441699181002768E-2</v>
      </c>
    </row>
    <row r="306" spans="3:6" x14ac:dyDescent="0.25">
      <c r="C306" s="16"/>
      <c r="D306" s="15"/>
      <c r="E306" s="3" t="s">
        <v>58</v>
      </c>
      <c r="F306" s="6">
        <v>4.1226924053584843E-2</v>
      </c>
    </row>
    <row r="307" spans="3:6" x14ac:dyDescent="0.25">
      <c r="C307" s="16"/>
      <c r="D307" s="15"/>
      <c r="E307" s="3" t="s">
        <v>88</v>
      </c>
      <c r="F307" s="6">
        <v>4.0984313589669023E-2</v>
      </c>
    </row>
    <row r="308" spans="3:6" x14ac:dyDescent="0.25">
      <c r="C308" s="16"/>
      <c r="D308" s="15"/>
      <c r="E308" s="3" t="s">
        <v>139</v>
      </c>
      <c r="F308" s="6">
        <v>4.0980103368825065E-2</v>
      </c>
    </row>
    <row r="309" spans="3:6" x14ac:dyDescent="0.25">
      <c r="C309" s="16"/>
      <c r="D309" s="15"/>
      <c r="E309" s="3" t="s">
        <v>230</v>
      </c>
      <c r="F309" s="6">
        <v>3.4434813050436851E-2</v>
      </c>
    </row>
    <row r="310" spans="3:6" x14ac:dyDescent="0.25">
      <c r="C310" s="16"/>
      <c r="D310" s="15"/>
      <c r="E310" s="3" t="s">
        <v>229</v>
      </c>
      <c r="F310" s="6">
        <v>3.2160612798876054E-2</v>
      </c>
    </row>
    <row r="311" spans="3:6" x14ac:dyDescent="0.25">
      <c r="C311" s="16"/>
      <c r="D311" s="15"/>
      <c r="E311" s="3" t="s">
        <v>67</v>
      </c>
      <c r="F311" s="6">
        <v>3.144491270919466E-2</v>
      </c>
    </row>
    <row r="312" spans="3:6" x14ac:dyDescent="0.25">
      <c r="C312" s="16"/>
      <c r="D312" s="15"/>
      <c r="E312" s="3" t="s">
        <v>64</v>
      </c>
      <c r="F312" s="6">
        <v>3.1097209022707968E-2</v>
      </c>
    </row>
    <row r="313" spans="3:6" x14ac:dyDescent="0.25">
      <c r="C313" s="16"/>
      <c r="D313" s="15"/>
      <c r="E313" s="3" t="s">
        <v>267</v>
      </c>
      <c r="F313" s="6">
        <v>3.0826414292872945E-2</v>
      </c>
    </row>
    <row r="314" spans="3:6" x14ac:dyDescent="0.25">
      <c r="C314" s="4" t="s">
        <v>151</v>
      </c>
      <c r="D314" s="2" t="s">
        <v>147</v>
      </c>
      <c r="E314" s="2" t="s">
        <v>152</v>
      </c>
      <c r="F314" s="5">
        <v>7.0073069040274938E-2</v>
      </c>
    </row>
    <row r="315" spans="3:6" x14ac:dyDescent="0.25">
      <c r="C315" s="16"/>
      <c r="D315" s="15"/>
      <c r="E315" s="3" t="s">
        <v>244</v>
      </c>
      <c r="F315" s="6">
        <v>5.6125862505956324E-2</v>
      </c>
    </row>
    <row r="316" spans="3:6" x14ac:dyDescent="0.25">
      <c r="C316" s="16"/>
      <c r="D316" s="15"/>
      <c r="E316" s="3" t="s">
        <v>245</v>
      </c>
      <c r="F316" s="6">
        <v>4.9158333677128845E-2</v>
      </c>
    </row>
    <row r="317" spans="3:6" x14ac:dyDescent="0.25">
      <c r="C317" s="16"/>
      <c r="D317" s="15"/>
      <c r="E317" s="3" t="s">
        <v>246</v>
      </c>
      <c r="F317" s="6">
        <v>4.6165303595107739E-2</v>
      </c>
    </row>
    <row r="318" spans="3:6" x14ac:dyDescent="0.25">
      <c r="C318" s="16"/>
      <c r="D318" s="15"/>
      <c r="E318" s="3" t="s">
        <v>247</v>
      </c>
      <c r="F318" s="6">
        <v>4.4707469378567642E-2</v>
      </c>
    </row>
    <row r="319" spans="3:6" x14ac:dyDescent="0.25">
      <c r="C319" s="16"/>
      <c r="D319" s="15"/>
      <c r="E319" s="3" t="s">
        <v>197</v>
      </c>
      <c r="F319" s="6">
        <v>3.9986120762639021E-2</v>
      </c>
    </row>
    <row r="320" spans="3:6" x14ac:dyDescent="0.25">
      <c r="C320" s="16"/>
      <c r="D320" s="15"/>
      <c r="E320" s="3" t="s">
        <v>78</v>
      </c>
      <c r="F320" s="6">
        <v>3.4340338942210162E-2</v>
      </c>
    </row>
    <row r="321" spans="3:6" x14ac:dyDescent="0.25">
      <c r="C321" s="16"/>
      <c r="D321" s="15"/>
      <c r="E321" s="3" t="s">
        <v>67</v>
      </c>
      <c r="F321" s="6">
        <v>3.0013188470555677E-2</v>
      </c>
    </row>
    <row r="322" spans="3:6" x14ac:dyDescent="0.25">
      <c r="C322" s="16"/>
      <c r="D322" s="15"/>
      <c r="E322" s="3" t="s">
        <v>175</v>
      </c>
      <c r="F322" s="6">
        <v>2.7023074265220652E-2</v>
      </c>
    </row>
    <row r="323" spans="3:6" x14ac:dyDescent="0.25">
      <c r="C323" s="16"/>
      <c r="D323" s="15"/>
      <c r="E323" s="3" t="s">
        <v>204</v>
      </c>
      <c r="F323" s="6">
        <v>2.6538726287848015E-2</v>
      </c>
    </row>
    <row r="324" spans="3:6" x14ac:dyDescent="0.25">
      <c r="C324" s="4" t="s">
        <v>157</v>
      </c>
      <c r="D324" s="2" t="s">
        <v>158</v>
      </c>
      <c r="E324" s="2" t="s">
        <v>85</v>
      </c>
      <c r="F324" s="5">
        <v>0.9735323322694267</v>
      </c>
    </row>
    <row r="325" spans="3:6" x14ac:dyDescent="0.25">
      <c r="C325" s="16"/>
      <c r="D325" s="15"/>
      <c r="E325" s="3" t="s">
        <v>66</v>
      </c>
      <c r="F325" s="6">
        <v>2.2229143299975867E-2</v>
      </c>
    </row>
    <row r="326" spans="3:6" x14ac:dyDescent="0.25">
      <c r="C326" s="4" t="s">
        <v>172</v>
      </c>
      <c r="D326" s="2" t="s">
        <v>173</v>
      </c>
      <c r="E326" s="2" t="s">
        <v>85</v>
      </c>
      <c r="F326" s="5">
        <v>0.96712523442707043</v>
      </c>
    </row>
    <row r="327" spans="3:6" x14ac:dyDescent="0.25">
      <c r="C327" s="16"/>
      <c r="D327" s="15"/>
      <c r="E327" s="3" t="s">
        <v>66</v>
      </c>
      <c r="F327" s="6">
        <v>3.7554634119436728E-2</v>
      </c>
    </row>
    <row r="328" spans="3:6" x14ac:dyDescent="0.25">
      <c r="C328" s="4" t="s">
        <v>176</v>
      </c>
      <c r="D328" s="2" t="s">
        <v>177</v>
      </c>
      <c r="E328" s="2" t="s">
        <v>149</v>
      </c>
      <c r="F328" s="5">
        <v>2.1002721156752689E-2</v>
      </c>
    </row>
    <row r="329" spans="3:6" x14ac:dyDescent="0.25">
      <c r="C329" s="16"/>
      <c r="D329" s="15"/>
      <c r="E329" s="3" t="s">
        <v>59</v>
      </c>
      <c r="F329" s="6">
        <v>2.0888705537644232E-2</v>
      </c>
    </row>
    <row r="330" spans="3:6" x14ac:dyDescent="0.25">
      <c r="C330" s="16"/>
      <c r="D330" s="15"/>
      <c r="E330" s="3" t="s">
        <v>99</v>
      </c>
      <c r="F330" s="6">
        <v>2.0763513618935282E-2</v>
      </c>
    </row>
    <row r="331" spans="3:6" x14ac:dyDescent="0.25">
      <c r="C331" s="16"/>
      <c r="D331" s="15"/>
      <c r="E331" s="3" t="s">
        <v>128</v>
      </c>
      <c r="F331" s="6">
        <v>2.0594060885060553E-2</v>
      </c>
    </row>
    <row r="332" spans="3:6" x14ac:dyDescent="0.25">
      <c r="C332" s="16"/>
      <c r="D332" s="15"/>
      <c r="E332" s="3" t="s">
        <v>94</v>
      </c>
      <c r="F332" s="6">
        <v>2.0575001781818654E-2</v>
      </c>
    </row>
    <row r="333" spans="3:6" x14ac:dyDescent="0.25">
      <c r="C333" s="16"/>
      <c r="D333" s="15"/>
      <c r="E333" s="3" t="s">
        <v>141</v>
      </c>
      <c r="F333" s="6">
        <v>2.0516548859607738E-2</v>
      </c>
    </row>
    <row r="334" spans="3:6" x14ac:dyDescent="0.25">
      <c r="C334" s="16"/>
      <c r="D334" s="15"/>
      <c r="E334" s="3" t="s">
        <v>164</v>
      </c>
      <c r="F334" s="6">
        <v>2.0421188052931933E-2</v>
      </c>
    </row>
    <row r="335" spans="3:6" x14ac:dyDescent="0.25">
      <c r="C335" s="16"/>
      <c r="D335" s="15"/>
      <c r="E335" s="3" t="s">
        <v>236</v>
      </c>
      <c r="F335" s="6">
        <v>2.0384662117694862E-2</v>
      </c>
    </row>
    <row r="336" spans="3:6" x14ac:dyDescent="0.25">
      <c r="C336" s="16"/>
      <c r="D336" s="15"/>
      <c r="E336" s="3" t="s">
        <v>263</v>
      </c>
      <c r="F336" s="6">
        <v>2.0351121589029065E-2</v>
      </c>
    </row>
    <row r="337" spans="3:6" x14ac:dyDescent="0.25">
      <c r="C337" s="16"/>
      <c r="D337" s="15"/>
      <c r="E337" s="3" t="s">
        <v>186</v>
      </c>
      <c r="F337" s="6">
        <v>2.0237343974073521E-2</v>
      </c>
    </row>
    <row r="338" spans="3:6" x14ac:dyDescent="0.25">
      <c r="C338" s="4" t="s">
        <v>181</v>
      </c>
      <c r="D338" s="2" t="s">
        <v>178</v>
      </c>
      <c r="E338" s="2" t="s">
        <v>68</v>
      </c>
      <c r="F338" s="5">
        <v>0.10829592789530811</v>
      </c>
    </row>
    <row r="339" spans="3:6" x14ac:dyDescent="0.25">
      <c r="C339" s="16"/>
      <c r="D339" s="15"/>
      <c r="E339" s="3" t="s">
        <v>58</v>
      </c>
      <c r="F339" s="6">
        <v>8.2562827723706309E-2</v>
      </c>
    </row>
    <row r="340" spans="3:6" x14ac:dyDescent="0.25">
      <c r="C340" s="16"/>
      <c r="D340" s="15"/>
      <c r="E340" s="3" t="s">
        <v>60</v>
      </c>
      <c r="F340" s="6">
        <v>7.9283325022539999E-2</v>
      </c>
    </row>
    <row r="341" spans="3:6" x14ac:dyDescent="0.25">
      <c r="C341" s="16"/>
      <c r="D341" s="15"/>
      <c r="E341" s="3" t="s">
        <v>72</v>
      </c>
      <c r="F341" s="6">
        <v>6.8304201801819772E-2</v>
      </c>
    </row>
    <row r="342" spans="3:6" x14ac:dyDescent="0.25">
      <c r="C342" s="16"/>
      <c r="D342" s="15"/>
      <c r="E342" s="3" t="s">
        <v>88</v>
      </c>
      <c r="F342" s="6">
        <v>5.4769508002988569E-2</v>
      </c>
    </row>
    <row r="343" spans="3:6" x14ac:dyDescent="0.25">
      <c r="C343" s="16"/>
      <c r="D343" s="15"/>
      <c r="E343" s="3" t="s">
        <v>63</v>
      </c>
      <c r="F343" s="6">
        <v>4.0635695031359706E-2</v>
      </c>
    </row>
    <row r="344" spans="3:6" x14ac:dyDescent="0.25">
      <c r="C344" s="16"/>
      <c r="D344" s="15"/>
      <c r="E344" s="3" t="s">
        <v>197</v>
      </c>
      <c r="F344" s="6">
        <v>3.860569490875311E-2</v>
      </c>
    </row>
    <row r="345" spans="3:6" x14ac:dyDescent="0.25">
      <c r="C345" s="16"/>
      <c r="D345" s="15"/>
      <c r="E345" s="3" t="s">
        <v>64</v>
      </c>
      <c r="F345" s="6">
        <v>3.5286799613873841E-2</v>
      </c>
    </row>
    <row r="346" spans="3:6" x14ac:dyDescent="0.25">
      <c r="C346" s="16"/>
      <c r="D346" s="15"/>
      <c r="E346" s="3" t="s">
        <v>135</v>
      </c>
      <c r="F346" s="6">
        <v>3.178192754322199E-2</v>
      </c>
    </row>
    <row r="347" spans="3:6" x14ac:dyDescent="0.25">
      <c r="C347" s="16"/>
      <c r="D347" s="15"/>
      <c r="E347" s="3" t="s">
        <v>67</v>
      </c>
      <c r="F347" s="6">
        <v>2.9475065852683866E-2</v>
      </c>
    </row>
    <row r="348" spans="3:6" x14ac:dyDescent="0.25">
      <c r="C348" s="4" t="s">
        <v>182</v>
      </c>
      <c r="D348" s="2" t="s">
        <v>179</v>
      </c>
      <c r="E348" s="2" t="s">
        <v>183</v>
      </c>
      <c r="F348" s="5">
        <v>4.6599291376456721E-2</v>
      </c>
    </row>
    <row r="349" spans="3:6" x14ac:dyDescent="0.25">
      <c r="C349" s="16"/>
      <c r="D349" s="15"/>
      <c r="E349" s="3" t="s">
        <v>184</v>
      </c>
      <c r="F349" s="6">
        <v>4.1918393266446884E-2</v>
      </c>
    </row>
    <row r="350" spans="3:6" x14ac:dyDescent="0.25">
      <c r="C350" s="16"/>
      <c r="D350" s="15"/>
      <c r="E350" s="3" t="s">
        <v>148</v>
      </c>
      <c r="F350" s="6">
        <v>3.5380378192776743E-2</v>
      </c>
    </row>
    <row r="351" spans="3:6" x14ac:dyDescent="0.25">
      <c r="C351" s="16"/>
      <c r="D351" s="15"/>
      <c r="E351" s="3" t="s">
        <v>185</v>
      </c>
      <c r="F351" s="6">
        <v>3.338014595855654E-2</v>
      </c>
    </row>
    <row r="352" spans="3:6" x14ac:dyDescent="0.25">
      <c r="C352" s="16"/>
      <c r="D352" s="15"/>
      <c r="E352" s="3" t="s">
        <v>169</v>
      </c>
      <c r="F352" s="6">
        <v>3.098941351163674E-2</v>
      </c>
    </row>
    <row r="353" spans="3:6" x14ac:dyDescent="0.25">
      <c r="C353" s="16"/>
      <c r="D353" s="15"/>
      <c r="E353" s="3" t="s">
        <v>248</v>
      </c>
      <c r="F353" s="6">
        <v>2.9109617066756101E-2</v>
      </c>
    </row>
    <row r="354" spans="3:6" x14ac:dyDescent="0.25">
      <c r="C354" s="16"/>
      <c r="D354" s="15"/>
      <c r="E354" s="3" t="s">
        <v>223</v>
      </c>
      <c r="F354" s="6">
        <v>2.8623485656639427E-2</v>
      </c>
    </row>
    <row r="355" spans="3:6" x14ac:dyDescent="0.25">
      <c r="C355" s="16"/>
      <c r="D355" s="15"/>
      <c r="E355" s="3" t="s">
        <v>204</v>
      </c>
      <c r="F355" s="6">
        <v>2.8197236610571989E-2</v>
      </c>
    </row>
    <row r="356" spans="3:6" x14ac:dyDescent="0.25">
      <c r="C356" s="16"/>
      <c r="D356" s="15"/>
      <c r="E356" s="3" t="s">
        <v>75</v>
      </c>
      <c r="F356" s="6">
        <v>2.7525122683711829E-2</v>
      </c>
    </row>
    <row r="357" spans="3:6" x14ac:dyDescent="0.25">
      <c r="C357" s="16"/>
      <c r="D357" s="15"/>
      <c r="E357" s="3" t="s">
        <v>224</v>
      </c>
      <c r="F357" s="6">
        <v>2.7169404012118984E-2</v>
      </c>
    </row>
    <row r="358" spans="3:6" x14ac:dyDescent="0.25">
      <c r="C358" s="4" t="s">
        <v>190</v>
      </c>
      <c r="D358" s="2" t="s">
        <v>191</v>
      </c>
      <c r="E358" s="2" t="s">
        <v>249</v>
      </c>
      <c r="F358" s="5">
        <v>0.37207539921298477</v>
      </c>
    </row>
    <row r="359" spans="3:6" x14ac:dyDescent="0.25">
      <c r="C359" s="16"/>
      <c r="D359" s="15"/>
      <c r="E359" s="3" t="s">
        <v>250</v>
      </c>
      <c r="F359" s="6">
        <v>0.29640668137260423</v>
      </c>
    </row>
    <row r="360" spans="3:6" x14ac:dyDescent="0.25">
      <c r="C360" s="16"/>
      <c r="D360" s="15"/>
      <c r="E360" s="3" t="s">
        <v>251</v>
      </c>
      <c r="F360" s="6">
        <v>0.22475878594870491</v>
      </c>
    </row>
    <row r="361" spans="3:6" x14ac:dyDescent="0.25">
      <c r="C361" s="16"/>
      <c r="D361" s="15"/>
      <c r="E361" s="3" t="s">
        <v>66</v>
      </c>
      <c r="F361" s="6">
        <v>5.8607525107477389E-2</v>
      </c>
    </row>
    <row r="362" spans="3:6" x14ac:dyDescent="0.25">
      <c r="C362" s="16"/>
      <c r="D362" s="15"/>
      <c r="E362" s="3" t="s">
        <v>81</v>
      </c>
      <c r="F362" s="6">
        <v>4.8248246210100237E-2</v>
      </c>
    </row>
    <row r="363" spans="3:6" x14ac:dyDescent="0.25">
      <c r="C363" s="4" t="s">
        <v>199</v>
      </c>
      <c r="D363" s="2" t="s">
        <v>200</v>
      </c>
      <c r="E363" s="2" t="s">
        <v>85</v>
      </c>
      <c r="F363" s="5">
        <v>0.98966038070211959</v>
      </c>
    </row>
    <row r="364" spans="3:6" x14ac:dyDescent="0.25">
      <c r="C364" s="16"/>
      <c r="D364" s="15"/>
      <c r="E364" s="3" t="s">
        <v>66</v>
      </c>
      <c r="F364" s="6">
        <v>1.6469601646516143E-2</v>
      </c>
    </row>
    <row r="365" spans="3:6" x14ac:dyDescent="0.25">
      <c r="C365" s="4" t="s">
        <v>252</v>
      </c>
      <c r="D365" s="2" t="s">
        <v>232</v>
      </c>
      <c r="E365" s="2" t="s">
        <v>183</v>
      </c>
      <c r="F365" s="5">
        <v>4.679012449612021E-2</v>
      </c>
    </row>
    <row r="366" spans="3:6" x14ac:dyDescent="0.25">
      <c r="C366" s="16"/>
      <c r="D366" s="15"/>
      <c r="E366" s="3" t="s">
        <v>184</v>
      </c>
      <c r="F366" s="6">
        <v>4.2083143301901972E-2</v>
      </c>
    </row>
    <row r="367" spans="3:6" x14ac:dyDescent="0.25">
      <c r="C367" s="16"/>
      <c r="D367" s="15"/>
      <c r="E367" s="3" t="s">
        <v>148</v>
      </c>
      <c r="F367" s="6">
        <v>3.5518110113733958E-2</v>
      </c>
    </row>
    <row r="368" spans="3:6" x14ac:dyDescent="0.25">
      <c r="C368" s="16"/>
      <c r="D368" s="15"/>
      <c r="E368" s="3" t="s">
        <v>185</v>
      </c>
      <c r="F368" s="6">
        <v>3.3509971178692165E-2</v>
      </c>
    </row>
    <row r="369" spans="3:6" x14ac:dyDescent="0.25">
      <c r="C369" s="16"/>
      <c r="D369" s="15"/>
      <c r="E369" s="3" t="s">
        <v>169</v>
      </c>
      <c r="F369" s="6">
        <v>3.1109460335817109E-2</v>
      </c>
    </row>
    <row r="370" spans="3:6" x14ac:dyDescent="0.25">
      <c r="C370" s="16"/>
      <c r="D370" s="15"/>
      <c r="E370" s="3" t="s">
        <v>248</v>
      </c>
      <c r="F370" s="6">
        <v>2.9222614675391518E-2</v>
      </c>
    </row>
    <row r="371" spans="3:6" x14ac:dyDescent="0.25">
      <c r="C371" s="16"/>
      <c r="D371" s="15"/>
      <c r="E371" s="3" t="s">
        <v>223</v>
      </c>
      <c r="F371" s="6">
        <v>2.8734735577239944E-2</v>
      </c>
    </row>
    <row r="372" spans="3:6" x14ac:dyDescent="0.25">
      <c r="C372" s="16"/>
      <c r="D372" s="15"/>
      <c r="E372" s="3" t="s">
        <v>204</v>
      </c>
      <c r="F372" s="6">
        <v>2.8306780568500493E-2</v>
      </c>
    </row>
    <row r="373" spans="3:6" x14ac:dyDescent="0.25">
      <c r="C373" s="16"/>
      <c r="D373" s="15"/>
      <c r="E373" s="3" t="s">
        <v>75</v>
      </c>
      <c r="F373" s="6">
        <v>2.7631028313561477E-2</v>
      </c>
    </row>
    <row r="374" spans="3:6" x14ac:dyDescent="0.25">
      <c r="C374" s="16"/>
      <c r="D374" s="15"/>
      <c r="E374" s="3" t="s">
        <v>224</v>
      </c>
      <c r="F374" s="6">
        <v>2.727466547237067E-2</v>
      </c>
    </row>
    <row r="375" spans="3:6" x14ac:dyDescent="0.25">
      <c r="C375" s="4" t="s">
        <v>253</v>
      </c>
      <c r="D375" s="2" t="s">
        <v>233</v>
      </c>
      <c r="E375" s="2" t="s">
        <v>234</v>
      </c>
      <c r="F375" s="5">
        <v>0.96926570098288345</v>
      </c>
    </row>
    <row r="376" spans="3:6" ht="15.75" thickBot="1" x14ac:dyDescent="0.3">
      <c r="C376" s="17"/>
      <c r="D376" s="18"/>
      <c r="E376" s="7" t="s">
        <v>66</v>
      </c>
      <c r="F376" s="8">
        <v>1.9782955189333548E-3</v>
      </c>
    </row>
  </sheetData>
  <mergeCells count="1">
    <mergeCell ref="C2:F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23"/>
  <sheetViews>
    <sheetView workbookViewId="0">
      <selection sqref="A1:B1"/>
    </sheetView>
  </sheetViews>
  <sheetFormatPr defaultRowHeight="15" x14ac:dyDescent="0.25"/>
  <cols>
    <col min="1" max="1" width="57.5703125" style="9" customWidth="1"/>
    <col min="2" max="2" width="32.7109375" style="22" customWidth="1"/>
    <col min="3" max="16384" width="9.140625" style="9"/>
  </cols>
  <sheetData>
    <row r="1" spans="1:2" x14ac:dyDescent="0.25">
      <c r="A1" s="31" t="s">
        <v>268</v>
      </c>
      <c r="B1" s="32"/>
    </row>
    <row r="2" spans="1:2" x14ac:dyDescent="0.25">
      <c r="A2" s="27" t="s">
        <v>153</v>
      </c>
      <c r="B2" s="28"/>
    </row>
    <row r="3" spans="1:2" x14ac:dyDescent="0.25">
      <c r="A3" s="10" t="s">
        <v>0</v>
      </c>
      <c r="B3" s="19" t="s">
        <v>1</v>
      </c>
    </row>
    <row r="4" spans="1:2" x14ac:dyDescent="0.25">
      <c r="A4" s="11" t="s">
        <v>2</v>
      </c>
      <c r="B4" s="20">
        <v>0.37514247047100818</v>
      </c>
    </row>
    <row r="5" spans="1:2" x14ac:dyDescent="0.25">
      <c r="A5" s="11" t="s">
        <v>206</v>
      </c>
      <c r="B5" s="20">
        <v>0.11276238393218839</v>
      </c>
    </row>
    <row r="6" spans="1:2" x14ac:dyDescent="0.25">
      <c r="A6" s="11" t="s">
        <v>207</v>
      </c>
      <c r="B6" s="20">
        <v>0.11065265699492149</v>
      </c>
    </row>
    <row r="7" spans="1:2" x14ac:dyDescent="0.25">
      <c r="A7" s="11" t="s">
        <v>205</v>
      </c>
      <c r="B7" s="20">
        <v>9.905611221990826E-2</v>
      </c>
    </row>
    <row r="8" spans="1:2" x14ac:dyDescent="0.25">
      <c r="A8" s="11" t="s">
        <v>208</v>
      </c>
      <c r="B8" s="20">
        <v>5.8740235106400751E-2</v>
      </c>
    </row>
    <row r="9" spans="1:2" x14ac:dyDescent="0.25">
      <c r="A9" s="11" t="s">
        <v>201</v>
      </c>
      <c r="B9" s="20">
        <v>5.6510082380000312E-2</v>
      </c>
    </row>
    <row r="10" spans="1:2" x14ac:dyDescent="0.25">
      <c r="A10" s="11" t="s">
        <v>159</v>
      </c>
      <c r="B10" s="20">
        <v>4.2414657077403238E-2</v>
      </c>
    </row>
    <row r="11" spans="1:2" x14ac:dyDescent="0.25">
      <c r="A11" s="11" t="s">
        <v>210</v>
      </c>
      <c r="B11" s="20">
        <v>3.86222405693172E-2</v>
      </c>
    </row>
    <row r="12" spans="1:2" x14ac:dyDescent="0.25">
      <c r="A12" s="11" t="s">
        <v>6</v>
      </c>
      <c r="B12" s="20">
        <v>3.2065554068187181E-2</v>
      </c>
    </row>
    <row r="13" spans="1:2" x14ac:dyDescent="0.25">
      <c r="A13" s="11" t="s">
        <v>209</v>
      </c>
      <c r="B13" s="20">
        <v>2.7419745706913239E-2</v>
      </c>
    </row>
    <row r="14" spans="1:2" x14ac:dyDescent="0.25">
      <c r="A14" s="11" t="s">
        <v>211</v>
      </c>
      <c r="B14" s="20">
        <v>2.0629563699390722E-2</v>
      </c>
    </row>
    <row r="15" spans="1:2" x14ac:dyDescent="0.25">
      <c r="A15" s="11" t="s">
        <v>7</v>
      </c>
      <c r="B15" s="20">
        <v>1.3560886179551252E-2</v>
      </c>
    </row>
    <row r="16" spans="1:2" x14ac:dyDescent="0.25">
      <c r="A16" s="11" t="s">
        <v>10</v>
      </c>
      <c r="B16" s="20">
        <v>6.7169701218596119E-3</v>
      </c>
    </row>
    <row r="17" spans="1:2" x14ac:dyDescent="0.25">
      <c r="A17" s="11" t="s">
        <v>8</v>
      </c>
      <c r="B17" s="20">
        <v>4.8946437489863388E-3</v>
      </c>
    </row>
    <row r="18" spans="1:2" x14ac:dyDescent="0.25">
      <c r="A18" s="11" t="s">
        <v>5</v>
      </c>
      <c r="B18" s="20">
        <v>0</v>
      </c>
    </row>
    <row r="19" spans="1:2" x14ac:dyDescent="0.25">
      <c r="A19" s="11" t="s">
        <v>160</v>
      </c>
      <c r="B19" s="20">
        <v>0</v>
      </c>
    </row>
    <row r="20" spans="1:2" x14ac:dyDescent="0.25">
      <c r="A20" s="11" t="s">
        <v>54</v>
      </c>
      <c r="B20" s="20">
        <v>3.8353255130781695E-3</v>
      </c>
    </row>
    <row r="21" spans="1:2" x14ac:dyDescent="0.25">
      <c r="A21" s="11" t="s">
        <v>11</v>
      </c>
      <c r="B21" s="20">
        <f>B22-SUM(B4:B20)</f>
        <v>-3.0235277891141887E-3</v>
      </c>
    </row>
    <row r="22" spans="1:2" s="23" customFormat="1" x14ac:dyDescent="0.25">
      <c r="A22" s="10" t="s">
        <v>12</v>
      </c>
      <c r="B22" s="19">
        <v>1</v>
      </c>
    </row>
    <row r="23" spans="1:2" x14ac:dyDescent="0.25">
      <c r="B23" s="21"/>
    </row>
    <row r="24" spans="1:2" x14ac:dyDescent="0.25">
      <c r="A24" s="27" t="s">
        <v>13</v>
      </c>
      <c r="B24" s="28"/>
    </row>
    <row r="25" spans="1:2" x14ac:dyDescent="0.25">
      <c r="A25" s="10" t="s">
        <v>0</v>
      </c>
      <c r="B25" s="19" t="s">
        <v>1</v>
      </c>
    </row>
    <row r="26" spans="1:2" x14ac:dyDescent="0.25">
      <c r="A26" s="11" t="s">
        <v>207</v>
      </c>
      <c r="B26" s="20">
        <v>0.34887471162298639</v>
      </c>
    </row>
    <row r="27" spans="1:2" x14ac:dyDescent="0.25">
      <c r="A27" s="11" t="s">
        <v>7</v>
      </c>
      <c r="B27" s="20">
        <v>0.15706018108398229</v>
      </c>
    </row>
    <row r="28" spans="1:2" x14ac:dyDescent="0.25">
      <c r="A28" s="11" t="s">
        <v>211</v>
      </c>
      <c r="B28" s="20">
        <v>0.10110425856073092</v>
      </c>
    </row>
    <row r="29" spans="1:2" x14ac:dyDescent="0.25">
      <c r="A29" s="11" t="s">
        <v>209</v>
      </c>
      <c r="B29" s="20">
        <v>8.6035628760824434E-2</v>
      </c>
    </row>
    <row r="30" spans="1:2" x14ac:dyDescent="0.25">
      <c r="A30" s="11" t="s">
        <v>9</v>
      </c>
      <c r="B30" s="20">
        <v>7.5039747386796751E-2</v>
      </c>
    </row>
    <row r="31" spans="1:2" x14ac:dyDescent="0.25">
      <c r="A31" s="11" t="s">
        <v>201</v>
      </c>
      <c r="B31" s="20">
        <v>6.203129398405284E-2</v>
      </c>
    </row>
    <row r="32" spans="1:2" x14ac:dyDescent="0.25">
      <c r="A32" s="11" t="s">
        <v>6</v>
      </c>
      <c r="B32" s="20">
        <v>4.5816783207938472E-2</v>
      </c>
    </row>
    <row r="33" spans="1:2" x14ac:dyDescent="0.25">
      <c r="A33" s="11" t="s">
        <v>8</v>
      </c>
      <c r="B33" s="20">
        <v>4.3849924427255389E-2</v>
      </c>
    </row>
    <row r="34" spans="1:2" x14ac:dyDescent="0.25">
      <c r="A34" s="11" t="s">
        <v>14</v>
      </c>
      <c r="B34" s="20">
        <v>3.1776198925562812E-2</v>
      </c>
    </row>
    <row r="35" spans="1:2" x14ac:dyDescent="0.25">
      <c r="A35" s="11" t="s">
        <v>2</v>
      </c>
      <c r="B35" s="20">
        <v>2.5143891359352737E-2</v>
      </c>
    </row>
    <row r="36" spans="1:2" x14ac:dyDescent="0.25">
      <c r="A36" s="11" t="s">
        <v>212</v>
      </c>
      <c r="B36" s="20">
        <v>1.9135287494459988E-2</v>
      </c>
    </row>
    <row r="37" spans="1:2" x14ac:dyDescent="0.25">
      <c r="A37" s="11" t="s">
        <v>213</v>
      </c>
      <c r="B37" s="20">
        <v>6.0634641678555838E-3</v>
      </c>
    </row>
    <row r="38" spans="1:2" x14ac:dyDescent="0.25">
      <c r="A38" s="11" t="s">
        <v>210</v>
      </c>
      <c r="B38" s="20">
        <v>2.0560614564125099E-3</v>
      </c>
    </row>
    <row r="39" spans="1:2" x14ac:dyDescent="0.25">
      <c r="A39" s="11" t="s">
        <v>11</v>
      </c>
      <c r="B39" s="20">
        <f>B40-SUM(B26:B38)</f>
        <v>-3.9874324382109805E-3</v>
      </c>
    </row>
    <row r="40" spans="1:2" s="23" customFormat="1" x14ac:dyDescent="0.25">
      <c r="A40" s="10" t="s">
        <v>12</v>
      </c>
      <c r="B40" s="19">
        <v>1</v>
      </c>
    </row>
    <row r="41" spans="1:2" x14ac:dyDescent="0.25">
      <c r="B41" s="21"/>
    </row>
    <row r="42" spans="1:2" x14ac:dyDescent="0.25">
      <c r="A42" s="27" t="s">
        <v>15</v>
      </c>
      <c r="B42" s="28"/>
    </row>
    <row r="43" spans="1:2" x14ac:dyDescent="0.25">
      <c r="A43" s="10" t="s">
        <v>0</v>
      </c>
      <c r="B43" s="19" t="s">
        <v>1</v>
      </c>
    </row>
    <row r="44" spans="1:2" x14ac:dyDescent="0.25">
      <c r="A44" s="11" t="s">
        <v>2</v>
      </c>
      <c r="B44" s="20">
        <v>0.33797687286917127</v>
      </c>
    </row>
    <row r="45" spans="1:2" x14ac:dyDescent="0.25">
      <c r="A45" s="11" t="s">
        <v>205</v>
      </c>
      <c r="B45" s="20">
        <v>8.7830393724165762E-2</v>
      </c>
    </row>
    <row r="46" spans="1:2" x14ac:dyDescent="0.25">
      <c r="A46" s="11" t="s">
        <v>208</v>
      </c>
      <c r="B46" s="20">
        <v>8.51538961775751E-2</v>
      </c>
    </row>
    <row r="47" spans="1:2" x14ac:dyDescent="0.25">
      <c r="A47" s="11" t="s">
        <v>207</v>
      </c>
      <c r="B47" s="20">
        <v>7.4832647332874938E-2</v>
      </c>
    </row>
    <row r="48" spans="1:2" x14ac:dyDescent="0.25">
      <c r="A48" s="11" t="s">
        <v>206</v>
      </c>
      <c r="B48" s="20">
        <v>6.2821547685823403E-2</v>
      </c>
    </row>
    <row r="49" spans="1:2" x14ac:dyDescent="0.25">
      <c r="A49" s="11" t="s">
        <v>211</v>
      </c>
      <c r="B49" s="20">
        <v>4.7022288448124831E-2</v>
      </c>
    </row>
    <row r="50" spans="1:2" x14ac:dyDescent="0.25">
      <c r="A50" s="11" t="s">
        <v>6</v>
      </c>
      <c r="B50" s="20">
        <v>4.3756012342085961E-2</v>
      </c>
    </row>
    <row r="51" spans="1:2" x14ac:dyDescent="0.25">
      <c r="A51" s="11" t="s">
        <v>209</v>
      </c>
      <c r="B51" s="20">
        <v>3.8108484625410777E-2</v>
      </c>
    </row>
    <row r="52" spans="1:2" x14ac:dyDescent="0.25">
      <c r="A52" s="11" t="s">
        <v>8</v>
      </c>
      <c r="B52" s="20">
        <v>3.624976164992854E-2</v>
      </c>
    </row>
    <row r="53" spans="1:2" x14ac:dyDescent="0.25">
      <c r="A53" s="11" t="s">
        <v>210</v>
      </c>
      <c r="B53" s="20">
        <v>3.0475864468614187E-2</v>
      </c>
    </row>
    <row r="54" spans="1:2" x14ac:dyDescent="0.25">
      <c r="A54" s="11" t="s">
        <v>201</v>
      </c>
      <c r="B54" s="20">
        <v>2.8229736371182652E-2</v>
      </c>
    </row>
    <row r="55" spans="1:2" x14ac:dyDescent="0.25">
      <c r="A55" s="11" t="s">
        <v>9</v>
      </c>
      <c r="B55" s="20">
        <v>2.7228805424773357E-2</v>
      </c>
    </row>
    <row r="56" spans="1:2" x14ac:dyDescent="0.25">
      <c r="A56" s="11" t="s">
        <v>7</v>
      </c>
      <c r="B56" s="20">
        <v>2.1427540726281669E-2</v>
      </c>
    </row>
    <row r="57" spans="1:2" x14ac:dyDescent="0.25">
      <c r="A57" s="11" t="s">
        <v>212</v>
      </c>
      <c r="B57" s="20">
        <v>2.0990811879891567E-2</v>
      </c>
    </row>
    <row r="58" spans="1:2" x14ac:dyDescent="0.25">
      <c r="A58" s="11" t="s">
        <v>213</v>
      </c>
      <c r="B58" s="20">
        <v>1.6937893853774529E-2</v>
      </c>
    </row>
    <row r="59" spans="1:2" x14ac:dyDescent="0.25">
      <c r="A59" s="11" t="s">
        <v>214</v>
      </c>
      <c r="B59" s="20">
        <v>1.5680352708962925E-2</v>
      </c>
    </row>
    <row r="60" spans="1:2" x14ac:dyDescent="0.25">
      <c r="A60" s="11" t="s">
        <v>14</v>
      </c>
      <c r="B60" s="20">
        <v>1.26872666618058E-2</v>
      </c>
    </row>
    <row r="61" spans="1:2" x14ac:dyDescent="0.25">
      <c r="A61" s="11" t="s">
        <v>10</v>
      </c>
      <c r="B61" s="20">
        <v>5.4855388649803199E-3</v>
      </c>
    </row>
    <row r="62" spans="1:2" x14ac:dyDescent="0.25">
      <c r="A62" s="11" t="s">
        <v>43</v>
      </c>
      <c r="B62" s="20">
        <v>3.5955158189476255E-3</v>
      </c>
    </row>
    <row r="63" spans="1:2" x14ac:dyDescent="0.25">
      <c r="A63" s="11" t="s">
        <v>159</v>
      </c>
      <c r="B63" s="20">
        <v>3.4116797307640304E-3</v>
      </c>
    </row>
    <row r="64" spans="1:2" x14ac:dyDescent="0.25">
      <c r="A64" s="11" t="s">
        <v>4</v>
      </c>
      <c r="B64" s="20">
        <v>0</v>
      </c>
    </row>
    <row r="65" spans="1:2" x14ac:dyDescent="0.25">
      <c r="A65" s="11" t="s">
        <v>54</v>
      </c>
      <c r="B65" s="20">
        <v>2.4247265010949926E-3</v>
      </c>
    </row>
    <row r="66" spans="1:2" x14ac:dyDescent="0.25">
      <c r="A66" s="11" t="s">
        <v>11</v>
      </c>
      <c r="B66" s="20">
        <f>B67-SUM(B44:B65)</f>
        <v>-2.3276378662342445E-3</v>
      </c>
    </row>
    <row r="67" spans="1:2" s="23" customFormat="1" x14ac:dyDescent="0.25">
      <c r="A67" s="10" t="s">
        <v>12</v>
      </c>
      <c r="B67" s="19">
        <v>1</v>
      </c>
    </row>
    <row r="68" spans="1:2" x14ac:dyDescent="0.25">
      <c r="B68" s="21"/>
    </row>
    <row r="69" spans="1:2" x14ac:dyDescent="0.25">
      <c r="A69" s="27" t="s">
        <v>144</v>
      </c>
      <c r="B69" s="28"/>
    </row>
    <row r="70" spans="1:2" x14ac:dyDescent="0.25">
      <c r="A70" s="10" t="s">
        <v>0</v>
      </c>
      <c r="B70" s="19" t="s">
        <v>1</v>
      </c>
    </row>
    <row r="71" spans="1:2" x14ac:dyDescent="0.25">
      <c r="A71" s="11" t="s">
        <v>2</v>
      </c>
      <c r="B71" s="20">
        <v>0.16879681553458198</v>
      </c>
    </row>
    <row r="72" spans="1:2" x14ac:dyDescent="0.25">
      <c r="A72" s="11" t="s">
        <v>6</v>
      </c>
      <c r="B72" s="20">
        <v>0.15131530538258198</v>
      </c>
    </row>
    <row r="73" spans="1:2" x14ac:dyDescent="0.25">
      <c r="A73" s="11" t="s">
        <v>207</v>
      </c>
      <c r="B73" s="20">
        <v>0.14213871714272799</v>
      </c>
    </row>
    <row r="74" spans="1:2" x14ac:dyDescent="0.25">
      <c r="A74" s="11" t="s">
        <v>201</v>
      </c>
      <c r="B74" s="20">
        <v>0.12398729110282906</v>
      </c>
    </row>
    <row r="75" spans="1:2" x14ac:dyDescent="0.25">
      <c r="A75" s="11" t="s">
        <v>208</v>
      </c>
      <c r="B75" s="20">
        <v>7.670965943489777E-2</v>
      </c>
    </row>
    <row r="76" spans="1:2" x14ac:dyDescent="0.25">
      <c r="A76" s="11" t="s">
        <v>206</v>
      </c>
      <c r="B76" s="20">
        <v>5.9941985287722488E-2</v>
      </c>
    </row>
    <row r="77" spans="1:2" x14ac:dyDescent="0.25">
      <c r="A77" s="11" t="s">
        <v>210</v>
      </c>
      <c r="B77" s="20">
        <v>4.9066864911562029E-2</v>
      </c>
    </row>
    <row r="78" spans="1:2" x14ac:dyDescent="0.25">
      <c r="A78" s="11" t="s">
        <v>205</v>
      </c>
      <c r="B78" s="20">
        <v>4.011976088047637E-2</v>
      </c>
    </row>
    <row r="79" spans="1:2" x14ac:dyDescent="0.25">
      <c r="A79" s="11" t="s">
        <v>8</v>
      </c>
      <c r="B79" s="20">
        <v>3.4729049980832927E-2</v>
      </c>
    </row>
    <row r="80" spans="1:2" x14ac:dyDescent="0.25">
      <c r="A80" s="11" t="s">
        <v>214</v>
      </c>
      <c r="B80" s="20">
        <v>3.205784022235162E-2</v>
      </c>
    </row>
    <row r="81" spans="1:2" x14ac:dyDescent="0.25">
      <c r="A81" s="11" t="s">
        <v>14</v>
      </c>
      <c r="B81" s="20">
        <v>3.0223910676915641E-2</v>
      </c>
    </row>
    <row r="82" spans="1:2" x14ac:dyDescent="0.25">
      <c r="A82" s="11" t="s">
        <v>159</v>
      </c>
      <c r="B82" s="20">
        <v>2.9642391017684809E-2</v>
      </c>
    </row>
    <row r="83" spans="1:2" x14ac:dyDescent="0.25">
      <c r="A83" s="11" t="s">
        <v>209</v>
      </c>
      <c r="B83" s="20">
        <v>2.8892970606550182E-2</v>
      </c>
    </row>
    <row r="84" spans="1:2" x14ac:dyDescent="0.25">
      <c r="A84" s="11" t="s">
        <v>211</v>
      </c>
      <c r="B84" s="20">
        <v>2.0067686478472884E-2</v>
      </c>
    </row>
    <row r="85" spans="1:2" x14ac:dyDescent="0.25">
      <c r="A85" s="11" t="s">
        <v>7</v>
      </c>
      <c r="B85" s="20">
        <v>8.2732847937487392E-3</v>
      </c>
    </row>
    <row r="86" spans="1:2" x14ac:dyDescent="0.25">
      <c r="A86" s="11" t="s">
        <v>11</v>
      </c>
      <c r="B86" s="20">
        <f>B87-SUM(B71:B85)</f>
        <v>4.0364665460634885E-3</v>
      </c>
    </row>
    <row r="87" spans="1:2" s="23" customFormat="1" x14ac:dyDescent="0.25">
      <c r="A87" s="10" t="s">
        <v>12</v>
      </c>
      <c r="B87" s="19">
        <v>1</v>
      </c>
    </row>
    <row r="88" spans="1:2" x14ac:dyDescent="0.25">
      <c r="B88" s="21"/>
    </row>
    <row r="89" spans="1:2" x14ac:dyDescent="0.25">
      <c r="A89" s="27" t="s">
        <v>16</v>
      </c>
      <c r="B89" s="28"/>
    </row>
    <row r="90" spans="1:2" x14ac:dyDescent="0.25">
      <c r="A90" s="10" t="s">
        <v>0</v>
      </c>
      <c r="B90" s="19" t="s">
        <v>1</v>
      </c>
    </row>
    <row r="91" spans="1:2" x14ac:dyDescent="0.25">
      <c r="A91" s="11" t="s">
        <v>2</v>
      </c>
      <c r="B91" s="20">
        <v>0.40187945608254078</v>
      </c>
    </row>
    <row r="92" spans="1:2" x14ac:dyDescent="0.25">
      <c r="A92" s="11" t="s">
        <v>205</v>
      </c>
      <c r="B92" s="20">
        <v>0.13176703186789326</v>
      </c>
    </row>
    <row r="93" spans="1:2" x14ac:dyDescent="0.25">
      <c r="A93" s="11" t="s">
        <v>208</v>
      </c>
      <c r="B93" s="20">
        <v>0.10224372067087145</v>
      </c>
    </row>
    <row r="94" spans="1:2" x14ac:dyDescent="0.25">
      <c r="A94" s="11" t="s">
        <v>206</v>
      </c>
      <c r="B94" s="20">
        <v>0.10039075163739897</v>
      </c>
    </row>
    <row r="95" spans="1:2" x14ac:dyDescent="0.25">
      <c r="A95" s="11" t="s">
        <v>210</v>
      </c>
      <c r="B95" s="20">
        <v>7.8052976089161411E-2</v>
      </c>
    </row>
    <row r="96" spans="1:2" x14ac:dyDescent="0.25">
      <c r="A96" s="11" t="s">
        <v>9</v>
      </c>
      <c r="B96" s="20">
        <v>4.6287455147726767E-2</v>
      </c>
    </row>
    <row r="97" spans="1:2" x14ac:dyDescent="0.25">
      <c r="A97" s="11" t="s">
        <v>209</v>
      </c>
      <c r="B97" s="20">
        <v>4.3809616564663062E-2</v>
      </c>
    </row>
    <row r="98" spans="1:2" x14ac:dyDescent="0.25">
      <c r="A98" s="11" t="s">
        <v>211</v>
      </c>
      <c r="B98" s="20">
        <v>2.5185129539863647E-2</v>
      </c>
    </row>
    <row r="99" spans="1:2" x14ac:dyDescent="0.25">
      <c r="A99" s="11" t="s">
        <v>207</v>
      </c>
      <c r="B99" s="20">
        <v>2.3753985529564585E-2</v>
      </c>
    </row>
    <row r="100" spans="1:2" x14ac:dyDescent="0.25">
      <c r="A100" s="11" t="s">
        <v>6</v>
      </c>
      <c r="B100" s="20">
        <v>1.86597850750784E-2</v>
      </c>
    </row>
    <row r="101" spans="1:2" x14ac:dyDescent="0.25">
      <c r="A101" s="11" t="s">
        <v>8</v>
      </c>
      <c r="B101" s="20">
        <v>1.6716321266507086E-2</v>
      </c>
    </row>
    <row r="102" spans="1:2" x14ac:dyDescent="0.25">
      <c r="A102" s="11" t="s">
        <v>14</v>
      </c>
      <c r="B102" s="20">
        <v>1.4697283475164901E-2</v>
      </c>
    </row>
    <row r="103" spans="1:2" x14ac:dyDescent="0.25">
      <c r="A103" s="11" t="s">
        <v>43</v>
      </c>
      <c r="B103" s="20">
        <v>6.8735248383495747E-4</v>
      </c>
    </row>
    <row r="104" spans="1:2" x14ac:dyDescent="0.25">
      <c r="A104" s="11" t="s">
        <v>11</v>
      </c>
      <c r="B104" s="20">
        <f>B105-SUM(B91:B103)</f>
        <v>-4.1308654302691927E-3</v>
      </c>
    </row>
    <row r="105" spans="1:2" s="23" customFormat="1" x14ac:dyDescent="0.25">
      <c r="A105" s="10" t="s">
        <v>12</v>
      </c>
      <c r="B105" s="19">
        <v>1</v>
      </c>
    </row>
    <row r="106" spans="1:2" x14ac:dyDescent="0.25">
      <c r="B106" s="21"/>
    </row>
    <row r="107" spans="1:2" x14ac:dyDescent="0.25">
      <c r="A107" s="27" t="s">
        <v>17</v>
      </c>
      <c r="B107" s="28"/>
    </row>
    <row r="108" spans="1:2" x14ac:dyDescent="0.25">
      <c r="A108" s="10" t="s">
        <v>0</v>
      </c>
      <c r="B108" s="19" t="s">
        <v>1</v>
      </c>
    </row>
    <row r="109" spans="1:2" x14ac:dyDescent="0.25">
      <c r="A109" s="11" t="s">
        <v>2</v>
      </c>
      <c r="B109" s="20">
        <v>0.36748265487283405</v>
      </c>
    </row>
    <row r="110" spans="1:2" x14ac:dyDescent="0.25">
      <c r="A110" s="11" t="s">
        <v>205</v>
      </c>
      <c r="B110" s="20">
        <v>0.1066575909418451</v>
      </c>
    </row>
    <row r="111" spans="1:2" x14ac:dyDescent="0.25">
      <c r="A111" s="11" t="s">
        <v>208</v>
      </c>
      <c r="B111" s="20">
        <v>7.8973740181739943E-2</v>
      </c>
    </row>
    <row r="112" spans="1:2" x14ac:dyDescent="0.25">
      <c r="A112" s="11" t="s">
        <v>206</v>
      </c>
      <c r="B112" s="20">
        <v>6.8676382520266796E-2</v>
      </c>
    </row>
    <row r="113" spans="1:2" x14ac:dyDescent="0.25">
      <c r="A113" s="11" t="s">
        <v>207</v>
      </c>
      <c r="B113" s="20">
        <v>5.7690821000323779E-2</v>
      </c>
    </row>
    <row r="114" spans="1:2" x14ac:dyDescent="0.25">
      <c r="A114" s="11" t="s">
        <v>211</v>
      </c>
      <c r="B114" s="20">
        <v>5.336608524579016E-2</v>
      </c>
    </row>
    <row r="115" spans="1:2" x14ac:dyDescent="0.25">
      <c r="A115" s="11" t="s">
        <v>201</v>
      </c>
      <c r="B115" s="20">
        <v>4.4748643854617354E-2</v>
      </c>
    </row>
    <row r="116" spans="1:2" x14ac:dyDescent="0.25">
      <c r="A116" s="11" t="s">
        <v>6</v>
      </c>
      <c r="B116" s="20">
        <v>4.4223491679541441E-2</v>
      </c>
    </row>
    <row r="117" spans="1:2" x14ac:dyDescent="0.25">
      <c r="A117" s="11" t="s">
        <v>210</v>
      </c>
      <c r="B117" s="20">
        <v>2.9813480827764936E-2</v>
      </c>
    </row>
    <row r="118" spans="1:2" x14ac:dyDescent="0.25">
      <c r="A118" s="11" t="s">
        <v>209</v>
      </c>
      <c r="B118" s="20">
        <v>2.9640843143035622E-2</v>
      </c>
    </row>
    <row r="119" spans="1:2" x14ac:dyDescent="0.25">
      <c r="A119" s="11" t="s">
        <v>8</v>
      </c>
      <c r="B119" s="20">
        <v>2.7164056463905829E-2</v>
      </c>
    </row>
    <row r="120" spans="1:2" x14ac:dyDescent="0.25">
      <c r="A120" s="11" t="s">
        <v>212</v>
      </c>
      <c r="B120" s="20">
        <v>2.5710588982082901E-2</v>
      </c>
    </row>
    <row r="121" spans="1:2" x14ac:dyDescent="0.25">
      <c r="A121" s="11" t="s">
        <v>7</v>
      </c>
      <c r="B121" s="20">
        <v>2.1506700644424805E-2</v>
      </c>
    </row>
    <row r="122" spans="1:2" x14ac:dyDescent="0.25">
      <c r="A122" s="11" t="s">
        <v>9</v>
      </c>
      <c r="B122" s="20">
        <v>1.9899420820959374E-2</v>
      </c>
    </row>
    <row r="123" spans="1:2" x14ac:dyDescent="0.25">
      <c r="A123" s="11" t="s">
        <v>14</v>
      </c>
      <c r="B123" s="20">
        <v>1.1432558627614322E-2</v>
      </c>
    </row>
    <row r="124" spans="1:2" x14ac:dyDescent="0.25">
      <c r="A124" s="11" t="s">
        <v>213</v>
      </c>
      <c r="B124" s="20">
        <v>6.8941367785392274E-3</v>
      </c>
    </row>
    <row r="125" spans="1:2" x14ac:dyDescent="0.25">
      <c r="A125" s="11" t="s">
        <v>10</v>
      </c>
      <c r="B125" s="20">
        <v>6.7565748113965589E-3</v>
      </c>
    </row>
    <row r="126" spans="1:2" x14ac:dyDescent="0.25">
      <c r="A126" s="11" t="s">
        <v>11</v>
      </c>
      <c r="B126" s="20">
        <f>B127-SUM(B109:B125)</f>
        <v>-6.3777139668208527E-4</v>
      </c>
    </row>
    <row r="127" spans="1:2" s="23" customFormat="1" x14ac:dyDescent="0.25">
      <c r="A127" s="10" t="s">
        <v>12</v>
      </c>
      <c r="B127" s="19">
        <v>1</v>
      </c>
    </row>
    <row r="128" spans="1:2" x14ac:dyDescent="0.25">
      <c r="B128" s="21"/>
    </row>
    <row r="129" spans="1:2" x14ac:dyDescent="0.25">
      <c r="A129" s="27" t="s">
        <v>18</v>
      </c>
      <c r="B129" s="28"/>
    </row>
    <row r="130" spans="1:2" x14ac:dyDescent="0.25">
      <c r="A130" s="10" t="s">
        <v>0</v>
      </c>
      <c r="B130" s="19" t="s">
        <v>1</v>
      </c>
    </row>
    <row r="131" spans="1:2" x14ac:dyDescent="0.25">
      <c r="A131" s="11" t="s">
        <v>19</v>
      </c>
      <c r="B131" s="20">
        <v>0.98932756630793006</v>
      </c>
    </row>
    <row r="132" spans="1:2" x14ac:dyDescent="0.25">
      <c r="A132" s="11" t="s">
        <v>8</v>
      </c>
      <c r="B132" s="20">
        <v>1.1825892458939622E-2</v>
      </c>
    </row>
    <row r="133" spans="1:2" x14ac:dyDescent="0.25">
      <c r="A133" s="11" t="s">
        <v>11</v>
      </c>
      <c r="B133" s="20">
        <f>B134-SUM(B131:B132)</f>
        <v>-1.153458766869786E-3</v>
      </c>
    </row>
    <row r="134" spans="1:2" s="23" customFormat="1" x14ac:dyDescent="0.25">
      <c r="A134" s="10" t="s">
        <v>12</v>
      </c>
      <c r="B134" s="19">
        <v>1</v>
      </c>
    </row>
    <row r="135" spans="1:2" x14ac:dyDescent="0.25">
      <c r="B135" s="21"/>
    </row>
    <row r="136" spans="1:2" x14ac:dyDescent="0.25">
      <c r="A136" s="27" t="s">
        <v>20</v>
      </c>
      <c r="B136" s="28"/>
    </row>
    <row r="137" spans="1:2" x14ac:dyDescent="0.25">
      <c r="A137" s="10" t="s">
        <v>0</v>
      </c>
      <c r="B137" s="19" t="s">
        <v>1</v>
      </c>
    </row>
    <row r="138" spans="1:2" x14ac:dyDescent="0.25">
      <c r="A138" s="11" t="s">
        <v>201</v>
      </c>
      <c r="B138" s="20">
        <v>0.16310121040221931</v>
      </c>
    </row>
    <row r="139" spans="1:2" x14ac:dyDescent="0.25">
      <c r="A139" s="11" t="s">
        <v>207</v>
      </c>
      <c r="B139" s="20">
        <v>0.13834780498413796</v>
      </c>
    </row>
    <row r="140" spans="1:2" x14ac:dyDescent="0.25">
      <c r="A140" s="11" t="s">
        <v>6</v>
      </c>
      <c r="B140" s="20">
        <v>0.13354516833090924</v>
      </c>
    </row>
    <row r="141" spans="1:2" x14ac:dyDescent="0.25">
      <c r="A141" s="11" t="s">
        <v>206</v>
      </c>
      <c r="B141" s="20">
        <v>9.0040283057740492E-2</v>
      </c>
    </row>
    <row r="142" spans="1:2" x14ac:dyDescent="0.25">
      <c r="A142" s="11" t="s">
        <v>210</v>
      </c>
      <c r="B142" s="20">
        <v>7.2901042226529891E-2</v>
      </c>
    </row>
    <row r="143" spans="1:2" x14ac:dyDescent="0.25">
      <c r="A143" s="11" t="s">
        <v>208</v>
      </c>
      <c r="B143" s="20">
        <v>6.3248085083153299E-2</v>
      </c>
    </row>
    <row r="144" spans="1:2" x14ac:dyDescent="0.25">
      <c r="A144" s="11" t="s">
        <v>10</v>
      </c>
      <c r="B144" s="20">
        <v>6.111601733150325E-2</v>
      </c>
    </row>
    <row r="145" spans="1:2" x14ac:dyDescent="0.25">
      <c r="A145" s="11" t="s">
        <v>2</v>
      </c>
      <c r="B145" s="20">
        <v>5.6852007764951931E-2</v>
      </c>
    </row>
    <row r="146" spans="1:2" x14ac:dyDescent="0.25">
      <c r="A146" s="11" t="s">
        <v>159</v>
      </c>
      <c r="B146" s="20">
        <v>5.6615311347869651E-2</v>
      </c>
    </row>
    <row r="147" spans="1:2" x14ac:dyDescent="0.25">
      <c r="A147" s="11" t="s">
        <v>8</v>
      </c>
      <c r="B147" s="20">
        <v>4.7941478723399024E-2</v>
      </c>
    </row>
    <row r="148" spans="1:2" x14ac:dyDescent="0.25">
      <c r="A148" s="11" t="s">
        <v>205</v>
      </c>
      <c r="B148" s="20">
        <v>3.6016454578446863E-2</v>
      </c>
    </row>
    <row r="149" spans="1:2" x14ac:dyDescent="0.25">
      <c r="A149" s="11" t="s">
        <v>14</v>
      </c>
      <c r="B149" s="20">
        <v>2.4030602983168139E-2</v>
      </c>
    </row>
    <row r="150" spans="1:2" x14ac:dyDescent="0.25">
      <c r="A150" s="11" t="s">
        <v>7</v>
      </c>
      <c r="B150" s="20">
        <v>1.8746790314600401E-2</v>
      </c>
    </row>
    <row r="151" spans="1:2" x14ac:dyDescent="0.25">
      <c r="A151" s="11" t="s">
        <v>160</v>
      </c>
      <c r="B151" s="20">
        <v>1.457895845365172E-2</v>
      </c>
    </row>
    <row r="152" spans="1:2" x14ac:dyDescent="0.25">
      <c r="A152" s="11" t="s">
        <v>213</v>
      </c>
      <c r="B152" s="20">
        <v>1.2475619894245988E-2</v>
      </c>
    </row>
    <row r="153" spans="1:2" x14ac:dyDescent="0.25">
      <c r="A153" s="11" t="s">
        <v>209</v>
      </c>
      <c r="B153" s="20">
        <v>1.1062062154316127E-2</v>
      </c>
    </row>
    <row r="154" spans="1:2" x14ac:dyDescent="0.25">
      <c r="A154" s="11" t="s">
        <v>11</v>
      </c>
      <c r="B154" s="20">
        <f>B155-SUM(B138:B153)</f>
        <v>-6.1889763084321814E-4</v>
      </c>
    </row>
    <row r="155" spans="1:2" s="23" customFormat="1" x14ac:dyDescent="0.25">
      <c r="A155" s="10" t="s">
        <v>12</v>
      </c>
      <c r="B155" s="19">
        <v>1</v>
      </c>
    </row>
    <row r="156" spans="1:2" x14ac:dyDescent="0.25">
      <c r="B156" s="21"/>
    </row>
    <row r="157" spans="1:2" x14ac:dyDescent="0.25">
      <c r="A157" s="27" t="s">
        <v>21</v>
      </c>
      <c r="B157" s="28"/>
    </row>
    <row r="158" spans="1:2" x14ac:dyDescent="0.25">
      <c r="A158" s="10" t="s">
        <v>0</v>
      </c>
      <c r="B158" s="19" t="s">
        <v>1</v>
      </c>
    </row>
    <row r="159" spans="1:2" x14ac:dyDescent="0.25">
      <c r="A159" s="11" t="s">
        <v>2</v>
      </c>
      <c r="B159" s="20">
        <v>0.38277061780071808</v>
      </c>
    </row>
    <row r="160" spans="1:2" x14ac:dyDescent="0.25">
      <c r="A160" s="11" t="s">
        <v>22</v>
      </c>
      <c r="B160" s="20">
        <v>0.11308223015518218</v>
      </c>
    </row>
    <row r="161" spans="1:2" x14ac:dyDescent="0.25">
      <c r="A161" s="11" t="s">
        <v>206</v>
      </c>
      <c r="B161" s="20">
        <v>8.1001949382552577E-2</v>
      </c>
    </row>
    <row r="162" spans="1:2" x14ac:dyDescent="0.25">
      <c r="A162" s="11" t="s">
        <v>207</v>
      </c>
      <c r="B162" s="20">
        <v>7.9705508083437987E-2</v>
      </c>
    </row>
    <row r="163" spans="1:2" x14ac:dyDescent="0.25">
      <c r="A163" s="11" t="s">
        <v>205</v>
      </c>
      <c r="B163" s="20">
        <v>7.4806243727192592E-2</v>
      </c>
    </row>
    <row r="164" spans="1:2" x14ac:dyDescent="0.25">
      <c r="A164" s="11" t="s">
        <v>201</v>
      </c>
      <c r="B164" s="20">
        <v>4.6659437801301912E-2</v>
      </c>
    </row>
    <row r="165" spans="1:2" x14ac:dyDescent="0.25">
      <c r="A165" s="11" t="s">
        <v>208</v>
      </c>
      <c r="B165" s="20">
        <v>4.3543988544163713E-2</v>
      </c>
    </row>
    <row r="166" spans="1:2" x14ac:dyDescent="0.25">
      <c r="A166" s="11" t="s">
        <v>159</v>
      </c>
      <c r="B166" s="20">
        <v>3.1818930700940586E-2</v>
      </c>
    </row>
    <row r="167" spans="1:2" x14ac:dyDescent="0.25">
      <c r="A167" s="11" t="s">
        <v>210</v>
      </c>
      <c r="B167" s="20">
        <v>2.9350593405616868E-2</v>
      </c>
    </row>
    <row r="168" spans="1:2" x14ac:dyDescent="0.25">
      <c r="A168" s="11" t="s">
        <v>6</v>
      </c>
      <c r="B168" s="20">
        <v>2.491733761242048E-2</v>
      </c>
    </row>
    <row r="169" spans="1:2" x14ac:dyDescent="0.25">
      <c r="A169" s="11" t="s">
        <v>8</v>
      </c>
      <c r="B169" s="20">
        <v>2.3252252707778014E-2</v>
      </c>
    </row>
    <row r="170" spans="1:2" x14ac:dyDescent="0.25">
      <c r="A170" s="11" t="s">
        <v>209</v>
      </c>
      <c r="B170" s="20">
        <v>2.0099299809456579E-2</v>
      </c>
    </row>
    <row r="171" spans="1:2" x14ac:dyDescent="0.25">
      <c r="A171" s="11" t="s">
        <v>9</v>
      </c>
      <c r="B171" s="20">
        <v>1.7506087508289692E-2</v>
      </c>
    </row>
    <row r="172" spans="1:2" x14ac:dyDescent="0.25">
      <c r="A172" s="11" t="s">
        <v>211</v>
      </c>
      <c r="B172" s="20">
        <v>1.7237441376692808E-2</v>
      </c>
    </row>
    <row r="173" spans="1:2" x14ac:dyDescent="0.25">
      <c r="A173" s="11" t="s">
        <v>7</v>
      </c>
      <c r="B173" s="20">
        <v>1.1059972242270571E-2</v>
      </c>
    </row>
    <row r="174" spans="1:2" x14ac:dyDescent="0.25">
      <c r="A174" s="11" t="s">
        <v>10</v>
      </c>
      <c r="B174" s="20">
        <v>7.758532721256252E-3</v>
      </c>
    </row>
    <row r="175" spans="1:2" x14ac:dyDescent="0.25">
      <c r="A175" s="11" t="s">
        <v>5</v>
      </c>
      <c r="B175" s="20">
        <v>0</v>
      </c>
    </row>
    <row r="176" spans="1:2" x14ac:dyDescent="0.25">
      <c r="A176" s="11" t="s">
        <v>54</v>
      </c>
      <c r="B176" s="20">
        <v>3.9951175792136799E-4</v>
      </c>
    </row>
    <row r="177" spans="1:2" x14ac:dyDescent="0.25">
      <c r="A177" s="11" t="s">
        <v>11</v>
      </c>
      <c r="B177" s="20">
        <f>B178-SUM(B159:B176)</f>
        <v>-4.969935337192144E-3</v>
      </c>
    </row>
    <row r="178" spans="1:2" s="23" customFormat="1" x14ac:dyDescent="0.25">
      <c r="A178" s="10" t="s">
        <v>12</v>
      </c>
      <c r="B178" s="19">
        <v>1</v>
      </c>
    </row>
    <row r="179" spans="1:2" x14ac:dyDescent="0.25">
      <c r="B179" s="21"/>
    </row>
    <row r="180" spans="1:2" x14ac:dyDescent="0.25">
      <c r="A180" s="27" t="s">
        <v>23</v>
      </c>
      <c r="B180" s="28"/>
    </row>
    <row r="181" spans="1:2" x14ac:dyDescent="0.25">
      <c r="A181" s="10" t="s">
        <v>0</v>
      </c>
      <c r="B181" s="19" t="s">
        <v>1</v>
      </c>
    </row>
    <row r="182" spans="1:2" x14ac:dyDescent="0.25">
      <c r="A182" s="11" t="s">
        <v>22</v>
      </c>
      <c r="B182" s="20">
        <v>0.75210343412072456</v>
      </c>
    </row>
    <row r="183" spans="1:2" x14ac:dyDescent="0.25">
      <c r="A183" s="11" t="s">
        <v>8</v>
      </c>
      <c r="B183" s="20">
        <v>0.22182666586934169</v>
      </c>
    </row>
    <row r="184" spans="1:2" x14ac:dyDescent="0.25">
      <c r="A184" s="11" t="s">
        <v>54</v>
      </c>
      <c r="B184" s="20">
        <v>8.965779258397772E-3</v>
      </c>
    </row>
    <row r="185" spans="1:2" x14ac:dyDescent="0.25">
      <c r="A185" s="11" t="s">
        <v>11</v>
      </c>
      <c r="B185" s="20">
        <f>B186-SUM(B182:B184)</f>
        <v>1.7104120751536001E-2</v>
      </c>
    </row>
    <row r="186" spans="1:2" s="23" customFormat="1" x14ac:dyDescent="0.25">
      <c r="A186" s="10" t="s">
        <v>12</v>
      </c>
      <c r="B186" s="19">
        <v>1</v>
      </c>
    </row>
    <row r="187" spans="1:2" x14ac:dyDescent="0.25">
      <c r="B187" s="21"/>
    </row>
    <row r="188" spans="1:2" x14ac:dyDescent="0.25">
      <c r="A188" s="27" t="s">
        <v>24</v>
      </c>
      <c r="B188" s="28"/>
    </row>
    <row r="189" spans="1:2" x14ac:dyDescent="0.25">
      <c r="A189" s="10" t="s">
        <v>0</v>
      </c>
      <c r="B189" s="19" t="s">
        <v>1</v>
      </c>
    </row>
    <row r="190" spans="1:2" x14ac:dyDescent="0.25">
      <c r="A190" s="11" t="s">
        <v>2</v>
      </c>
      <c r="B190" s="20">
        <v>0.73148847079369028</v>
      </c>
    </row>
    <row r="191" spans="1:2" x14ac:dyDescent="0.25">
      <c r="A191" s="11" t="s">
        <v>33</v>
      </c>
      <c r="B191" s="20">
        <v>0.10682360585619702</v>
      </c>
    </row>
    <row r="192" spans="1:2" x14ac:dyDescent="0.25">
      <c r="A192" s="11" t="s">
        <v>8</v>
      </c>
      <c r="B192" s="20">
        <v>8.1559478593164619E-2</v>
      </c>
    </row>
    <row r="193" spans="1:2" x14ac:dyDescent="0.25">
      <c r="A193" s="11" t="s">
        <v>160</v>
      </c>
      <c r="B193" s="20">
        <v>6.08866234665911E-2</v>
      </c>
    </row>
    <row r="194" spans="1:2" x14ac:dyDescent="0.25">
      <c r="A194" s="11" t="s">
        <v>22</v>
      </c>
      <c r="B194" s="20">
        <v>5.9063891320498441E-2</v>
      </c>
    </row>
    <row r="195" spans="1:2" x14ac:dyDescent="0.25">
      <c r="A195" s="11" t="s">
        <v>11</v>
      </c>
      <c r="B195" s="20">
        <f>B196-SUM(B190:B194)</f>
        <v>-3.9822070030141488E-2</v>
      </c>
    </row>
    <row r="196" spans="1:2" s="23" customFormat="1" x14ac:dyDescent="0.25">
      <c r="A196" s="10" t="s">
        <v>12</v>
      </c>
      <c r="B196" s="19">
        <v>1</v>
      </c>
    </row>
    <row r="197" spans="1:2" x14ac:dyDescent="0.25">
      <c r="B197" s="21"/>
    </row>
    <row r="198" spans="1:2" x14ac:dyDescent="0.25">
      <c r="A198" s="27" t="s">
        <v>25</v>
      </c>
      <c r="B198" s="28"/>
    </row>
    <row r="199" spans="1:2" x14ac:dyDescent="0.25">
      <c r="A199" s="10" t="s">
        <v>0</v>
      </c>
      <c r="B199" s="19" t="s">
        <v>1</v>
      </c>
    </row>
    <row r="200" spans="1:2" x14ac:dyDescent="0.25">
      <c r="A200" s="11" t="s">
        <v>2</v>
      </c>
      <c r="B200" s="20">
        <v>0.50672123807343183</v>
      </c>
    </row>
    <row r="201" spans="1:2" x14ac:dyDescent="0.25">
      <c r="A201" s="11" t="s">
        <v>22</v>
      </c>
      <c r="B201" s="20">
        <v>0.2002572034679074</v>
      </c>
    </row>
    <row r="202" spans="1:2" x14ac:dyDescent="0.25">
      <c r="A202" s="11" t="s">
        <v>211</v>
      </c>
      <c r="B202" s="20">
        <v>8.7431206631672198E-2</v>
      </c>
    </row>
    <row r="203" spans="1:2" x14ac:dyDescent="0.25">
      <c r="A203" s="11" t="s">
        <v>9</v>
      </c>
      <c r="B203" s="20">
        <v>7.5417777245043949E-2</v>
      </c>
    </row>
    <row r="204" spans="1:2" x14ac:dyDescent="0.25">
      <c r="A204" s="11" t="s">
        <v>208</v>
      </c>
      <c r="B204" s="20">
        <v>3.1115510364380018E-2</v>
      </c>
    </row>
    <row r="205" spans="1:2" x14ac:dyDescent="0.25">
      <c r="A205" s="11" t="s">
        <v>205</v>
      </c>
      <c r="B205" s="20">
        <v>2.9370070389601002E-2</v>
      </c>
    </row>
    <row r="206" spans="1:2" x14ac:dyDescent="0.25">
      <c r="A206" s="11" t="s">
        <v>8</v>
      </c>
      <c r="B206" s="20">
        <v>1.9213008590830739E-2</v>
      </c>
    </row>
    <row r="207" spans="1:2" x14ac:dyDescent="0.25">
      <c r="A207" s="11" t="s">
        <v>6</v>
      </c>
      <c r="B207" s="20">
        <v>1.8533800846865241E-2</v>
      </c>
    </row>
    <row r="208" spans="1:2" x14ac:dyDescent="0.25">
      <c r="A208" s="11" t="s">
        <v>210</v>
      </c>
      <c r="B208" s="20">
        <v>1.2601166387866534E-2</v>
      </c>
    </row>
    <row r="209" spans="1:2" x14ac:dyDescent="0.25">
      <c r="A209" s="11" t="s">
        <v>201</v>
      </c>
      <c r="B209" s="20">
        <v>1.0937292365588809E-2</v>
      </c>
    </row>
    <row r="210" spans="1:2" x14ac:dyDescent="0.25">
      <c r="A210" s="11" t="s">
        <v>206</v>
      </c>
      <c r="B210" s="20">
        <v>1.0640448283022064E-2</v>
      </c>
    </row>
    <row r="211" spans="1:2" x14ac:dyDescent="0.25">
      <c r="A211" s="11" t="s">
        <v>14</v>
      </c>
      <c r="B211" s="20">
        <v>1.7912934490279199E-3</v>
      </c>
    </row>
    <row r="212" spans="1:2" x14ac:dyDescent="0.25">
      <c r="A212" s="11" t="s">
        <v>11</v>
      </c>
      <c r="B212" s="20">
        <f>B213-SUM(B200:B211)</f>
        <v>-4.0300160952377873E-3</v>
      </c>
    </row>
    <row r="213" spans="1:2" s="23" customFormat="1" x14ac:dyDescent="0.25">
      <c r="A213" s="10" t="s">
        <v>12</v>
      </c>
      <c r="B213" s="19">
        <v>1</v>
      </c>
    </row>
    <row r="214" spans="1:2" x14ac:dyDescent="0.25">
      <c r="B214" s="21"/>
    </row>
    <row r="215" spans="1:2" x14ac:dyDescent="0.25">
      <c r="A215" s="27" t="s">
        <v>26</v>
      </c>
      <c r="B215" s="28"/>
    </row>
    <row r="216" spans="1:2" x14ac:dyDescent="0.25">
      <c r="A216" s="10" t="s">
        <v>0</v>
      </c>
      <c r="B216" s="19" t="s">
        <v>1</v>
      </c>
    </row>
    <row r="217" spans="1:2" x14ac:dyDescent="0.25">
      <c r="A217" s="11" t="s">
        <v>211</v>
      </c>
      <c r="B217" s="20">
        <v>0.38724403522990936</v>
      </c>
    </row>
    <row r="218" spans="1:2" x14ac:dyDescent="0.25">
      <c r="A218" s="11" t="s">
        <v>213</v>
      </c>
      <c r="B218" s="20">
        <v>0.37551509641496295</v>
      </c>
    </row>
    <row r="219" spans="1:2" x14ac:dyDescent="0.25">
      <c r="A219" s="11" t="s">
        <v>19</v>
      </c>
      <c r="B219" s="20">
        <v>0.19408021216019719</v>
      </c>
    </row>
    <row r="220" spans="1:2" x14ac:dyDescent="0.25">
      <c r="A220" s="11" t="s">
        <v>207</v>
      </c>
      <c r="B220" s="20">
        <v>1.8991128956792822E-2</v>
      </c>
    </row>
    <row r="221" spans="1:2" x14ac:dyDescent="0.25">
      <c r="A221" s="11" t="s">
        <v>8</v>
      </c>
      <c r="B221" s="20">
        <v>1.7480941562281901E-2</v>
      </c>
    </row>
    <row r="222" spans="1:2" x14ac:dyDescent="0.25">
      <c r="A222" s="11" t="s">
        <v>11</v>
      </c>
      <c r="B222" s="20">
        <f>B223-SUM(B217:B221)</f>
        <v>6.6885856758558404E-3</v>
      </c>
    </row>
    <row r="223" spans="1:2" s="23" customFormat="1" x14ac:dyDescent="0.25">
      <c r="A223" s="10" t="s">
        <v>12</v>
      </c>
      <c r="B223" s="19">
        <v>1</v>
      </c>
    </row>
    <row r="224" spans="1:2" x14ac:dyDescent="0.25">
      <c r="B224" s="21"/>
    </row>
    <row r="225" spans="1:2" x14ac:dyDescent="0.25">
      <c r="A225" s="27" t="s">
        <v>27</v>
      </c>
      <c r="B225" s="28"/>
    </row>
    <row r="226" spans="1:2" x14ac:dyDescent="0.25">
      <c r="A226" s="10" t="s">
        <v>0</v>
      </c>
      <c r="B226" s="19" t="s">
        <v>1</v>
      </c>
    </row>
    <row r="227" spans="1:2" x14ac:dyDescent="0.25">
      <c r="A227" s="11" t="s">
        <v>22</v>
      </c>
      <c r="B227" s="20">
        <v>0.36323792594490928</v>
      </c>
    </row>
    <row r="228" spans="1:2" x14ac:dyDescent="0.25">
      <c r="A228" s="11" t="s">
        <v>2</v>
      </c>
      <c r="B228" s="20">
        <v>0.33826421221572561</v>
      </c>
    </row>
    <row r="229" spans="1:2" x14ac:dyDescent="0.25">
      <c r="A229" s="11" t="s">
        <v>8</v>
      </c>
      <c r="B229" s="20">
        <v>0.1222105408811945</v>
      </c>
    </row>
    <row r="230" spans="1:2" x14ac:dyDescent="0.25">
      <c r="A230" s="11" t="s">
        <v>9</v>
      </c>
      <c r="B230" s="20">
        <v>0.10319874215310793</v>
      </c>
    </row>
    <row r="231" spans="1:2" x14ac:dyDescent="0.25">
      <c r="A231" s="11" t="s">
        <v>7</v>
      </c>
      <c r="B231" s="20">
        <v>7.415817321064605E-2</v>
      </c>
    </row>
    <row r="232" spans="1:2" x14ac:dyDescent="0.25">
      <c r="A232" s="11" t="s">
        <v>33</v>
      </c>
      <c r="B232" s="20">
        <v>1.4265149611600369E-2</v>
      </c>
    </row>
    <row r="233" spans="1:2" x14ac:dyDescent="0.25">
      <c r="A233" s="11" t="s">
        <v>11</v>
      </c>
      <c r="B233" s="20">
        <f>B234-SUM(B227:B232)</f>
        <v>-1.5334744017183821E-2</v>
      </c>
    </row>
    <row r="234" spans="1:2" s="23" customFormat="1" x14ac:dyDescent="0.25">
      <c r="A234" s="10" t="s">
        <v>12</v>
      </c>
      <c r="B234" s="19">
        <v>1</v>
      </c>
    </row>
    <row r="235" spans="1:2" x14ac:dyDescent="0.25">
      <c r="B235" s="21"/>
    </row>
    <row r="236" spans="1:2" x14ac:dyDescent="0.25">
      <c r="A236" s="27" t="s">
        <v>28</v>
      </c>
      <c r="B236" s="28"/>
    </row>
    <row r="237" spans="1:2" x14ac:dyDescent="0.25">
      <c r="A237" s="10" t="s">
        <v>0</v>
      </c>
      <c r="B237" s="19" t="s">
        <v>1</v>
      </c>
    </row>
    <row r="238" spans="1:2" x14ac:dyDescent="0.25">
      <c r="A238" s="11" t="s">
        <v>2</v>
      </c>
      <c r="B238" s="20">
        <v>0.58454884316511846</v>
      </c>
    </row>
    <row r="239" spans="1:2" x14ac:dyDescent="0.25">
      <c r="A239" s="11" t="s">
        <v>22</v>
      </c>
      <c r="B239" s="20">
        <v>0.22790559024063445</v>
      </c>
    </row>
    <row r="240" spans="1:2" x14ac:dyDescent="0.25">
      <c r="A240" s="11" t="s">
        <v>8</v>
      </c>
      <c r="B240" s="20">
        <v>0.12783043639913627</v>
      </c>
    </row>
    <row r="241" spans="1:2" x14ac:dyDescent="0.25">
      <c r="A241" s="11" t="s">
        <v>9</v>
      </c>
      <c r="B241" s="20">
        <v>3.3993827227252013E-2</v>
      </c>
    </row>
    <row r="242" spans="1:2" x14ac:dyDescent="0.25">
      <c r="A242" s="11" t="s">
        <v>211</v>
      </c>
      <c r="B242" s="20">
        <v>3.2689586622358567E-2</v>
      </c>
    </row>
    <row r="243" spans="1:2" x14ac:dyDescent="0.25">
      <c r="A243" s="11" t="s">
        <v>14</v>
      </c>
      <c r="B243" s="20">
        <v>1.7938746322455405E-2</v>
      </c>
    </row>
    <row r="244" spans="1:2" x14ac:dyDescent="0.25">
      <c r="A244" s="11" t="s">
        <v>11</v>
      </c>
      <c r="B244" s="20">
        <f>B245-SUM(B238:B243)</f>
        <v>-2.4907029976955153E-2</v>
      </c>
    </row>
    <row r="245" spans="1:2" s="23" customFormat="1" x14ac:dyDescent="0.25">
      <c r="A245" s="10" t="s">
        <v>12</v>
      </c>
      <c r="B245" s="19">
        <v>1</v>
      </c>
    </row>
    <row r="246" spans="1:2" x14ac:dyDescent="0.25">
      <c r="B246" s="21"/>
    </row>
    <row r="247" spans="1:2" x14ac:dyDescent="0.25">
      <c r="A247" s="27" t="s">
        <v>29</v>
      </c>
      <c r="B247" s="28"/>
    </row>
    <row r="248" spans="1:2" x14ac:dyDescent="0.25">
      <c r="A248" s="10" t="s">
        <v>0</v>
      </c>
      <c r="B248" s="19" t="s">
        <v>1</v>
      </c>
    </row>
    <row r="249" spans="1:2" x14ac:dyDescent="0.25">
      <c r="A249" s="11" t="s">
        <v>2</v>
      </c>
      <c r="B249" s="20">
        <v>0.60287060584866692</v>
      </c>
    </row>
    <row r="250" spans="1:2" x14ac:dyDescent="0.25">
      <c r="A250" s="11" t="s">
        <v>22</v>
      </c>
      <c r="B250" s="20">
        <v>0.18124087133472661</v>
      </c>
    </row>
    <row r="251" spans="1:2" x14ac:dyDescent="0.25">
      <c r="A251" s="11" t="s">
        <v>8</v>
      </c>
      <c r="B251" s="20">
        <v>0.1384368308236173</v>
      </c>
    </row>
    <row r="252" spans="1:2" x14ac:dyDescent="0.25">
      <c r="A252" s="11" t="s">
        <v>54</v>
      </c>
      <c r="B252" s="20">
        <v>7.0497115412505576E-3</v>
      </c>
    </row>
    <row r="253" spans="1:2" x14ac:dyDescent="0.25">
      <c r="A253" s="11" t="s">
        <v>11</v>
      </c>
      <c r="B253" s="20">
        <f>B254-SUM(B249:B252)</f>
        <v>7.0401980451738733E-2</v>
      </c>
    </row>
    <row r="254" spans="1:2" s="23" customFormat="1" x14ac:dyDescent="0.25">
      <c r="A254" s="10" t="s">
        <v>12</v>
      </c>
      <c r="B254" s="19">
        <v>1</v>
      </c>
    </row>
    <row r="255" spans="1:2" x14ac:dyDescent="0.25">
      <c r="B255" s="21"/>
    </row>
    <row r="256" spans="1:2" x14ac:dyDescent="0.25">
      <c r="A256" s="27" t="s">
        <v>30</v>
      </c>
      <c r="B256" s="28"/>
    </row>
    <row r="257" spans="1:2" x14ac:dyDescent="0.25">
      <c r="A257" s="10" t="s">
        <v>0</v>
      </c>
      <c r="B257" s="19" t="s">
        <v>1</v>
      </c>
    </row>
    <row r="258" spans="1:2" x14ac:dyDescent="0.25">
      <c r="A258" s="11" t="s">
        <v>2</v>
      </c>
      <c r="B258" s="20">
        <v>0.8002769607201089</v>
      </c>
    </row>
    <row r="259" spans="1:2" x14ac:dyDescent="0.25">
      <c r="A259" s="11" t="s">
        <v>8</v>
      </c>
      <c r="B259" s="20">
        <v>0.11447012685387753</v>
      </c>
    </row>
    <row r="260" spans="1:2" x14ac:dyDescent="0.25">
      <c r="A260" s="11" t="s">
        <v>33</v>
      </c>
      <c r="B260" s="20">
        <v>4.3159790414699112E-2</v>
      </c>
    </row>
    <row r="261" spans="1:2" x14ac:dyDescent="0.25">
      <c r="A261" s="11" t="s">
        <v>22</v>
      </c>
      <c r="B261" s="20">
        <v>3.8397153313238626E-2</v>
      </c>
    </row>
    <row r="262" spans="1:2" x14ac:dyDescent="0.25">
      <c r="A262" s="11" t="s">
        <v>211</v>
      </c>
      <c r="B262" s="20">
        <v>2.2471995099378365E-2</v>
      </c>
    </row>
    <row r="263" spans="1:2" x14ac:dyDescent="0.25">
      <c r="A263" s="11" t="s">
        <v>7</v>
      </c>
      <c r="B263" s="20">
        <v>1.5976647978619411E-2</v>
      </c>
    </row>
    <row r="264" spans="1:2" x14ac:dyDescent="0.25">
      <c r="A264" s="11" t="s">
        <v>14</v>
      </c>
      <c r="B264" s="20">
        <v>1.1280500686799359E-2</v>
      </c>
    </row>
    <row r="265" spans="1:2" x14ac:dyDescent="0.25">
      <c r="A265" s="11" t="s">
        <v>9</v>
      </c>
      <c r="B265" s="20">
        <v>1.1166281611010449E-2</v>
      </c>
    </row>
    <row r="266" spans="1:2" x14ac:dyDescent="0.25">
      <c r="A266" s="11" t="s">
        <v>11</v>
      </c>
      <c r="B266" s="20">
        <f>B267-SUM(B258:B265)</f>
        <v>-5.7199456677731852E-2</v>
      </c>
    </row>
    <row r="267" spans="1:2" s="23" customFormat="1" x14ac:dyDescent="0.25">
      <c r="A267" s="10" t="s">
        <v>12</v>
      </c>
      <c r="B267" s="19">
        <v>1</v>
      </c>
    </row>
    <row r="268" spans="1:2" x14ac:dyDescent="0.25">
      <c r="B268" s="21"/>
    </row>
    <row r="269" spans="1:2" x14ac:dyDescent="0.25">
      <c r="A269" s="27" t="s">
        <v>31</v>
      </c>
      <c r="B269" s="28"/>
    </row>
    <row r="270" spans="1:2" x14ac:dyDescent="0.25">
      <c r="A270" s="10" t="s">
        <v>0</v>
      </c>
      <c r="B270" s="19" t="s">
        <v>1</v>
      </c>
    </row>
    <row r="271" spans="1:2" x14ac:dyDescent="0.25">
      <c r="A271" s="11" t="s">
        <v>2</v>
      </c>
      <c r="B271" s="20">
        <v>0.17115781523239099</v>
      </c>
    </row>
    <row r="272" spans="1:2" x14ac:dyDescent="0.25">
      <c r="A272" s="11" t="s">
        <v>8</v>
      </c>
      <c r="B272" s="20">
        <v>0.16337362434128225</v>
      </c>
    </row>
    <row r="273" spans="1:2" x14ac:dyDescent="0.25">
      <c r="A273" s="11" t="s">
        <v>22</v>
      </c>
      <c r="B273" s="20">
        <v>0.16283676141123579</v>
      </c>
    </row>
    <row r="274" spans="1:2" x14ac:dyDescent="0.25">
      <c r="A274" s="11" t="s">
        <v>213</v>
      </c>
      <c r="B274" s="20">
        <v>0.12638506509166597</v>
      </c>
    </row>
    <row r="275" spans="1:2" x14ac:dyDescent="0.25">
      <c r="A275" s="11" t="s">
        <v>206</v>
      </c>
      <c r="B275" s="20">
        <v>8.575009238203718E-2</v>
      </c>
    </row>
    <row r="276" spans="1:2" x14ac:dyDescent="0.25">
      <c r="A276" s="11" t="s">
        <v>9</v>
      </c>
      <c r="B276" s="20">
        <v>8.4689703944983263E-2</v>
      </c>
    </row>
    <row r="277" spans="1:2" x14ac:dyDescent="0.25">
      <c r="A277" s="11" t="s">
        <v>210</v>
      </c>
      <c r="B277" s="20">
        <v>8.220828845536729E-2</v>
      </c>
    </row>
    <row r="278" spans="1:2" x14ac:dyDescent="0.25">
      <c r="A278" s="11" t="s">
        <v>209</v>
      </c>
      <c r="B278" s="20">
        <v>8.1957640992813705E-2</v>
      </c>
    </row>
    <row r="279" spans="1:2" x14ac:dyDescent="0.25">
      <c r="A279" s="11" t="s">
        <v>159</v>
      </c>
      <c r="B279" s="20">
        <v>3.9588358029515568E-2</v>
      </c>
    </row>
    <row r="280" spans="1:2" x14ac:dyDescent="0.25">
      <c r="A280" s="11" t="s">
        <v>11</v>
      </c>
      <c r="B280" s="20">
        <f>B281-SUM(B271:B279)</f>
        <v>2.0526501187081436E-3</v>
      </c>
    </row>
    <row r="281" spans="1:2" s="23" customFormat="1" x14ac:dyDescent="0.25">
      <c r="A281" s="10" t="s">
        <v>12</v>
      </c>
      <c r="B281" s="19">
        <v>1</v>
      </c>
    </row>
    <row r="282" spans="1:2" x14ac:dyDescent="0.25">
      <c r="B282" s="21"/>
    </row>
    <row r="283" spans="1:2" x14ac:dyDescent="0.25">
      <c r="A283" s="27" t="s">
        <v>32</v>
      </c>
      <c r="B283" s="28"/>
    </row>
    <row r="284" spans="1:2" x14ac:dyDescent="0.25">
      <c r="A284" s="10" t="s">
        <v>0</v>
      </c>
      <c r="B284" s="19" t="s">
        <v>1</v>
      </c>
    </row>
    <row r="285" spans="1:2" x14ac:dyDescent="0.25">
      <c r="A285" s="11" t="s">
        <v>2</v>
      </c>
      <c r="B285" s="20">
        <v>0.42119188470507085</v>
      </c>
    </row>
    <row r="286" spans="1:2" x14ac:dyDescent="0.25">
      <c r="A286" s="11" t="s">
        <v>33</v>
      </c>
      <c r="B286" s="20">
        <v>0.17219297024120545</v>
      </c>
    </row>
    <row r="287" spans="1:2" x14ac:dyDescent="0.25">
      <c r="A287" s="11" t="s">
        <v>8</v>
      </c>
      <c r="B287" s="20">
        <v>8.899480020583185E-2</v>
      </c>
    </row>
    <row r="288" spans="1:2" x14ac:dyDescent="0.25">
      <c r="A288" s="11" t="s">
        <v>211</v>
      </c>
      <c r="B288" s="20">
        <v>6.5820077811657454E-2</v>
      </c>
    </row>
    <row r="289" spans="1:2" x14ac:dyDescent="0.25">
      <c r="A289" s="11" t="s">
        <v>3</v>
      </c>
      <c r="B289" s="20">
        <v>5.6009350370163448E-2</v>
      </c>
    </row>
    <row r="290" spans="1:2" x14ac:dyDescent="0.25">
      <c r="A290" s="11" t="s">
        <v>213</v>
      </c>
      <c r="B290" s="20">
        <v>4.7054428003600331E-2</v>
      </c>
    </row>
    <row r="291" spans="1:2" x14ac:dyDescent="0.25">
      <c r="A291" s="11" t="s">
        <v>231</v>
      </c>
      <c r="B291" s="20">
        <v>3.2601463590542251E-2</v>
      </c>
    </row>
    <row r="292" spans="1:2" x14ac:dyDescent="0.25">
      <c r="A292" s="11" t="s">
        <v>4</v>
      </c>
      <c r="B292" s="20">
        <v>2.7913146691910723E-2</v>
      </c>
    </row>
    <row r="293" spans="1:2" x14ac:dyDescent="0.25">
      <c r="A293" s="11" t="s">
        <v>14</v>
      </c>
      <c r="B293" s="20">
        <v>2.3222742532779107E-2</v>
      </c>
    </row>
    <row r="294" spans="1:2" x14ac:dyDescent="0.25">
      <c r="A294" s="11" t="s">
        <v>210</v>
      </c>
      <c r="B294" s="20">
        <v>1.4036546519992114E-2</v>
      </c>
    </row>
    <row r="295" spans="1:2" x14ac:dyDescent="0.25">
      <c r="A295" s="11" t="s">
        <v>6</v>
      </c>
      <c r="B295" s="20">
        <v>1.4007916184938393E-2</v>
      </c>
    </row>
    <row r="296" spans="1:2" x14ac:dyDescent="0.25">
      <c r="A296" s="11" t="s">
        <v>201</v>
      </c>
      <c r="B296" s="20">
        <v>1.2178929435577177E-2</v>
      </c>
    </row>
    <row r="297" spans="1:2" x14ac:dyDescent="0.25">
      <c r="A297" s="11" t="s">
        <v>9</v>
      </c>
      <c r="B297" s="20">
        <v>9.2900808054195861E-3</v>
      </c>
    </row>
    <row r="298" spans="1:2" x14ac:dyDescent="0.25">
      <c r="A298" s="11" t="s">
        <v>160</v>
      </c>
      <c r="B298" s="20">
        <v>6.9855614590095981E-3</v>
      </c>
    </row>
    <row r="299" spans="1:2" x14ac:dyDescent="0.25">
      <c r="A299" s="11" t="s">
        <v>206</v>
      </c>
      <c r="B299" s="20">
        <v>4.7067771393524156E-3</v>
      </c>
    </row>
    <row r="300" spans="1:2" x14ac:dyDescent="0.25">
      <c r="A300" s="11" t="s">
        <v>214</v>
      </c>
      <c r="B300" s="20">
        <v>2.3400970078912091E-3</v>
      </c>
    </row>
    <row r="301" spans="1:2" x14ac:dyDescent="0.25">
      <c r="A301" s="11" t="s">
        <v>11</v>
      </c>
      <c r="B301" s="20">
        <f>B302-SUM(B285:B300)</f>
        <v>1.4532272950580349E-3</v>
      </c>
    </row>
    <row r="302" spans="1:2" s="23" customFormat="1" x14ac:dyDescent="0.25">
      <c r="A302" s="10" t="s">
        <v>12</v>
      </c>
      <c r="B302" s="19">
        <v>1</v>
      </c>
    </row>
    <row r="303" spans="1:2" x14ac:dyDescent="0.25">
      <c r="B303" s="21"/>
    </row>
    <row r="304" spans="1:2" x14ac:dyDescent="0.25">
      <c r="A304" s="27" t="s">
        <v>34</v>
      </c>
      <c r="B304" s="28"/>
    </row>
    <row r="305" spans="1:2" x14ac:dyDescent="0.25">
      <c r="A305" s="10" t="s">
        <v>0</v>
      </c>
      <c r="B305" s="19" t="s">
        <v>1</v>
      </c>
    </row>
    <row r="306" spans="1:2" x14ac:dyDescent="0.25">
      <c r="A306" s="11" t="s">
        <v>19</v>
      </c>
      <c r="B306" s="20">
        <v>0.9840684921428009</v>
      </c>
    </row>
    <row r="307" spans="1:2" x14ac:dyDescent="0.25">
      <c r="A307" s="11" t="s">
        <v>8</v>
      </c>
      <c r="B307" s="20">
        <v>3.4080085414436391E-2</v>
      </c>
    </row>
    <row r="308" spans="1:2" x14ac:dyDescent="0.25">
      <c r="A308" s="11" t="s">
        <v>11</v>
      </c>
      <c r="B308" s="20">
        <f>B309-SUM(B306:B307)</f>
        <v>-1.81485775572372E-2</v>
      </c>
    </row>
    <row r="309" spans="1:2" s="23" customFormat="1" x14ac:dyDescent="0.25">
      <c r="A309" s="10" t="s">
        <v>12</v>
      </c>
      <c r="B309" s="19">
        <v>1</v>
      </c>
    </row>
    <row r="310" spans="1:2" x14ac:dyDescent="0.25">
      <c r="B310" s="21"/>
    </row>
    <row r="311" spans="1:2" x14ac:dyDescent="0.25">
      <c r="A311" s="27" t="s">
        <v>35</v>
      </c>
      <c r="B311" s="28"/>
    </row>
    <row r="312" spans="1:2" x14ac:dyDescent="0.25">
      <c r="A312" s="10" t="s">
        <v>0</v>
      </c>
      <c r="B312" s="19" t="s">
        <v>1</v>
      </c>
    </row>
    <row r="313" spans="1:2" x14ac:dyDescent="0.25">
      <c r="A313" s="11" t="s">
        <v>19</v>
      </c>
      <c r="B313" s="20">
        <v>0.98829858361474943</v>
      </c>
    </row>
    <row r="314" spans="1:2" x14ac:dyDescent="0.25">
      <c r="A314" s="11" t="s">
        <v>8</v>
      </c>
      <c r="B314" s="20">
        <v>1.3081844843306935E-2</v>
      </c>
    </row>
    <row r="315" spans="1:2" x14ac:dyDescent="0.25">
      <c r="A315" s="11" t="s">
        <v>11</v>
      </c>
      <c r="B315" s="20">
        <f>B316-SUM(B313:B314)</f>
        <v>-1.3804284580563042E-3</v>
      </c>
    </row>
    <row r="316" spans="1:2" s="23" customFormat="1" x14ac:dyDescent="0.25">
      <c r="A316" s="10" t="s">
        <v>12</v>
      </c>
      <c r="B316" s="19">
        <v>1</v>
      </c>
    </row>
    <row r="317" spans="1:2" x14ac:dyDescent="0.25">
      <c r="B317" s="21"/>
    </row>
    <row r="318" spans="1:2" x14ac:dyDescent="0.25">
      <c r="A318" s="27" t="s">
        <v>36</v>
      </c>
      <c r="B318" s="28"/>
    </row>
    <row r="319" spans="1:2" x14ac:dyDescent="0.25">
      <c r="A319" s="10" t="s">
        <v>0</v>
      </c>
      <c r="B319" s="19" t="s">
        <v>1</v>
      </c>
    </row>
    <row r="320" spans="1:2" x14ac:dyDescent="0.25">
      <c r="A320" s="11" t="s">
        <v>19</v>
      </c>
      <c r="B320" s="20">
        <v>0.98979558689962133</v>
      </c>
    </row>
    <row r="321" spans="1:2" x14ac:dyDescent="0.25">
      <c r="A321" s="11" t="s">
        <v>8</v>
      </c>
      <c r="B321" s="20">
        <v>1.4004654502353562E-2</v>
      </c>
    </row>
    <row r="322" spans="1:2" x14ac:dyDescent="0.25">
      <c r="A322" s="11" t="s">
        <v>11</v>
      </c>
      <c r="B322" s="20">
        <f>B323-SUM(B320:B321)</f>
        <v>-3.8002414019748798E-3</v>
      </c>
    </row>
    <row r="323" spans="1:2" s="23" customFormat="1" x14ac:dyDescent="0.25">
      <c r="A323" s="10" t="s">
        <v>12</v>
      </c>
      <c r="B323" s="19">
        <v>1</v>
      </c>
    </row>
    <row r="324" spans="1:2" x14ac:dyDescent="0.25">
      <c r="B324" s="21"/>
    </row>
    <row r="325" spans="1:2" x14ac:dyDescent="0.25">
      <c r="A325" s="27" t="s">
        <v>37</v>
      </c>
      <c r="B325" s="28"/>
    </row>
    <row r="326" spans="1:2" x14ac:dyDescent="0.25">
      <c r="A326" s="10" t="s">
        <v>0</v>
      </c>
      <c r="B326" s="19" t="s">
        <v>1</v>
      </c>
    </row>
    <row r="327" spans="1:2" x14ac:dyDescent="0.25">
      <c r="A327" s="11" t="s">
        <v>2</v>
      </c>
      <c r="B327" s="20">
        <v>0.28445689642115862</v>
      </c>
    </row>
    <row r="328" spans="1:2" x14ac:dyDescent="0.25">
      <c r="A328" s="11" t="s">
        <v>205</v>
      </c>
      <c r="B328" s="20">
        <v>0.12018464218516434</v>
      </c>
    </row>
    <row r="329" spans="1:2" x14ac:dyDescent="0.25">
      <c r="A329" s="11" t="s">
        <v>207</v>
      </c>
      <c r="B329" s="20">
        <v>0.11365232174168316</v>
      </c>
    </row>
    <row r="330" spans="1:2" x14ac:dyDescent="0.25">
      <c r="A330" s="11" t="s">
        <v>208</v>
      </c>
      <c r="B330" s="20">
        <v>0.11090691417654108</v>
      </c>
    </row>
    <row r="331" spans="1:2" x14ac:dyDescent="0.25">
      <c r="A331" s="11" t="s">
        <v>206</v>
      </c>
      <c r="B331" s="20">
        <v>7.3662680828934513E-2</v>
      </c>
    </row>
    <row r="332" spans="1:2" x14ac:dyDescent="0.25">
      <c r="A332" s="11" t="s">
        <v>6</v>
      </c>
      <c r="B332" s="20">
        <v>4.2758462853577199E-2</v>
      </c>
    </row>
    <row r="333" spans="1:2" x14ac:dyDescent="0.25">
      <c r="A333" s="11" t="s">
        <v>210</v>
      </c>
      <c r="B333" s="20">
        <v>3.9803438054913383E-2</v>
      </c>
    </row>
    <row r="334" spans="1:2" x14ac:dyDescent="0.25">
      <c r="A334" s="11" t="s">
        <v>8</v>
      </c>
      <c r="B334" s="20">
        <v>3.7160740614284898E-2</v>
      </c>
    </row>
    <row r="335" spans="1:2" x14ac:dyDescent="0.25">
      <c r="A335" s="11" t="s">
        <v>159</v>
      </c>
      <c r="B335" s="20">
        <v>3.6581030316088649E-2</v>
      </c>
    </row>
    <row r="336" spans="1:2" x14ac:dyDescent="0.25">
      <c r="A336" s="11" t="s">
        <v>211</v>
      </c>
      <c r="B336" s="20">
        <v>3.4748558394524683E-2</v>
      </c>
    </row>
    <row r="337" spans="1:2" x14ac:dyDescent="0.25">
      <c r="A337" s="11" t="s">
        <v>209</v>
      </c>
      <c r="B337" s="20">
        <v>3.369799097130656E-2</v>
      </c>
    </row>
    <row r="338" spans="1:2" x14ac:dyDescent="0.25">
      <c r="A338" s="11" t="s">
        <v>214</v>
      </c>
      <c r="B338" s="20">
        <v>2.6162366294679593E-2</v>
      </c>
    </row>
    <row r="339" spans="1:2" x14ac:dyDescent="0.25">
      <c r="A339" s="11" t="s">
        <v>14</v>
      </c>
      <c r="B339" s="20">
        <v>2.5768082869738484E-2</v>
      </c>
    </row>
    <row r="340" spans="1:2" x14ac:dyDescent="0.25">
      <c r="A340" s="11" t="s">
        <v>201</v>
      </c>
      <c r="B340" s="20">
        <v>2.2299743629001782E-2</v>
      </c>
    </row>
    <row r="341" spans="1:2" x14ac:dyDescent="0.25">
      <c r="A341" s="11" t="s">
        <v>11</v>
      </c>
      <c r="B341" s="20">
        <f>B342-SUM(B327:B340)</f>
        <v>-1.8438693515969717E-3</v>
      </c>
    </row>
    <row r="342" spans="1:2" s="23" customFormat="1" x14ac:dyDescent="0.25">
      <c r="A342" s="10" t="s">
        <v>12</v>
      </c>
      <c r="B342" s="19">
        <v>1</v>
      </c>
    </row>
    <row r="343" spans="1:2" x14ac:dyDescent="0.25">
      <c r="B343" s="21"/>
    </row>
    <row r="344" spans="1:2" x14ac:dyDescent="0.25">
      <c r="A344" s="27" t="s">
        <v>38</v>
      </c>
      <c r="B344" s="28"/>
    </row>
    <row r="345" spans="1:2" x14ac:dyDescent="0.25">
      <c r="A345" s="10" t="s">
        <v>0</v>
      </c>
      <c r="B345" s="19" t="s">
        <v>1</v>
      </c>
    </row>
    <row r="346" spans="1:2" x14ac:dyDescent="0.25">
      <c r="A346" s="11" t="s">
        <v>19</v>
      </c>
      <c r="B346" s="20">
        <v>0.98818284939127787</v>
      </c>
    </row>
    <row r="347" spans="1:2" x14ac:dyDescent="0.25">
      <c r="A347" s="11" t="s">
        <v>8</v>
      </c>
      <c r="B347" s="20">
        <v>1.6278673285253866E-2</v>
      </c>
    </row>
    <row r="348" spans="1:2" x14ac:dyDescent="0.25">
      <c r="A348" s="11" t="s">
        <v>11</v>
      </c>
      <c r="B348" s="20">
        <f>B349-SUM(B346:B347)</f>
        <v>-4.4615226765316596E-3</v>
      </c>
    </row>
    <row r="349" spans="1:2" s="23" customFormat="1" x14ac:dyDescent="0.25">
      <c r="A349" s="10" t="s">
        <v>12</v>
      </c>
      <c r="B349" s="19">
        <v>1</v>
      </c>
    </row>
    <row r="350" spans="1:2" ht="52.5" customHeight="1" x14ac:dyDescent="0.25">
      <c r="A350" s="29" t="s">
        <v>53</v>
      </c>
      <c r="B350" s="30"/>
    </row>
    <row r="351" spans="1:2" x14ac:dyDescent="0.25">
      <c r="B351" s="21"/>
    </row>
    <row r="352" spans="1:2" x14ac:dyDescent="0.25">
      <c r="A352" s="27" t="s">
        <v>39</v>
      </c>
      <c r="B352" s="28"/>
    </row>
    <row r="353" spans="1:2" x14ac:dyDescent="0.25">
      <c r="A353" s="10" t="s">
        <v>0</v>
      </c>
      <c r="B353" s="19" t="s">
        <v>1</v>
      </c>
    </row>
    <row r="354" spans="1:2" x14ac:dyDescent="0.25">
      <c r="A354" s="11" t="s">
        <v>2</v>
      </c>
      <c r="B354" s="20">
        <v>0.49702307644820648</v>
      </c>
    </row>
    <row r="355" spans="1:2" x14ac:dyDescent="0.25">
      <c r="A355" s="11" t="s">
        <v>22</v>
      </c>
      <c r="B355" s="20">
        <v>0.27764390474655926</v>
      </c>
    </row>
    <row r="356" spans="1:2" x14ac:dyDescent="0.25">
      <c r="A356" s="11" t="s">
        <v>9</v>
      </c>
      <c r="B356" s="20">
        <v>0.15063760233486723</v>
      </c>
    </row>
    <row r="357" spans="1:2" x14ac:dyDescent="0.25">
      <c r="A357" s="11" t="s">
        <v>211</v>
      </c>
      <c r="B357" s="20">
        <v>6.4204918174764591E-2</v>
      </c>
    </row>
    <row r="358" spans="1:2" x14ac:dyDescent="0.25">
      <c r="A358" s="11" t="s">
        <v>8</v>
      </c>
      <c r="B358" s="20">
        <v>8.1320664325530822E-3</v>
      </c>
    </row>
    <row r="359" spans="1:2" x14ac:dyDescent="0.25">
      <c r="A359" s="11" t="s">
        <v>11</v>
      </c>
      <c r="B359" s="20">
        <f>B360-SUM(B354:B358)</f>
        <v>2.3584318630494039E-3</v>
      </c>
    </row>
    <row r="360" spans="1:2" s="23" customFormat="1" x14ac:dyDescent="0.25">
      <c r="A360" s="10" t="s">
        <v>12</v>
      </c>
      <c r="B360" s="19">
        <v>1</v>
      </c>
    </row>
    <row r="361" spans="1:2" x14ac:dyDescent="0.25">
      <c r="B361" s="21"/>
    </row>
    <row r="362" spans="1:2" x14ac:dyDescent="0.25">
      <c r="A362" s="27" t="s">
        <v>40</v>
      </c>
      <c r="B362" s="28"/>
    </row>
    <row r="363" spans="1:2" x14ac:dyDescent="0.25">
      <c r="A363" s="10" t="s">
        <v>0</v>
      </c>
      <c r="B363" s="19" t="s">
        <v>1</v>
      </c>
    </row>
    <row r="364" spans="1:2" x14ac:dyDescent="0.25">
      <c r="A364" s="11" t="s">
        <v>2</v>
      </c>
      <c r="B364" s="20">
        <v>0.28734003424307136</v>
      </c>
    </row>
    <row r="365" spans="1:2" x14ac:dyDescent="0.25">
      <c r="A365" s="11" t="s">
        <v>22</v>
      </c>
      <c r="B365" s="20">
        <v>0.13219028891758719</v>
      </c>
    </row>
    <row r="366" spans="1:2" x14ac:dyDescent="0.25">
      <c r="A366" s="11" t="s">
        <v>206</v>
      </c>
      <c r="B366" s="20">
        <v>7.6230842108821376E-2</v>
      </c>
    </row>
    <row r="367" spans="1:2" x14ac:dyDescent="0.25">
      <c r="A367" s="11" t="s">
        <v>205</v>
      </c>
      <c r="B367" s="20">
        <v>5.1911564136423005E-2</v>
      </c>
    </row>
    <row r="368" spans="1:2" x14ac:dyDescent="0.25">
      <c r="A368" s="11" t="s">
        <v>8</v>
      </c>
      <c r="B368" s="20">
        <v>5.0002452274115608E-2</v>
      </c>
    </row>
    <row r="369" spans="1:2" x14ac:dyDescent="0.25">
      <c r="A369" s="11" t="s">
        <v>207</v>
      </c>
      <c r="B369" s="20">
        <v>4.1358499493099568E-2</v>
      </c>
    </row>
    <row r="370" spans="1:2" x14ac:dyDescent="0.25">
      <c r="A370" s="11" t="s">
        <v>201</v>
      </c>
      <c r="B370" s="20">
        <v>3.4991527060294597E-2</v>
      </c>
    </row>
    <row r="371" spans="1:2" x14ac:dyDescent="0.25">
      <c r="A371" s="11" t="s">
        <v>159</v>
      </c>
      <c r="B371" s="20">
        <v>3.0881005885704062E-2</v>
      </c>
    </row>
    <row r="372" spans="1:2" x14ac:dyDescent="0.25">
      <c r="A372" s="11" t="s">
        <v>211</v>
      </c>
      <c r="B372" s="20">
        <v>3.0655396393010785E-2</v>
      </c>
    </row>
    <row r="373" spans="1:2" x14ac:dyDescent="0.25">
      <c r="A373" s="11" t="s">
        <v>33</v>
      </c>
      <c r="B373" s="20">
        <v>2.9535974520706474E-2</v>
      </c>
    </row>
    <row r="374" spans="1:2" x14ac:dyDescent="0.25">
      <c r="A374" s="11" t="s">
        <v>208</v>
      </c>
      <c r="B374" s="20">
        <v>2.6851196825340821E-2</v>
      </c>
    </row>
    <row r="375" spans="1:2" x14ac:dyDescent="0.25">
      <c r="A375" s="11" t="s">
        <v>210</v>
      </c>
      <c r="B375" s="20">
        <v>1.8874702077335208E-2</v>
      </c>
    </row>
    <row r="376" spans="1:2" x14ac:dyDescent="0.25">
      <c r="A376" s="11" t="s">
        <v>209</v>
      </c>
      <c r="B376" s="20">
        <v>1.5350419827655445E-2</v>
      </c>
    </row>
    <row r="377" spans="1:2" x14ac:dyDescent="0.25">
      <c r="A377" s="11" t="s">
        <v>6</v>
      </c>
      <c r="B377" s="20">
        <v>1.0273790382091622E-2</v>
      </c>
    </row>
    <row r="378" spans="1:2" x14ac:dyDescent="0.25">
      <c r="A378" s="11" t="s">
        <v>9</v>
      </c>
      <c r="B378" s="20">
        <v>8.183555966253097E-3</v>
      </c>
    </row>
    <row r="379" spans="1:2" x14ac:dyDescent="0.25">
      <c r="A379" s="11" t="s">
        <v>212</v>
      </c>
      <c r="B379" s="20">
        <v>-7.8060167244348858E-8</v>
      </c>
    </row>
    <row r="380" spans="1:2" x14ac:dyDescent="0.25">
      <c r="A380" s="11" t="s">
        <v>160</v>
      </c>
      <c r="B380" s="20">
        <v>-7.2662864252026962E-6</v>
      </c>
    </row>
    <row r="381" spans="1:2" x14ac:dyDescent="0.25">
      <c r="A381" s="11" t="s">
        <v>214</v>
      </c>
      <c r="B381" s="20">
        <v>-1.0038983565721898E-5</v>
      </c>
    </row>
    <row r="382" spans="1:2" x14ac:dyDescent="0.25">
      <c r="A382" s="11" t="s">
        <v>14</v>
      </c>
      <c r="B382" s="20">
        <v>-1.8414170423892485E-4</v>
      </c>
    </row>
    <row r="383" spans="1:2" x14ac:dyDescent="0.25">
      <c r="A383" s="11" t="s">
        <v>213</v>
      </c>
      <c r="B383" s="20">
        <v>-2.1121687324762923E-4</v>
      </c>
    </row>
    <row r="384" spans="1:2" x14ac:dyDescent="0.25">
      <c r="A384" s="11" t="s">
        <v>54</v>
      </c>
      <c r="B384" s="20">
        <v>5.1296681332000833E-3</v>
      </c>
    </row>
    <row r="385" spans="1:2" x14ac:dyDescent="0.25">
      <c r="A385" s="11" t="s">
        <v>11</v>
      </c>
      <c r="B385" s="20">
        <f>B386-SUM(B364:B384)</f>
        <v>0.15065182366293461</v>
      </c>
    </row>
    <row r="386" spans="1:2" s="23" customFormat="1" x14ac:dyDescent="0.25">
      <c r="A386" s="10" t="s">
        <v>12</v>
      </c>
      <c r="B386" s="19">
        <v>1</v>
      </c>
    </row>
    <row r="387" spans="1:2" x14ac:dyDescent="0.25">
      <c r="B387" s="21"/>
    </row>
    <row r="388" spans="1:2" x14ac:dyDescent="0.25">
      <c r="A388" s="27" t="s">
        <v>41</v>
      </c>
      <c r="B388" s="28"/>
    </row>
    <row r="389" spans="1:2" x14ac:dyDescent="0.25">
      <c r="A389" s="10" t="s">
        <v>0</v>
      </c>
      <c r="B389" s="19" t="s">
        <v>1</v>
      </c>
    </row>
    <row r="390" spans="1:2" x14ac:dyDescent="0.25">
      <c r="A390" s="11" t="s">
        <v>19</v>
      </c>
      <c r="B390" s="20">
        <v>0.98984141711595175</v>
      </c>
    </row>
    <row r="391" spans="1:2" x14ac:dyDescent="0.25">
      <c r="A391" s="11" t="s">
        <v>8</v>
      </c>
      <c r="B391" s="20">
        <v>8.9584446312329716E-3</v>
      </c>
    </row>
    <row r="392" spans="1:2" x14ac:dyDescent="0.25">
      <c r="A392" s="11" t="s">
        <v>11</v>
      </c>
      <c r="B392" s="20">
        <f>B393-SUM(B390:B391)</f>
        <v>1.200138252815286E-3</v>
      </c>
    </row>
    <row r="393" spans="1:2" s="23" customFormat="1" x14ac:dyDescent="0.25">
      <c r="A393" s="10" t="s">
        <v>12</v>
      </c>
      <c r="B393" s="19">
        <v>1</v>
      </c>
    </row>
    <row r="394" spans="1:2" x14ac:dyDescent="0.25">
      <c r="B394" s="21"/>
    </row>
    <row r="395" spans="1:2" x14ac:dyDescent="0.25">
      <c r="A395" s="27" t="s">
        <v>42</v>
      </c>
      <c r="B395" s="28"/>
    </row>
    <row r="396" spans="1:2" x14ac:dyDescent="0.25">
      <c r="A396" s="10" t="s">
        <v>0</v>
      </c>
      <c r="B396" s="19" t="s">
        <v>1</v>
      </c>
    </row>
    <row r="397" spans="1:2" x14ac:dyDescent="0.25">
      <c r="A397" s="11" t="s">
        <v>22</v>
      </c>
      <c r="B397" s="20">
        <v>0.85339237553192371</v>
      </c>
    </row>
    <row r="398" spans="1:2" x14ac:dyDescent="0.25">
      <c r="A398" s="11" t="s">
        <v>8</v>
      </c>
      <c r="B398" s="20">
        <v>5.4407473007022254E-3</v>
      </c>
    </row>
    <row r="399" spans="1:2" x14ac:dyDescent="0.25">
      <c r="A399" s="11" t="s">
        <v>11</v>
      </c>
      <c r="B399" s="20">
        <f>B400-SUM(B397:B398)</f>
        <v>0.14116687716737408</v>
      </c>
    </row>
    <row r="400" spans="1:2" s="23" customFormat="1" x14ac:dyDescent="0.25">
      <c r="A400" s="10" t="s">
        <v>12</v>
      </c>
      <c r="B400" s="19">
        <v>1</v>
      </c>
    </row>
    <row r="401" spans="1:2" x14ac:dyDescent="0.25">
      <c r="B401" s="21"/>
    </row>
    <row r="402" spans="1:2" x14ac:dyDescent="0.25">
      <c r="A402" s="27" t="s">
        <v>44</v>
      </c>
      <c r="B402" s="28"/>
    </row>
    <row r="403" spans="1:2" x14ac:dyDescent="0.25">
      <c r="A403" s="10" t="s">
        <v>0</v>
      </c>
      <c r="B403" s="19" t="s">
        <v>1</v>
      </c>
    </row>
    <row r="404" spans="1:2" x14ac:dyDescent="0.25">
      <c r="A404" s="11" t="s">
        <v>2</v>
      </c>
      <c r="B404" s="20">
        <v>0.66472533036705339</v>
      </c>
    </row>
    <row r="405" spans="1:2" x14ac:dyDescent="0.25">
      <c r="A405" s="11" t="s">
        <v>22</v>
      </c>
      <c r="B405" s="20">
        <v>0.16777559543799508</v>
      </c>
    </row>
    <row r="406" spans="1:2" x14ac:dyDescent="0.25">
      <c r="A406" s="11" t="s">
        <v>8</v>
      </c>
      <c r="B406" s="20">
        <v>7.7290436921900074E-2</v>
      </c>
    </row>
    <row r="407" spans="1:2" x14ac:dyDescent="0.25">
      <c r="A407" s="11" t="s">
        <v>7</v>
      </c>
      <c r="B407" s="20">
        <v>3.7367684844319994E-2</v>
      </c>
    </row>
    <row r="408" spans="1:2" x14ac:dyDescent="0.25">
      <c r="A408" s="11" t="s">
        <v>160</v>
      </c>
      <c r="B408" s="20">
        <v>2.4370085357511569E-2</v>
      </c>
    </row>
    <row r="409" spans="1:2" x14ac:dyDescent="0.25">
      <c r="A409" s="11" t="s">
        <v>33</v>
      </c>
      <c r="B409" s="20">
        <v>1.6032290198293362E-2</v>
      </c>
    </row>
    <row r="410" spans="1:2" x14ac:dyDescent="0.25">
      <c r="A410" s="11" t="s">
        <v>9</v>
      </c>
      <c r="B410" s="20">
        <v>1.3528152182256585E-2</v>
      </c>
    </row>
    <row r="411" spans="1:2" x14ac:dyDescent="0.25">
      <c r="A411" s="11" t="s">
        <v>14</v>
      </c>
      <c r="B411" s="20">
        <v>8.3932667213062698E-3</v>
      </c>
    </row>
    <row r="412" spans="1:2" x14ac:dyDescent="0.25">
      <c r="A412" s="11" t="s">
        <v>11</v>
      </c>
      <c r="B412" s="20">
        <f>B413-SUM(B404:B411)</f>
        <v>-9.4828420306363181E-3</v>
      </c>
    </row>
    <row r="413" spans="1:2" s="23" customFormat="1" x14ac:dyDescent="0.25">
      <c r="A413" s="10" t="s">
        <v>12</v>
      </c>
      <c r="B413" s="19">
        <v>1</v>
      </c>
    </row>
    <row r="414" spans="1:2" x14ac:dyDescent="0.25">
      <c r="B414" s="21"/>
    </row>
    <row r="415" spans="1:2" x14ac:dyDescent="0.25">
      <c r="A415" s="27" t="s">
        <v>45</v>
      </c>
      <c r="B415" s="28"/>
    </row>
    <row r="416" spans="1:2" x14ac:dyDescent="0.25">
      <c r="A416" s="10" t="s">
        <v>0</v>
      </c>
      <c r="B416" s="19" t="s">
        <v>1</v>
      </c>
    </row>
    <row r="417" spans="1:2" x14ac:dyDescent="0.25">
      <c r="A417" s="11" t="s">
        <v>2</v>
      </c>
      <c r="B417" s="20">
        <v>0.20213353209230225</v>
      </c>
    </row>
    <row r="418" spans="1:2" x14ac:dyDescent="0.25">
      <c r="A418" s="11" t="s">
        <v>22</v>
      </c>
      <c r="B418" s="20">
        <v>0.10380337837428764</v>
      </c>
    </row>
    <row r="419" spans="1:2" x14ac:dyDescent="0.25">
      <c r="A419" s="11" t="s">
        <v>9</v>
      </c>
      <c r="B419" s="20">
        <v>7.7141499814260994E-2</v>
      </c>
    </row>
    <row r="420" spans="1:2" x14ac:dyDescent="0.25">
      <c r="A420" s="11" t="s">
        <v>8</v>
      </c>
      <c r="B420" s="20">
        <v>6.0462471530418102E-2</v>
      </c>
    </row>
    <row r="421" spans="1:2" x14ac:dyDescent="0.25">
      <c r="A421" s="11" t="s">
        <v>211</v>
      </c>
      <c r="B421" s="20">
        <v>5.4025493139170419E-2</v>
      </c>
    </row>
    <row r="422" spans="1:2" x14ac:dyDescent="0.25">
      <c r="A422" s="11" t="s">
        <v>205</v>
      </c>
      <c r="B422" s="20">
        <v>4.9959094626021987E-2</v>
      </c>
    </row>
    <row r="423" spans="1:2" x14ac:dyDescent="0.25">
      <c r="A423" s="11" t="s">
        <v>208</v>
      </c>
      <c r="B423" s="20">
        <v>4.8768884544006068E-2</v>
      </c>
    </row>
    <row r="424" spans="1:2" x14ac:dyDescent="0.25">
      <c r="A424" s="11" t="s">
        <v>33</v>
      </c>
      <c r="B424" s="20">
        <v>3.3794473192156255E-2</v>
      </c>
    </row>
    <row r="425" spans="1:2" x14ac:dyDescent="0.25">
      <c r="A425" s="11" t="s">
        <v>6</v>
      </c>
      <c r="B425" s="20">
        <v>2.2433562994950969E-2</v>
      </c>
    </row>
    <row r="426" spans="1:2" x14ac:dyDescent="0.25">
      <c r="A426" s="11" t="s">
        <v>210</v>
      </c>
      <c r="B426" s="20">
        <v>1.5614185913405564E-2</v>
      </c>
    </row>
    <row r="427" spans="1:2" x14ac:dyDescent="0.25">
      <c r="A427" s="11" t="s">
        <v>201</v>
      </c>
      <c r="B427" s="20">
        <v>1.527017258863224E-2</v>
      </c>
    </row>
    <row r="428" spans="1:2" x14ac:dyDescent="0.25">
      <c r="A428" s="11" t="s">
        <v>206</v>
      </c>
      <c r="B428" s="20">
        <v>1.3813785190382288E-2</v>
      </c>
    </row>
    <row r="429" spans="1:2" x14ac:dyDescent="0.25">
      <c r="A429" s="11" t="s">
        <v>14</v>
      </c>
      <c r="B429" s="20">
        <v>8.4576044847195116E-3</v>
      </c>
    </row>
    <row r="430" spans="1:2" x14ac:dyDescent="0.25">
      <c r="A430" s="11" t="s">
        <v>43</v>
      </c>
      <c r="B430" s="20">
        <v>4.123652316056394E-3</v>
      </c>
    </row>
    <row r="431" spans="1:2" x14ac:dyDescent="0.25">
      <c r="A431" s="11" t="s">
        <v>159</v>
      </c>
      <c r="B431" s="20">
        <v>-4.9440865053634181E-6</v>
      </c>
    </row>
    <row r="432" spans="1:2" x14ac:dyDescent="0.25">
      <c r="A432" s="11" t="s">
        <v>7</v>
      </c>
      <c r="B432" s="20">
        <v>-1.1920715149317269E-5</v>
      </c>
    </row>
    <row r="433" spans="1:2" x14ac:dyDescent="0.25">
      <c r="A433" s="11" t="s">
        <v>207</v>
      </c>
      <c r="B433" s="20">
        <v>-1.9523482366770898E-5</v>
      </c>
    </row>
    <row r="434" spans="1:2" x14ac:dyDescent="0.25">
      <c r="A434" s="11" t="s">
        <v>212</v>
      </c>
      <c r="B434" s="20">
        <v>-2.0229092374599586E-5</v>
      </c>
    </row>
    <row r="435" spans="1:2" x14ac:dyDescent="0.25">
      <c r="A435" s="11" t="s">
        <v>214</v>
      </c>
      <c r="B435" s="20">
        <v>-4.2227507864391533E-5</v>
      </c>
    </row>
    <row r="436" spans="1:2" x14ac:dyDescent="0.25">
      <c r="A436" s="11" t="s">
        <v>209</v>
      </c>
      <c r="B436" s="20">
        <v>-6.307334673388669E-5</v>
      </c>
    </row>
    <row r="437" spans="1:2" x14ac:dyDescent="0.25">
      <c r="A437" s="11" t="s">
        <v>160</v>
      </c>
      <c r="B437" s="20">
        <v>-1.4934849913133055E-4</v>
      </c>
    </row>
    <row r="438" spans="1:2" x14ac:dyDescent="0.25">
      <c r="A438" s="11" t="s">
        <v>213</v>
      </c>
      <c r="B438" s="20">
        <v>-3.2743410973848017E-4</v>
      </c>
    </row>
    <row r="439" spans="1:2" x14ac:dyDescent="0.25">
      <c r="A439" s="11" t="s">
        <v>54</v>
      </c>
      <c r="B439" s="20">
        <v>1.9574055097707418E-2</v>
      </c>
    </row>
    <row r="440" spans="1:2" x14ac:dyDescent="0.25">
      <c r="A440" s="11" t="s">
        <v>11</v>
      </c>
      <c r="B440" s="20">
        <f>B441-SUM(B417:B439)</f>
        <v>0.27126285494138591</v>
      </c>
    </row>
    <row r="441" spans="1:2" s="23" customFormat="1" x14ac:dyDescent="0.25">
      <c r="A441" s="10" t="s">
        <v>12</v>
      </c>
      <c r="B441" s="19">
        <v>1</v>
      </c>
    </row>
    <row r="442" spans="1:2" x14ac:dyDescent="0.25">
      <c r="B442" s="21"/>
    </row>
    <row r="443" spans="1:2" x14ac:dyDescent="0.25">
      <c r="A443" s="27" t="s">
        <v>227</v>
      </c>
      <c r="B443" s="28"/>
    </row>
    <row r="444" spans="1:2" x14ac:dyDescent="0.25">
      <c r="A444" s="10" t="s">
        <v>0</v>
      </c>
      <c r="B444" s="19" t="s">
        <v>1</v>
      </c>
    </row>
    <row r="445" spans="1:2" x14ac:dyDescent="0.25">
      <c r="A445" s="11" t="s">
        <v>2</v>
      </c>
      <c r="B445" s="20">
        <v>0.21997572295142015</v>
      </c>
    </row>
    <row r="446" spans="1:2" x14ac:dyDescent="0.25">
      <c r="A446" s="11" t="s">
        <v>206</v>
      </c>
      <c r="B446" s="20">
        <v>0.12003474145639149</v>
      </c>
    </row>
    <row r="447" spans="1:2" x14ac:dyDescent="0.25">
      <c r="A447" s="11" t="s">
        <v>208</v>
      </c>
      <c r="B447" s="20">
        <v>0.10236812655293602</v>
      </c>
    </row>
    <row r="448" spans="1:2" x14ac:dyDescent="0.25">
      <c r="A448" s="11" t="s">
        <v>210</v>
      </c>
      <c r="B448" s="20">
        <v>0.10010514327230907</v>
      </c>
    </row>
    <row r="449" spans="1:2" x14ac:dyDescent="0.25">
      <c r="A449" s="11" t="s">
        <v>205</v>
      </c>
      <c r="B449" s="20">
        <v>9.9422667259064942E-2</v>
      </c>
    </row>
    <row r="450" spans="1:2" x14ac:dyDescent="0.25">
      <c r="A450" s="11" t="s">
        <v>213</v>
      </c>
      <c r="B450" s="20">
        <v>8.0019613941514633E-2</v>
      </c>
    </row>
    <row r="451" spans="1:2" x14ac:dyDescent="0.25">
      <c r="A451" s="11" t="s">
        <v>211</v>
      </c>
      <c r="B451" s="20">
        <v>7.9220217342750754E-2</v>
      </c>
    </row>
    <row r="452" spans="1:2" x14ac:dyDescent="0.25">
      <c r="A452" s="11" t="s">
        <v>9</v>
      </c>
      <c r="B452" s="20">
        <v>4.0557505356833362E-2</v>
      </c>
    </row>
    <row r="453" spans="1:2" x14ac:dyDescent="0.25">
      <c r="A453" s="11" t="s">
        <v>209</v>
      </c>
      <c r="B453" s="20">
        <v>3.9872332247162648E-2</v>
      </c>
    </row>
    <row r="454" spans="1:2" x14ac:dyDescent="0.25">
      <c r="A454" s="11" t="s">
        <v>201</v>
      </c>
      <c r="B454" s="20">
        <v>3.9078809819951946E-2</v>
      </c>
    </row>
    <row r="455" spans="1:2" x14ac:dyDescent="0.25">
      <c r="A455" s="11" t="s">
        <v>212</v>
      </c>
      <c r="B455" s="20">
        <v>2.0908626784290337E-2</v>
      </c>
    </row>
    <row r="456" spans="1:2" x14ac:dyDescent="0.25">
      <c r="A456" s="11" t="s">
        <v>7</v>
      </c>
      <c r="B456" s="20">
        <v>1.9951554208014179E-2</v>
      </c>
    </row>
    <row r="457" spans="1:2" x14ac:dyDescent="0.25">
      <c r="A457" s="11" t="s">
        <v>6</v>
      </c>
      <c r="B457" s="20">
        <v>1.9715706000818515E-2</v>
      </c>
    </row>
    <row r="458" spans="1:2" x14ac:dyDescent="0.25">
      <c r="A458" s="11" t="s">
        <v>14</v>
      </c>
      <c r="B458" s="20">
        <v>1.9326741319310128E-2</v>
      </c>
    </row>
    <row r="459" spans="1:2" x14ac:dyDescent="0.25">
      <c r="A459" s="11" t="s">
        <v>8</v>
      </c>
      <c r="B459" s="20">
        <v>3.7804670383658214E-3</v>
      </c>
    </row>
    <row r="460" spans="1:2" x14ac:dyDescent="0.25">
      <c r="A460" s="11" t="s">
        <v>11</v>
      </c>
      <c r="B460" s="20">
        <f>B461-SUM(B445:B459)</f>
        <v>-4.3379755511339102E-3</v>
      </c>
    </row>
    <row r="461" spans="1:2" s="23" customFormat="1" x14ac:dyDescent="0.25">
      <c r="A461" s="10" t="s">
        <v>12</v>
      </c>
      <c r="B461" s="19">
        <v>1</v>
      </c>
    </row>
    <row r="462" spans="1:2" x14ac:dyDescent="0.25">
      <c r="B462" s="21"/>
    </row>
    <row r="463" spans="1:2" x14ac:dyDescent="0.25">
      <c r="A463" s="27" t="s">
        <v>46</v>
      </c>
      <c r="B463" s="28"/>
    </row>
    <row r="464" spans="1:2" x14ac:dyDescent="0.25">
      <c r="A464" s="10" t="s">
        <v>0</v>
      </c>
      <c r="B464" s="19" t="s">
        <v>1</v>
      </c>
    </row>
    <row r="465" spans="1:2" x14ac:dyDescent="0.25">
      <c r="A465" s="11" t="s">
        <v>33</v>
      </c>
      <c r="B465" s="20">
        <v>0.17403619229643863</v>
      </c>
    </row>
    <row r="466" spans="1:2" x14ac:dyDescent="0.25">
      <c r="A466" s="11" t="s">
        <v>19</v>
      </c>
      <c r="B466" s="20">
        <v>5.4317127912708645E-2</v>
      </c>
    </row>
    <row r="467" spans="1:2" x14ac:dyDescent="0.25">
      <c r="A467" s="11" t="s">
        <v>2</v>
      </c>
      <c r="B467" s="20">
        <v>5.4100194555260474E-2</v>
      </c>
    </row>
    <row r="468" spans="1:2" x14ac:dyDescent="0.25">
      <c r="A468" s="11" t="s">
        <v>8</v>
      </c>
      <c r="B468" s="20">
        <v>4.2286432029590017E-2</v>
      </c>
    </row>
    <row r="469" spans="1:2" x14ac:dyDescent="0.25">
      <c r="A469" s="11" t="s">
        <v>22</v>
      </c>
      <c r="B469" s="20">
        <v>3.1345384473766912E-2</v>
      </c>
    </row>
    <row r="470" spans="1:2" x14ac:dyDescent="0.25">
      <c r="A470" s="11" t="s">
        <v>10</v>
      </c>
      <c r="B470" s="20">
        <v>-2.1649722271395791E-5</v>
      </c>
    </row>
    <row r="471" spans="1:2" x14ac:dyDescent="0.25">
      <c r="A471" s="11" t="s">
        <v>206</v>
      </c>
      <c r="B471" s="20">
        <v>-2.9820716932272076E-5</v>
      </c>
    </row>
    <row r="472" spans="1:2" x14ac:dyDescent="0.25">
      <c r="A472" s="11" t="s">
        <v>205</v>
      </c>
      <c r="B472" s="20">
        <v>-3.0403763548621926E-5</v>
      </c>
    </row>
    <row r="473" spans="1:2" x14ac:dyDescent="0.25">
      <c r="A473" s="11" t="s">
        <v>211</v>
      </c>
      <c r="B473" s="20">
        <v>-4.4459959361528603E-5</v>
      </c>
    </row>
    <row r="474" spans="1:2" x14ac:dyDescent="0.25">
      <c r="A474" s="11" t="s">
        <v>201</v>
      </c>
      <c r="B474" s="20">
        <v>-4.699506703246723E-5</v>
      </c>
    </row>
    <row r="475" spans="1:2" x14ac:dyDescent="0.25">
      <c r="A475" s="11" t="s">
        <v>159</v>
      </c>
      <c r="B475" s="20">
        <v>-5.4419680139432101E-5</v>
      </c>
    </row>
    <row r="476" spans="1:2" x14ac:dyDescent="0.25">
      <c r="A476" s="11" t="s">
        <v>214</v>
      </c>
      <c r="B476" s="20">
        <v>-8.9473665871529426E-5</v>
      </c>
    </row>
    <row r="477" spans="1:2" x14ac:dyDescent="0.25">
      <c r="A477" s="11" t="s">
        <v>212</v>
      </c>
      <c r="B477" s="20">
        <v>-9.2069419602627996E-5</v>
      </c>
    </row>
    <row r="478" spans="1:2" x14ac:dyDescent="0.25">
      <c r="A478" s="11" t="s">
        <v>208</v>
      </c>
      <c r="B478" s="20">
        <v>-9.4300017520016106E-5</v>
      </c>
    </row>
    <row r="479" spans="1:2" x14ac:dyDescent="0.25">
      <c r="A479" s="11" t="s">
        <v>6</v>
      </c>
      <c r="B479" s="20">
        <v>-1.0172647303893843E-4</v>
      </c>
    </row>
    <row r="480" spans="1:2" x14ac:dyDescent="0.25">
      <c r="A480" s="11" t="s">
        <v>9</v>
      </c>
      <c r="B480" s="20">
        <v>-1.0298315152606393E-4</v>
      </c>
    </row>
    <row r="481" spans="1:2" x14ac:dyDescent="0.25">
      <c r="A481" s="11" t="s">
        <v>210</v>
      </c>
      <c r="B481" s="20">
        <v>-1.1281994248413035E-4</v>
      </c>
    </row>
    <row r="482" spans="1:2" x14ac:dyDescent="0.25">
      <c r="A482" s="11" t="s">
        <v>14</v>
      </c>
      <c r="B482" s="20">
        <v>-1.3123602706337917E-4</v>
      </c>
    </row>
    <row r="483" spans="1:2" x14ac:dyDescent="0.25">
      <c r="A483" s="11" t="s">
        <v>207</v>
      </c>
      <c r="B483" s="20">
        <v>-1.5503269663162634E-4</v>
      </c>
    </row>
    <row r="484" spans="1:2" x14ac:dyDescent="0.25">
      <c r="A484" s="11" t="s">
        <v>209</v>
      </c>
      <c r="B484" s="20">
        <v>-2.089991178412659E-4</v>
      </c>
    </row>
    <row r="485" spans="1:2" x14ac:dyDescent="0.25">
      <c r="A485" s="11" t="s">
        <v>213</v>
      </c>
      <c r="B485" s="20">
        <v>-3.3849291410040488E-4</v>
      </c>
    </row>
    <row r="486" spans="1:2" x14ac:dyDescent="0.25">
      <c r="A486" s="11" t="s">
        <v>160</v>
      </c>
      <c r="B486" s="20">
        <v>-4.3819675147128978E-4</v>
      </c>
    </row>
    <row r="487" spans="1:2" x14ac:dyDescent="0.25">
      <c r="A487" s="11" t="s">
        <v>11</v>
      </c>
      <c r="B487" s="20">
        <f>B488-SUM(B465:B486)</f>
        <v>0.64600774781867232</v>
      </c>
    </row>
    <row r="488" spans="1:2" s="23" customFormat="1" x14ac:dyDescent="0.25">
      <c r="A488" s="10" t="s">
        <v>12</v>
      </c>
      <c r="B488" s="19">
        <v>1</v>
      </c>
    </row>
    <row r="489" spans="1:2" x14ac:dyDescent="0.25">
      <c r="B489" s="21"/>
    </row>
    <row r="490" spans="1:2" x14ac:dyDescent="0.25">
      <c r="A490" s="27" t="s">
        <v>228</v>
      </c>
      <c r="B490" s="28"/>
    </row>
    <row r="491" spans="1:2" x14ac:dyDescent="0.25">
      <c r="A491" s="10" t="s">
        <v>0</v>
      </c>
      <c r="B491" s="19" t="s">
        <v>1</v>
      </c>
    </row>
    <row r="492" spans="1:2" x14ac:dyDescent="0.25">
      <c r="A492" s="11" t="s">
        <v>8</v>
      </c>
      <c r="B492" s="20">
        <v>0.99255390314400893</v>
      </c>
    </row>
    <row r="493" spans="1:2" x14ac:dyDescent="0.25">
      <c r="A493" s="11" t="s">
        <v>2</v>
      </c>
      <c r="B493" s="20">
        <v>3.0800573013528274E-3</v>
      </c>
    </row>
    <row r="494" spans="1:2" x14ac:dyDescent="0.25">
      <c r="A494" s="11" t="s">
        <v>11</v>
      </c>
      <c r="B494" s="20">
        <f>B495-SUM(B492:B493)</f>
        <v>4.3660395546382125E-3</v>
      </c>
    </row>
    <row r="495" spans="1:2" s="23" customFormat="1" x14ac:dyDescent="0.25">
      <c r="A495" s="10" t="s">
        <v>12</v>
      </c>
      <c r="B495" s="19">
        <v>1</v>
      </c>
    </row>
    <row r="496" spans="1:2" x14ac:dyDescent="0.25">
      <c r="B496" s="21"/>
    </row>
    <row r="497" spans="1:2" x14ac:dyDescent="0.25">
      <c r="A497" s="27" t="s">
        <v>47</v>
      </c>
      <c r="B497" s="28"/>
    </row>
    <row r="498" spans="1:2" x14ac:dyDescent="0.25">
      <c r="A498" s="10" t="s">
        <v>0</v>
      </c>
      <c r="B498" s="19" t="s">
        <v>1</v>
      </c>
    </row>
    <row r="499" spans="1:2" x14ac:dyDescent="0.25">
      <c r="A499" s="11" t="s">
        <v>2</v>
      </c>
      <c r="B499" s="20">
        <v>0.48688960665303893</v>
      </c>
    </row>
    <row r="500" spans="1:2" x14ac:dyDescent="0.25">
      <c r="A500" s="11" t="s">
        <v>22</v>
      </c>
      <c r="B500" s="20">
        <v>0.29458160253839594</v>
      </c>
    </row>
    <row r="501" spans="1:2" x14ac:dyDescent="0.25">
      <c r="A501" s="11" t="s">
        <v>9</v>
      </c>
      <c r="B501" s="20">
        <v>8.7076541780413907E-2</v>
      </c>
    </row>
    <row r="502" spans="1:2" x14ac:dyDescent="0.25">
      <c r="A502" s="11" t="s">
        <v>211</v>
      </c>
      <c r="B502" s="20">
        <v>6.8342080915237413E-2</v>
      </c>
    </row>
    <row r="503" spans="1:2" x14ac:dyDescent="0.25">
      <c r="A503" s="11" t="s">
        <v>8</v>
      </c>
      <c r="B503" s="20">
        <v>3.1285923989444978E-2</v>
      </c>
    </row>
    <row r="504" spans="1:2" x14ac:dyDescent="0.25">
      <c r="A504" s="11" t="s">
        <v>14</v>
      </c>
      <c r="B504" s="20">
        <v>2.125550607693823E-2</v>
      </c>
    </row>
    <row r="505" spans="1:2" x14ac:dyDescent="0.25">
      <c r="A505" s="11" t="s">
        <v>209</v>
      </c>
      <c r="B505" s="20">
        <v>1.0022115231575875E-2</v>
      </c>
    </row>
    <row r="506" spans="1:2" x14ac:dyDescent="0.25">
      <c r="A506" s="11" t="s">
        <v>11</v>
      </c>
      <c r="B506" s="20">
        <f>B507-SUM(B499:B505)</f>
        <v>5.4662281495465592E-4</v>
      </c>
    </row>
    <row r="507" spans="1:2" s="23" customFormat="1" x14ac:dyDescent="0.25">
      <c r="A507" s="10" t="s">
        <v>12</v>
      </c>
      <c r="B507" s="19">
        <v>1</v>
      </c>
    </row>
    <row r="508" spans="1:2" x14ac:dyDescent="0.25">
      <c r="B508" s="21"/>
    </row>
    <row r="509" spans="1:2" x14ac:dyDescent="0.25">
      <c r="A509" s="27" t="s">
        <v>48</v>
      </c>
      <c r="B509" s="28"/>
    </row>
    <row r="510" spans="1:2" x14ac:dyDescent="0.25">
      <c r="A510" s="10" t="s">
        <v>0</v>
      </c>
      <c r="B510" s="19" t="s">
        <v>1</v>
      </c>
    </row>
    <row r="511" spans="1:2" x14ac:dyDescent="0.25">
      <c r="A511" s="11" t="s">
        <v>208</v>
      </c>
      <c r="B511" s="20">
        <v>0.93496621755908194</v>
      </c>
    </row>
    <row r="512" spans="1:2" x14ac:dyDescent="0.25">
      <c r="A512" s="11" t="s">
        <v>2</v>
      </c>
      <c r="B512" s="20">
        <v>2.3605981805512277E-2</v>
      </c>
    </row>
    <row r="513" spans="1:2" x14ac:dyDescent="0.25">
      <c r="A513" s="11" t="s">
        <v>19</v>
      </c>
      <c r="B513" s="20">
        <v>1.7893527056186825E-2</v>
      </c>
    </row>
    <row r="514" spans="1:2" x14ac:dyDescent="0.25">
      <c r="A514" s="11" t="s">
        <v>8</v>
      </c>
      <c r="B514" s="20">
        <v>1.626446739494666E-2</v>
      </c>
    </row>
    <row r="515" spans="1:2" x14ac:dyDescent="0.25">
      <c r="A515" s="11" t="s">
        <v>159</v>
      </c>
      <c r="B515" s="20">
        <v>1.0082319571444315E-2</v>
      </c>
    </row>
    <row r="516" spans="1:2" x14ac:dyDescent="0.25">
      <c r="A516" s="11" t="s">
        <v>11</v>
      </c>
      <c r="B516" s="20">
        <f>B517-SUM(B511:B515)</f>
        <v>-2.8125133871721442E-3</v>
      </c>
    </row>
    <row r="517" spans="1:2" s="23" customFormat="1" x14ac:dyDescent="0.25">
      <c r="A517" s="10" t="s">
        <v>12</v>
      </c>
      <c r="B517" s="19">
        <v>1</v>
      </c>
    </row>
    <row r="518" spans="1:2" x14ac:dyDescent="0.25">
      <c r="B518" s="21"/>
    </row>
    <row r="519" spans="1:2" x14ac:dyDescent="0.25">
      <c r="A519" s="27" t="s">
        <v>49</v>
      </c>
      <c r="B519" s="28"/>
    </row>
    <row r="520" spans="1:2" x14ac:dyDescent="0.25">
      <c r="A520" s="10" t="s">
        <v>0</v>
      </c>
      <c r="B520" s="19" t="s">
        <v>1</v>
      </c>
    </row>
    <row r="521" spans="1:2" x14ac:dyDescent="0.25">
      <c r="A521" s="11" t="s">
        <v>8</v>
      </c>
      <c r="B521" s="20">
        <v>0.9532999736893526</v>
      </c>
    </row>
    <row r="522" spans="1:2" x14ac:dyDescent="0.25">
      <c r="A522" s="11" t="s">
        <v>33</v>
      </c>
      <c r="B522" s="20">
        <v>4.5665956956264381E-2</v>
      </c>
    </row>
    <row r="523" spans="1:2" x14ac:dyDescent="0.25">
      <c r="A523" s="11" t="s">
        <v>11</v>
      </c>
      <c r="B523" s="20">
        <f>B524-SUM(B521:B522)</f>
        <v>1.0340693543829937E-3</v>
      </c>
    </row>
    <row r="524" spans="1:2" s="23" customFormat="1" x14ac:dyDescent="0.25">
      <c r="A524" s="10" t="s">
        <v>12</v>
      </c>
      <c r="B524" s="19">
        <v>1</v>
      </c>
    </row>
    <row r="525" spans="1:2" x14ac:dyDescent="0.25">
      <c r="B525" s="21"/>
    </row>
    <row r="526" spans="1:2" x14ac:dyDescent="0.25">
      <c r="A526" s="27" t="s">
        <v>50</v>
      </c>
      <c r="B526" s="28"/>
    </row>
    <row r="527" spans="1:2" x14ac:dyDescent="0.25">
      <c r="A527" s="10" t="s">
        <v>0</v>
      </c>
      <c r="B527" s="19" t="s">
        <v>1</v>
      </c>
    </row>
    <row r="528" spans="1:2" x14ac:dyDescent="0.25">
      <c r="A528" s="11" t="s">
        <v>2</v>
      </c>
      <c r="B528" s="20">
        <v>0.36842503732385251</v>
      </c>
    </row>
    <row r="529" spans="1:2" x14ac:dyDescent="0.25">
      <c r="A529" s="11" t="s">
        <v>205</v>
      </c>
      <c r="B529" s="20">
        <v>0.13833081817895343</v>
      </c>
    </row>
    <row r="530" spans="1:2" x14ac:dyDescent="0.25">
      <c r="A530" s="11" t="s">
        <v>211</v>
      </c>
      <c r="B530" s="20">
        <v>0.12475052270831767</v>
      </c>
    </row>
    <row r="531" spans="1:2" x14ac:dyDescent="0.25">
      <c r="A531" s="11" t="s">
        <v>210</v>
      </c>
      <c r="B531" s="20">
        <v>9.1897130122779919E-2</v>
      </c>
    </row>
    <row r="532" spans="1:2" x14ac:dyDescent="0.25">
      <c r="A532" s="11" t="s">
        <v>206</v>
      </c>
      <c r="B532" s="20">
        <v>5.829222006440201E-2</v>
      </c>
    </row>
    <row r="533" spans="1:2" x14ac:dyDescent="0.25">
      <c r="A533" s="11" t="s">
        <v>208</v>
      </c>
      <c r="B533" s="20">
        <v>4.0640558874724987E-2</v>
      </c>
    </row>
    <row r="534" spans="1:2" x14ac:dyDescent="0.25">
      <c r="A534" s="11" t="s">
        <v>213</v>
      </c>
      <c r="B534" s="20">
        <v>3.85112845199315E-2</v>
      </c>
    </row>
    <row r="535" spans="1:2" x14ac:dyDescent="0.25">
      <c r="A535" s="11" t="s">
        <v>201</v>
      </c>
      <c r="B535" s="20">
        <v>3.430957310542794E-2</v>
      </c>
    </row>
    <row r="536" spans="1:2" x14ac:dyDescent="0.25">
      <c r="A536" s="11" t="s">
        <v>7</v>
      </c>
      <c r="B536" s="20">
        <v>2.9526094886196067E-2</v>
      </c>
    </row>
    <row r="537" spans="1:2" x14ac:dyDescent="0.25">
      <c r="A537" s="11" t="s">
        <v>212</v>
      </c>
      <c r="B537" s="20">
        <v>2.5891347895588303E-2</v>
      </c>
    </row>
    <row r="538" spans="1:2" x14ac:dyDescent="0.25">
      <c r="A538" s="11" t="s">
        <v>9</v>
      </c>
      <c r="B538" s="20">
        <v>1.9621255728621223E-2</v>
      </c>
    </row>
    <row r="539" spans="1:2" x14ac:dyDescent="0.25">
      <c r="A539" s="11" t="s">
        <v>209</v>
      </c>
      <c r="B539" s="20">
        <v>1.7860069911674589E-2</v>
      </c>
    </row>
    <row r="540" spans="1:2" x14ac:dyDescent="0.25">
      <c r="A540" s="11" t="s">
        <v>14</v>
      </c>
      <c r="B540" s="20">
        <v>7.7935244976912281E-3</v>
      </c>
    </row>
    <row r="541" spans="1:2" x14ac:dyDescent="0.25">
      <c r="A541" s="11" t="s">
        <v>8</v>
      </c>
      <c r="B541" s="20">
        <v>5.2041700156631125E-3</v>
      </c>
    </row>
    <row r="542" spans="1:2" x14ac:dyDescent="0.25">
      <c r="A542" s="11" t="s">
        <v>6</v>
      </c>
      <c r="B542" s="20">
        <v>4.7358424306702084E-3</v>
      </c>
    </row>
    <row r="543" spans="1:2" x14ac:dyDescent="0.25">
      <c r="A543" s="11" t="s">
        <v>11</v>
      </c>
      <c r="B543" s="20">
        <f>B544-SUM(B528:B542)</f>
        <v>-5.7894502644948442E-3</v>
      </c>
    </row>
    <row r="544" spans="1:2" s="23" customFormat="1" x14ac:dyDescent="0.25">
      <c r="A544" s="10" t="s">
        <v>12</v>
      </c>
      <c r="B544" s="19">
        <v>1</v>
      </c>
    </row>
    <row r="545" spans="1:2" x14ac:dyDescent="0.25">
      <c r="B545" s="21"/>
    </row>
    <row r="546" spans="1:2" x14ac:dyDescent="0.25">
      <c r="A546" s="27" t="s">
        <v>51</v>
      </c>
      <c r="B546" s="28"/>
    </row>
    <row r="547" spans="1:2" x14ac:dyDescent="0.25">
      <c r="A547" s="10" t="s">
        <v>0</v>
      </c>
      <c r="B547" s="19" t="s">
        <v>1</v>
      </c>
    </row>
    <row r="548" spans="1:2" x14ac:dyDescent="0.25">
      <c r="A548" s="11" t="s">
        <v>2</v>
      </c>
      <c r="B548" s="20">
        <v>0.17383364344705537</v>
      </c>
    </row>
    <row r="549" spans="1:2" x14ac:dyDescent="0.25">
      <c r="A549" s="11" t="s">
        <v>210</v>
      </c>
      <c r="B549" s="20">
        <v>0.13287601042562189</v>
      </c>
    </row>
    <row r="550" spans="1:2" x14ac:dyDescent="0.25">
      <c r="A550" s="11" t="s">
        <v>9</v>
      </c>
      <c r="B550" s="20">
        <v>9.1790706893243409E-2</v>
      </c>
    </row>
    <row r="551" spans="1:2" x14ac:dyDescent="0.25">
      <c r="A551" s="11" t="s">
        <v>6</v>
      </c>
      <c r="B551" s="20">
        <v>9.1450562581813541E-2</v>
      </c>
    </row>
    <row r="552" spans="1:2" x14ac:dyDescent="0.25">
      <c r="A552" s="11" t="s">
        <v>209</v>
      </c>
      <c r="B552" s="20">
        <v>7.7819489164278222E-2</v>
      </c>
    </row>
    <row r="553" spans="1:2" x14ac:dyDescent="0.25">
      <c r="A553" s="11" t="s">
        <v>211</v>
      </c>
      <c r="B553" s="20">
        <v>7.5132596831424675E-2</v>
      </c>
    </row>
    <row r="554" spans="1:2" x14ac:dyDescent="0.25">
      <c r="A554" s="11" t="s">
        <v>159</v>
      </c>
      <c r="B554" s="20">
        <v>7.5071514801151151E-2</v>
      </c>
    </row>
    <row r="555" spans="1:2" x14ac:dyDescent="0.25">
      <c r="A555" s="11" t="s">
        <v>207</v>
      </c>
      <c r="B555" s="20">
        <v>7.2468120321974916E-2</v>
      </c>
    </row>
    <row r="556" spans="1:2" x14ac:dyDescent="0.25">
      <c r="A556" s="11" t="s">
        <v>201</v>
      </c>
      <c r="B556" s="20">
        <v>4.3950414774754663E-2</v>
      </c>
    </row>
    <row r="557" spans="1:2" x14ac:dyDescent="0.25">
      <c r="A557" s="11" t="s">
        <v>205</v>
      </c>
      <c r="B557" s="20">
        <v>3.3880426197974697E-2</v>
      </c>
    </row>
    <row r="558" spans="1:2" x14ac:dyDescent="0.25">
      <c r="A558" s="11" t="s">
        <v>208</v>
      </c>
      <c r="B558" s="20">
        <v>2.9941689280536962E-2</v>
      </c>
    </row>
    <row r="559" spans="1:2" x14ac:dyDescent="0.25">
      <c r="A559" s="11" t="s">
        <v>213</v>
      </c>
      <c r="B559" s="20">
        <v>2.7134189887833844E-2</v>
      </c>
    </row>
    <row r="560" spans="1:2" x14ac:dyDescent="0.25">
      <c r="A560" s="11" t="s">
        <v>206</v>
      </c>
      <c r="B560" s="20">
        <v>2.4609078239247101E-2</v>
      </c>
    </row>
    <row r="561" spans="1:2" x14ac:dyDescent="0.25">
      <c r="A561" s="11" t="s">
        <v>214</v>
      </c>
      <c r="B561" s="20">
        <v>1.9888876045501481E-2</v>
      </c>
    </row>
    <row r="562" spans="1:2" x14ac:dyDescent="0.25">
      <c r="A562" s="11" t="s">
        <v>14</v>
      </c>
      <c r="B562" s="20">
        <v>1.6108053765172849E-2</v>
      </c>
    </row>
    <row r="563" spans="1:2" x14ac:dyDescent="0.25">
      <c r="A563" s="11" t="s">
        <v>212</v>
      </c>
      <c r="B563" s="20">
        <v>1.4862888388945816E-2</v>
      </c>
    </row>
    <row r="564" spans="1:2" x14ac:dyDescent="0.25">
      <c r="A564" s="11" t="s">
        <v>8</v>
      </c>
      <c r="B564" s="20">
        <v>3.4207271481429958E-3</v>
      </c>
    </row>
    <row r="565" spans="1:2" x14ac:dyDescent="0.25">
      <c r="A565" s="11" t="s">
        <v>11</v>
      </c>
      <c r="B565" s="20">
        <f>B566-SUM(B548:B564)</f>
        <v>-4.2389881946738317E-3</v>
      </c>
    </row>
    <row r="566" spans="1:2" s="23" customFormat="1" x14ac:dyDescent="0.25">
      <c r="A566" s="10" t="s">
        <v>12</v>
      </c>
      <c r="B566" s="19">
        <v>1</v>
      </c>
    </row>
    <row r="567" spans="1:2" x14ac:dyDescent="0.25">
      <c r="B567" s="21"/>
    </row>
    <row r="568" spans="1:2" x14ac:dyDescent="0.25">
      <c r="A568" s="27" t="s">
        <v>52</v>
      </c>
      <c r="B568" s="28"/>
    </row>
    <row r="569" spans="1:2" x14ac:dyDescent="0.25">
      <c r="A569" s="10" t="s">
        <v>0</v>
      </c>
      <c r="B569" s="19" t="s">
        <v>1</v>
      </c>
    </row>
    <row r="570" spans="1:2" x14ac:dyDescent="0.25">
      <c r="A570" s="11" t="s">
        <v>2</v>
      </c>
      <c r="B570" s="20">
        <v>0.32043760363160206</v>
      </c>
    </row>
    <row r="571" spans="1:2" x14ac:dyDescent="0.25">
      <c r="A571" s="11" t="s">
        <v>210</v>
      </c>
      <c r="B571" s="20">
        <v>0.12499832563210776</v>
      </c>
    </row>
    <row r="572" spans="1:2" x14ac:dyDescent="0.25">
      <c r="A572" s="11" t="s">
        <v>205</v>
      </c>
      <c r="B572" s="20">
        <v>0.11921516075963422</v>
      </c>
    </row>
    <row r="573" spans="1:2" x14ac:dyDescent="0.25">
      <c r="A573" s="11" t="s">
        <v>208</v>
      </c>
      <c r="B573" s="20">
        <v>8.3235325404099683E-2</v>
      </c>
    </row>
    <row r="574" spans="1:2" x14ac:dyDescent="0.25">
      <c r="A574" s="11" t="s">
        <v>201</v>
      </c>
      <c r="B574" s="20">
        <v>7.7323175128533081E-2</v>
      </c>
    </row>
    <row r="575" spans="1:2" x14ac:dyDescent="0.25">
      <c r="A575" s="11" t="s">
        <v>209</v>
      </c>
      <c r="B575" s="20">
        <v>6.1881719366040172E-2</v>
      </c>
    </row>
    <row r="576" spans="1:2" x14ac:dyDescent="0.25">
      <c r="A576" s="11" t="s">
        <v>206</v>
      </c>
      <c r="B576" s="20">
        <v>5.9202534442407473E-2</v>
      </c>
    </row>
    <row r="577" spans="1:2" x14ac:dyDescent="0.25">
      <c r="A577" s="11" t="s">
        <v>207</v>
      </c>
      <c r="B577" s="20">
        <v>3.7929004357735191E-2</v>
      </c>
    </row>
    <row r="578" spans="1:2" x14ac:dyDescent="0.25">
      <c r="A578" s="11" t="s">
        <v>6</v>
      </c>
      <c r="B578" s="20">
        <v>3.2604552426107977E-2</v>
      </c>
    </row>
    <row r="579" spans="1:2" x14ac:dyDescent="0.25">
      <c r="A579" s="11" t="s">
        <v>7</v>
      </c>
      <c r="B579" s="20">
        <v>3.144491270919466E-2</v>
      </c>
    </row>
    <row r="580" spans="1:2" x14ac:dyDescent="0.25">
      <c r="A580" s="11" t="s">
        <v>10</v>
      </c>
      <c r="B580" s="20">
        <v>2.8097499041267238E-2</v>
      </c>
    </row>
    <row r="581" spans="1:2" x14ac:dyDescent="0.25">
      <c r="A581" s="11" t="s">
        <v>213</v>
      </c>
      <c r="B581" s="20">
        <v>1.8562411468279583E-2</v>
      </c>
    </row>
    <row r="582" spans="1:2" x14ac:dyDescent="0.25">
      <c r="A582" s="11" t="s">
        <v>8</v>
      </c>
      <c r="B582" s="20">
        <v>1.0499678105568093E-3</v>
      </c>
    </row>
    <row r="583" spans="1:2" x14ac:dyDescent="0.25">
      <c r="A583" s="11" t="s">
        <v>54</v>
      </c>
      <c r="B583" s="20">
        <v>1.2476868958658004E-3</v>
      </c>
    </row>
    <row r="584" spans="1:2" x14ac:dyDescent="0.25">
      <c r="A584" s="11" t="s">
        <v>11</v>
      </c>
      <c r="B584" s="20">
        <f>B585-SUM(B570:B583)</f>
        <v>2.7701209265684756E-3</v>
      </c>
    </row>
    <row r="585" spans="1:2" s="23" customFormat="1" x14ac:dyDescent="0.25">
      <c r="A585" s="10" t="s">
        <v>12</v>
      </c>
      <c r="B585" s="19">
        <v>1</v>
      </c>
    </row>
    <row r="586" spans="1:2" x14ac:dyDescent="0.25">
      <c r="B586" s="21"/>
    </row>
    <row r="587" spans="1:2" x14ac:dyDescent="0.25">
      <c r="A587" s="27" t="s">
        <v>147</v>
      </c>
      <c r="B587" s="28"/>
    </row>
    <row r="588" spans="1:2" x14ac:dyDescent="0.25">
      <c r="A588" s="10" t="s">
        <v>0</v>
      </c>
      <c r="B588" s="19" t="s">
        <v>1</v>
      </c>
    </row>
    <row r="589" spans="1:2" x14ac:dyDescent="0.25">
      <c r="A589" s="11" t="s">
        <v>19</v>
      </c>
      <c r="B589" s="20">
        <v>0.19615696915676054</v>
      </c>
    </row>
    <row r="590" spans="1:2" x14ac:dyDescent="0.25">
      <c r="A590" s="11" t="s">
        <v>205</v>
      </c>
      <c r="B590" s="20">
        <v>9.6337311184073487E-2</v>
      </c>
    </row>
    <row r="591" spans="1:2" x14ac:dyDescent="0.25">
      <c r="A591" s="11" t="s">
        <v>208</v>
      </c>
      <c r="B591" s="20">
        <v>9.4428451467804597E-2</v>
      </c>
    </row>
    <row r="592" spans="1:2" x14ac:dyDescent="0.25">
      <c r="A592" s="11" t="s">
        <v>210</v>
      </c>
      <c r="B592" s="20">
        <v>8.2238954923007229E-2</v>
      </c>
    </row>
    <row r="593" spans="1:2" x14ac:dyDescent="0.25">
      <c r="A593" s="11" t="s">
        <v>207</v>
      </c>
      <c r="B593" s="20">
        <v>7.1124578949378653E-2</v>
      </c>
    </row>
    <row r="594" spans="1:2" x14ac:dyDescent="0.25">
      <c r="A594" s="11" t="s">
        <v>2</v>
      </c>
      <c r="B594" s="20">
        <v>6.9926232267528907E-2</v>
      </c>
    </row>
    <row r="595" spans="1:2" x14ac:dyDescent="0.25">
      <c r="A595" s="11" t="s">
        <v>6</v>
      </c>
      <c r="B595" s="20">
        <v>5.5397539616352284E-2</v>
      </c>
    </row>
    <row r="596" spans="1:2" x14ac:dyDescent="0.25">
      <c r="A596" s="11" t="s">
        <v>209</v>
      </c>
      <c r="B596" s="20">
        <v>5.0209960040428728E-2</v>
      </c>
    </row>
    <row r="597" spans="1:2" x14ac:dyDescent="0.25">
      <c r="A597" s="11" t="s">
        <v>206</v>
      </c>
      <c r="B597" s="20">
        <v>3.9613958028508096E-2</v>
      </c>
    </row>
    <row r="598" spans="1:2" x14ac:dyDescent="0.25">
      <c r="A598" s="11" t="s">
        <v>211</v>
      </c>
      <c r="B598" s="20">
        <v>3.8802318919825371E-2</v>
      </c>
    </row>
    <row r="599" spans="1:2" x14ac:dyDescent="0.25">
      <c r="A599" s="11" t="s">
        <v>7</v>
      </c>
      <c r="B599" s="20">
        <v>3.6381905009871283E-2</v>
      </c>
    </row>
    <row r="600" spans="1:2" x14ac:dyDescent="0.25">
      <c r="A600" s="11" t="s">
        <v>8</v>
      </c>
      <c r="B600" s="20">
        <v>2.5228839398306165E-2</v>
      </c>
    </row>
    <row r="601" spans="1:2" x14ac:dyDescent="0.25">
      <c r="A601" s="11" t="s">
        <v>14</v>
      </c>
      <c r="B601" s="20">
        <v>1.8846874711612283E-2</v>
      </c>
    </row>
    <row r="602" spans="1:2" x14ac:dyDescent="0.25">
      <c r="A602" s="11" t="s">
        <v>213</v>
      </c>
      <c r="B602" s="20">
        <v>1.7947950362464042E-2</v>
      </c>
    </row>
    <row r="603" spans="1:2" x14ac:dyDescent="0.25">
      <c r="A603" s="11" t="s">
        <v>10</v>
      </c>
      <c r="B603" s="20">
        <v>1.5769434937580332E-2</v>
      </c>
    </row>
    <row r="604" spans="1:2" x14ac:dyDescent="0.25">
      <c r="A604" s="11" t="s">
        <v>215</v>
      </c>
      <c r="B604" s="20">
        <v>9.0794698514746232E-3</v>
      </c>
    </row>
    <row r="605" spans="1:2" x14ac:dyDescent="0.25">
      <c r="A605" s="11" t="s">
        <v>9</v>
      </c>
      <c r="B605" s="20">
        <v>8.4913329651548387E-3</v>
      </c>
    </row>
    <row r="606" spans="1:2" x14ac:dyDescent="0.25">
      <c r="A606" s="11" t="s">
        <v>201</v>
      </c>
      <c r="B606" s="20">
        <v>1.3009624672108556E-3</v>
      </c>
    </row>
    <row r="607" spans="1:2" x14ac:dyDescent="0.25">
      <c r="A607" s="11" t="s">
        <v>54</v>
      </c>
      <c r="B607" s="20">
        <v>1.6769292683213789E-2</v>
      </c>
    </row>
    <row r="608" spans="1:2" x14ac:dyDescent="0.25">
      <c r="A608" s="11" t="s">
        <v>11</v>
      </c>
      <c r="B608" s="20">
        <f>B609-SUM(B589:B607)</f>
        <v>5.5947663059443986E-2</v>
      </c>
    </row>
    <row r="609" spans="1:2" s="23" customFormat="1" x14ac:dyDescent="0.25">
      <c r="A609" s="10" t="s">
        <v>12</v>
      </c>
      <c r="B609" s="19">
        <v>1</v>
      </c>
    </row>
    <row r="610" spans="1:2" x14ac:dyDescent="0.25">
      <c r="B610" s="21"/>
    </row>
    <row r="611" spans="1:2" x14ac:dyDescent="0.25">
      <c r="A611" s="27" t="s">
        <v>158</v>
      </c>
      <c r="B611" s="28"/>
    </row>
    <row r="612" spans="1:2" x14ac:dyDescent="0.25">
      <c r="A612" s="10" t="s">
        <v>0</v>
      </c>
      <c r="B612" s="19" t="s">
        <v>1</v>
      </c>
    </row>
    <row r="613" spans="1:2" x14ac:dyDescent="0.25">
      <c r="A613" s="11" t="s">
        <v>22</v>
      </c>
      <c r="B613" s="20">
        <v>0.76794244306253479</v>
      </c>
    </row>
    <row r="614" spans="1:2" x14ac:dyDescent="0.25">
      <c r="A614" s="11" t="s">
        <v>33</v>
      </c>
      <c r="B614" s="20">
        <v>0.20558988920689181</v>
      </c>
    </row>
    <row r="615" spans="1:2" x14ac:dyDescent="0.25">
      <c r="A615" s="11" t="s">
        <v>8</v>
      </c>
      <c r="B615" s="20">
        <v>2.2229143299975867E-2</v>
      </c>
    </row>
    <row r="616" spans="1:2" x14ac:dyDescent="0.25">
      <c r="A616" s="11" t="s">
        <v>11</v>
      </c>
      <c r="B616" s="20">
        <f>B617-SUM(B613:B615)</f>
        <v>4.2385244305975789E-3</v>
      </c>
    </row>
    <row r="617" spans="1:2" s="23" customFormat="1" x14ac:dyDescent="0.25">
      <c r="A617" s="10" t="s">
        <v>12</v>
      </c>
      <c r="B617" s="19">
        <v>1</v>
      </c>
    </row>
    <row r="618" spans="1:2" x14ac:dyDescent="0.25">
      <c r="B618" s="21"/>
    </row>
    <row r="619" spans="1:2" x14ac:dyDescent="0.25">
      <c r="A619" s="27" t="s">
        <v>173</v>
      </c>
      <c r="B619" s="28"/>
    </row>
    <row r="620" spans="1:2" x14ac:dyDescent="0.25">
      <c r="A620" s="10" t="s">
        <v>0</v>
      </c>
      <c r="B620" s="19" t="s">
        <v>1</v>
      </c>
    </row>
    <row r="621" spans="1:2" x14ac:dyDescent="0.25">
      <c r="A621" s="11" t="s">
        <v>22</v>
      </c>
      <c r="B621" s="20">
        <v>0.96712523442707043</v>
      </c>
    </row>
    <row r="622" spans="1:2" x14ac:dyDescent="0.25">
      <c r="A622" s="11" t="s">
        <v>8</v>
      </c>
      <c r="B622" s="20">
        <v>3.7554634119436728E-2</v>
      </c>
    </row>
    <row r="623" spans="1:2" x14ac:dyDescent="0.25">
      <c r="A623" s="11" t="s">
        <v>11</v>
      </c>
      <c r="B623" s="20">
        <f>B624-SUM(B621:B622)</f>
        <v>-4.6798685465072598E-3</v>
      </c>
    </row>
    <row r="624" spans="1:2" s="23" customFormat="1" x14ac:dyDescent="0.25">
      <c r="A624" s="10" t="s">
        <v>12</v>
      </c>
      <c r="B624" s="19">
        <v>1</v>
      </c>
    </row>
    <row r="625" spans="1:2" x14ac:dyDescent="0.25">
      <c r="B625" s="21"/>
    </row>
    <row r="626" spans="1:2" x14ac:dyDescent="0.25">
      <c r="A626" s="27" t="s">
        <v>177</v>
      </c>
      <c r="B626" s="28"/>
    </row>
    <row r="627" spans="1:2" x14ac:dyDescent="0.25">
      <c r="A627" s="10" t="s">
        <v>0</v>
      </c>
      <c r="B627" s="19" t="s">
        <v>1</v>
      </c>
    </row>
    <row r="628" spans="1:2" x14ac:dyDescent="0.25">
      <c r="A628" s="11" t="s">
        <v>2</v>
      </c>
      <c r="B628" s="20">
        <v>0.21975936011748468</v>
      </c>
    </row>
    <row r="629" spans="1:2" x14ac:dyDescent="0.25">
      <c r="A629" s="11" t="s">
        <v>206</v>
      </c>
      <c r="B629" s="20">
        <v>0.11992226131216439</v>
      </c>
    </row>
    <row r="630" spans="1:2" x14ac:dyDescent="0.25">
      <c r="A630" s="11" t="s">
        <v>208</v>
      </c>
      <c r="B630" s="20">
        <v>0.10226433769032926</v>
      </c>
    </row>
    <row r="631" spans="1:2" x14ac:dyDescent="0.25">
      <c r="A631" s="11" t="s">
        <v>210</v>
      </c>
      <c r="B631" s="20">
        <v>9.9993043247767921E-2</v>
      </c>
    </row>
    <row r="632" spans="1:2" x14ac:dyDescent="0.25">
      <c r="A632" s="11" t="s">
        <v>205</v>
      </c>
      <c r="B632" s="20">
        <v>9.9328426597359742E-2</v>
      </c>
    </row>
    <row r="633" spans="1:2" x14ac:dyDescent="0.25">
      <c r="A633" s="11" t="s">
        <v>213</v>
      </c>
      <c r="B633" s="20">
        <v>7.9940482311071204E-2</v>
      </c>
    </row>
    <row r="634" spans="1:2" x14ac:dyDescent="0.25">
      <c r="A634" s="11" t="s">
        <v>211</v>
      </c>
      <c r="B634" s="20">
        <v>7.9145719419758634E-2</v>
      </c>
    </row>
    <row r="635" spans="1:2" x14ac:dyDescent="0.25">
      <c r="A635" s="11" t="s">
        <v>9</v>
      </c>
      <c r="B635" s="20">
        <v>4.051832411717983E-2</v>
      </c>
    </row>
    <row r="636" spans="1:2" x14ac:dyDescent="0.25">
      <c r="A636" s="11" t="s">
        <v>209</v>
      </c>
      <c r="B636" s="20">
        <v>3.9834732220972391E-2</v>
      </c>
    </row>
    <row r="637" spans="1:2" x14ac:dyDescent="0.25">
      <c r="A637" s="11" t="s">
        <v>201</v>
      </c>
      <c r="B637" s="20">
        <v>3.9043684663240985E-2</v>
      </c>
    </row>
    <row r="638" spans="1:2" x14ac:dyDescent="0.25">
      <c r="A638" s="11" t="s">
        <v>212</v>
      </c>
      <c r="B638" s="20">
        <v>2.0888705537644232E-2</v>
      </c>
    </row>
    <row r="639" spans="1:2" x14ac:dyDescent="0.25">
      <c r="A639" s="11" t="s">
        <v>7</v>
      </c>
      <c r="B639" s="20">
        <v>1.9931526490445366E-2</v>
      </c>
    </row>
    <row r="640" spans="1:2" x14ac:dyDescent="0.25">
      <c r="A640" s="11" t="s">
        <v>6</v>
      </c>
      <c r="B640" s="20">
        <v>1.9697313979348475E-2</v>
      </c>
    </row>
    <row r="641" spans="1:2" x14ac:dyDescent="0.25">
      <c r="A641" s="11" t="s">
        <v>14</v>
      </c>
      <c r="B641" s="20">
        <v>1.9307441957479483E-2</v>
      </c>
    </row>
    <row r="642" spans="1:2" x14ac:dyDescent="0.25">
      <c r="A642" s="11" t="s">
        <v>8</v>
      </c>
      <c r="B642" s="20">
        <v>5.9185644468893728E-5</v>
      </c>
    </row>
    <row r="643" spans="1:2" x14ac:dyDescent="0.25">
      <c r="A643" s="11" t="s">
        <v>11</v>
      </c>
      <c r="B643" s="20">
        <f>B644-SUM(B628:B642)</f>
        <v>3.6545469328452818E-4</v>
      </c>
    </row>
    <row r="644" spans="1:2" s="23" customFormat="1" x14ac:dyDescent="0.25">
      <c r="A644" s="10" t="s">
        <v>12</v>
      </c>
      <c r="B644" s="19">
        <v>1</v>
      </c>
    </row>
    <row r="645" spans="1:2" x14ac:dyDescent="0.25">
      <c r="B645" s="21"/>
    </row>
    <row r="646" spans="1:2" x14ac:dyDescent="0.25">
      <c r="A646" s="27" t="s">
        <v>178</v>
      </c>
      <c r="B646" s="28"/>
    </row>
    <row r="647" spans="1:2" x14ac:dyDescent="0.25">
      <c r="A647" s="10" t="s">
        <v>0</v>
      </c>
      <c r="B647" s="19" t="s">
        <v>1</v>
      </c>
    </row>
    <row r="648" spans="1:2" x14ac:dyDescent="0.25">
      <c r="A648" s="11" t="s">
        <v>2</v>
      </c>
      <c r="B648" s="20">
        <v>0.36779497273884043</v>
      </c>
    </row>
    <row r="649" spans="1:2" x14ac:dyDescent="0.25">
      <c r="A649" s="11" t="s">
        <v>205</v>
      </c>
      <c r="B649" s="20">
        <v>0.13809525021125815</v>
      </c>
    </row>
    <row r="650" spans="1:2" x14ac:dyDescent="0.25">
      <c r="A650" s="11" t="s">
        <v>211</v>
      </c>
      <c r="B650" s="20">
        <v>0.12453502375017862</v>
      </c>
    </row>
    <row r="651" spans="1:2" x14ac:dyDescent="0.25">
      <c r="A651" s="11" t="s">
        <v>210</v>
      </c>
      <c r="B651" s="20">
        <v>9.1726311413288866E-2</v>
      </c>
    </row>
    <row r="652" spans="1:2" x14ac:dyDescent="0.25">
      <c r="A652" s="11" t="s">
        <v>206</v>
      </c>
      <c r="B652" s="20">
        <v>5.8192770544465672E-2</v>
      </c>
    </row>
    <row r="653" spans="1:2" x14ac:dyDescent="0.25">
      <c r="A653" s="11" t="s">
        <v>208</v>
      </c>
      <c r="B653" s="20">
        <v>4.0571586277488358E-2</v>
      </c>
    </row>
    <row r="654" spans="1:2" x14ac:dyDescent="0.25">
      <c r="A654" s="11" t="s">
        <v>213</v>
      </c>
      <c r="B654" s="20">
        <v>3.8442223978924231E-2</v>
      </c>
    </row>
    <row r="655" spans="1:2" x14ac:dyDescent="0.25">
      <c r="A655" s="11" t="s">
        <v>201</v>
      </c>
      <c r="B655" s="20">
        <v>3.4250375552084412E-2</v>
      </c>
    </row>
    <row r="656" spans="1:2" x14ac:dyDescent="0.25">
      <c r="A656" s="11" t="s">
        <v>7</v>
      </c>
      <c r="B656" s="20">
        <v>2.9475065852683866E-2</v>
      </c>
    </row>
    <row r="657" spans="1:2" x14ac:dyDescent="0.25">
      <c r="A657" s="11" t="s">
        <v>212</v>
      </c>
      <c r="B657" s="20">
        <v>2.5848001378194031E-2</v>
      </c>
    </row>
    <row r="658" spans="1:2" x14ac:dyDescent="0.25">
      <c r="A658" s="11" t="s">
        <v>9</v>
      </c>
      <c r="B658" s="20">
        <v>1.9587908383314812E-2</v>
      </c>
    </row>
    <row r="659" spans="1:2" x14ac:dyDescent="0.25">
      <c r="A659" s="11" t="s">
        <v>209</v>
      </c>
      <c r="B659" s="20">
        <v>1.7829215844591836E-2</v>
      </c>
    </row>
    <row r="660" spans="1:2" x14ac:dyDescent="0.25">
      <c r="A660" s="11" t="s">
        <v>14</v>
      </c>
      <c r="B660" s="20">
        <v>7.7801814867597225E-3</v>
      </c>
    </row>
    <row r="661" spans="1:2" x14ac:dyDescent="0.25">
      <c r="A661" s="11" t="s">
        <v>6</v>
      </c>
      <c r="B661" s="20">
        <v>4.7274946660606897E-3</v>
      </c>
    </row>
    <row r="662" spans="1:2" x14ac:dyDescent="0.25">
      <c r="A662" s="11" t="s">
        <v>8</v>
      </c>
      <c r="B662" s="20">
        <v>9.6465297335873864E-5</v>
      </c>
    </row>
    <row r="663" spans="1:2" x14ac:dyDescent="0.25">
      <c r="A663" s="11" t="s">
        <v>11</v>
      </c>
      <c r="B663" s="20">
        <f>B664-SUM(B648:B662)</f>
        <v>1.0471526245302565E-3</v>
      </c>
    </row>
    <row r="664" spans="1:2" s="23" customFormat="1" x14ac:dyDescent="0.25">
      <c r="A664" s="10" t="s">
        <v>12</v>
      </c>
      <c r="B664" s="19">
        <v>1</v>
      </c>
    </row>
    <row r="665" spans="1:2" x14ac:dyDescent="0.25">
      <c r="B665" s="21"/>
    </row>
    <row r="666" spans="1:2" x14ac:dyDescent="0.25">
      <c r="A666" s="27" t="s">
        <v>179</v>
      </c>
      <c r="B666" s="28"/>
    </row>
    <row r="667" spans="1:2" x14ac:dyDescent="0.25">
      <c r="A667" s="10" t="s">
        <v>0</v>
      </c>
      <c r="B667" s="19" t="s">
        <v>1</v>
      </c>
    </row>
    <row r="668" spans="1:2" x14ac:dyDescent="0.25">
      <c r="A668" s="11" t="s">
        <v>207</v>
      </c>
      <c r="B668" s="20">
        <v>0.20993633360564679</v>
      </c>
    </row>
    <row r="669" spans="1:2" x14ac:dyDescent="0.25">
      <c r="A669" s="11" t="s">
        <v>6</v>
      </c>
      <c r="B669" s="20">
        <v>0.14736405922736304</v>
      </c>
    </row>
    <row r="670" spans="1:2" x14ac:dyDescent="0.25">
      <c r="A670" s="11" t="s">
        <v>208</v>
      </c>
      <c r="B670" s="20">
        <v>0.13702299162722686</v>
      </c>
    </row>
    <row r="671" spans="1:2" x14ac:dyDescent="0.25">
      <c r="A671" s="11" t="s">
        <v>2</v>
      </c>
      <c r="B671" s="20">
        <v>0.12551345478638781</v>
      </c>
    </row>
    <row r="672" spans="1:2" x14ac:dyDescent="0.25">
      <c r="A672" s="11" t="s">
        <v>205</v>
      </c>
      <c r="B672" s="20">
        <v>0.11164746540661782</v>
      </c>
    </row>
    <row r="673" spans="1:2" x14ac:dyDescent="0.25">
      <c r="A673" s="11" t="s">
        <v>201</v>
      </c>
      <c r="B673" s="20">
        <v>9.3408784050791172E-2</v>
      </c>
    </row>
    <row r="674" spans="1:2" x14ac:dyDescent="0.25">
      <c r="A674" s="11" t="s">
        <v>10</v>
      </c>
      <c r="B674" s="20">
        <v>4.6599291376456721E-2</v>
      </c>
    </row>
    <row r="675" spans="1:2" x14ac:dyDescent="0.25">
      <c r="A675" s="11" t="s">
        <v>211</v>
      </c>
      <c r="B675" s="20">
        <v>3.3003418199684248E-2</v>
      </c>
    </row>
    <row r="676" spans="1:2" x14ac:dyDescent="0.25">
      <c r="A676" s="11" t="s">
        <v>206</v>
      </c>
      <c r="B676" s="20">
        <v>3.1738612371281755E-2</v>
      </c>
    </row>
    <row r="677" spans="1:2" x14ac:dyDescent="0.25">
      <c r="A677" s="11" t="s">
        <v>210</v>
      </c>
      <c r="B677" s="20">
        <v>2.1110706677511311E-2</v>
      </c>
    </row>
    <row r="678" spans="1:2" x14ac:dyDescent="0.25">
      <c r="A678" s="11" t="s">
        <v>160</v>
      </c>
      <c r="B678" s="20">
        <v>1.6610200885923531E-2</v>
      </c>
    </row>
    <row r="679" spans="1:2" x14ac:dyDescent="0.25">
      <c r="A679" s="11" t="s">
        <v>213</v>
      </c>
      <c r="B679" s="20">
        <v>1.4179113935615112E-2</v>
      </c>
    </row>
    <row r="680" spans="1:2" x14ac:dyDescent="0.25">
      <c r="A680" s="11" t="s">
        <v>215</v>
      </c>
      <c r="B680" s="20">
        <v>1.119241667064687E-2</v>
      </c>
    </row>
    <row r="681" spans="1:2" x14ac:dyDescent="0.25">
      <c r="A681" s="11" t="s">
        <v>8</v>
      </c>
      <c r="B681" s="20">
        <v>5.1930829739686593E-4</v>
      </c>
    </row>
    <row r="682" spans="1:2" x14ac:dyDescent="0.25">
      <c r="A682" s="11" t="s">
        <v>11</v>
      </c>
      <c r="B682" s="20">
        <f>B683-SUM(B668:B681)</f>
        <v>1.5384288145003921E-4</v>
      </c>
    </row>
    <row r="683" spans="1:2" s="23" customFormat="1" x14ac:dyDescent="0.25">
      <c r="A683" s="10" t="s">
        <v>12</v>
      </c>
      <c r="B683" s="19">
        <v>1</v>
      </c>
    </row>
    <row r="684" spans="1:2" x14ac:dyDescent="0.25">
      <c r="B684" s="21"/>
    </row>
    <row r="685" spans="1:2" x14ac:dyDescent="0.25">
      <c r="A685" s="27" t="s">
        <v>191</v>
      </c>
      <c r="B685" s="28"/>
    </row>
    <row r="686" spans="1:2" x14ac:dyDescent="0.25">
      <c r="A686" s="10" t="s">
        <v>0</v>
      </c>
      <c r="B686" s="19" t="s">
        <v>1</v>
      </c>
    </row>
    <row r="687" spans="1:2" x14ac:dyDescent="0.25">
      <c r="A687" s="11" t="s">
        <v>19</v>
      </c>
      <c r="B687" s="20">
        <v>0.94148911274439417</v>
      </c>
    </row>
    <row r="688" spans="1:2" x14ac:dyDescent="0.25">
      <c r="A688" s="11" t="s">
        <v>8</v>
      </c>
      <c r="B688" s="20">
        <v>5.8607525107477389E-2</v>
      </c>
    </row>
    <row r="689" spans="1:2" x14ac:dyDescent="0.25">
      <c r="A689" s="11" t="s">
        <v>11</v>
      </c>
      <c r="B689" s="20">
        <f>B690-SUM(B687:B688)</f>
        <v>-9.6637851871639313E-5</v>
      </c>
    </row>
    <row r="690" spans="1:2" s="23" customFormat="1" x14ac:dyDescent="0.25">
      <c r="A690" s="10" t="s">
        <v>12</v>
      </c>
      <c r="B690" s="19">
        <v>1</v>
      </c>
    </row>
    <row r="691" spans="1:2" x14ac:dyDescent="0.25">
      <c r="B691" s="21"/>
    </row>
    <row r="692" spans="1:2" x14ac:dyDescent="0.25">
      <c r="A692" s="27" t="s">
        <v>200</v>
      </c>
      <c r="B692" s="28"/>
    </row>
    <row r="693" spans="1:2" x14ac:dyDescent="0.25">
      <c r="A693" s="10" t="s">
        <v>0</v>
      </c>
      <c r="B693" s="19" t="s">
        <v>1</v>
      </c>
    </row>
    <row r="694" spans="1:2" x14ac:dyDescent="0.25">
      <c r="A694" s="11" t="s">
        <v>22</v>
      </c>
      <c r="B694" s="20">
        <v>0.98966038070211959</v>
      </c>
    </row>
    <row r="695" spans="1:2" x14ac:dyDescent="0.25">
      <c r="A695" s="11" t="s">
        <v>8</v>
      </c>
      <c r="B695" s="20">
        <v>1.6469601646516143E-2</v>
      </c>
    </row>
    <row r="696" spans="1:2" x14ac:dyDescent="0.25">
      <c r="A696" s="11" t="s">
        <v>11</v>
      </c>
      <c r="B696" s="20">
        <f>B697-SUM(B694:B695)</f>
        <v>-6.1299823486358207E-3</v>
      </c>
    </row>
    <row r="697" spans="1:2" s="23" customFormat="1" x14ac:dyDescent="0.25">
      <c r="A697" s="10" t="s">
        <v>12</v>
      </c>
      <c r="B697" s="19">
        <v>1</v>
      </c>
    </row>
    <row r="698" spans="1:2" x14ac:dyDescent="0.25">
      <c r="B698" s="21"/>
    </row>
    <row r="699" spans="1:2" x14ac:dyDescent="0.25">
      <c r="A699" s="27" t="s">
        <v>232</v>
      </c>
      <c r="B699" s="28"/>
    </row>
    <row r="700" spans="1:2" x14ac:dyDescent="0.25">
      <c r="A700" s="10" t="s">
        <v>0</v>
      </c>
      <c r="B700" s="19" t="s">
        <v>1</v>
      </c>
    </row>
    <row r="701" spans="1:2" x14ac:dyDescent="0.25">
      <c r="A701" s="11" t="s">
        <v>207</v>
      </c>
      <c r="B701" s="20">
        <v>0.21076598289189349</v>
      </c>
    </row>
    <row r="702" spans="1:2" x14ac:dyDescent="0.25">
      <c r="A702" s="11" t="s">
        <v>6</v>
      </c>
      <c r="B702" s="20">
        <v>0.14794116127528412</v>
      </c>
    </row>
    <row r="703" spans="1:2" x14ac:dyDescent="0.25">
      <c r="A703" s="11" t="s">
        <v>208</v>
      </c>
      <c r="B703" s="20">
        <v>0.13755074396467268</v>
      </c>
    </row>
    <row r="704" spans="1:2" x14ac:dyDescent="0.25">
      <c r="A704" s="11" t="s">
        <v>2</v>
      </c>
      <c r="B704" s="20">
        <v>0.12600235001174542</v>
      </c>
    </row>
    <row r="705" spans="1:2" x14ac:dyDescent="0.25">
      <c r="A705" s="11" t="s">
        <v>205</v>
      </c>
      <c r="B705" s="20">
        <v>0.1120854347583284</v>
      </c>
    </row>
    <row r="706" spans="1:2" x14ac:dyDescent="0.25">
      <c r="A706" s="11" t="s">
        <v>201</v>
      </c>
      <c r="B706" s="20">
        <v>9.3771109573619574E-2</v>
      </c>
    </row>
    <row r="707" spans="1:2" x14ac:dyDescent="0.25">
      <c r="A707" s="11" t="s">
        <v>10</v>
      </c>
      <c r="B707" s="20">
        <v>4.679012449612021E-2</v>
      </c>
    </row>
    <row r="708" spans="1:2" x14ac:dyDescent="0.25">
      <c r="A708" s="11" t="s">
        <v>211</v>
      </c>
      <c r="B708" s="20">
        <v>3.3131331548326252E-2</v>
      </c>
    </row>
    <row r="709" spans="1:2" x14ac:dyDescent="0.25">
      <c r="A709" s="11" t="s">
        <v>206</v>
      </c>
      <c r="B709" s="20">
        <v>3.1863270069687297E-2</v>
      </c>
    </row>
    <row r="710" spans="1:2" x14ac:dyDescent="0.25">
      <c r="A710" s="11" t="s">
        <v>210</v>
      </c>
      <c r="B710" s="20">
        <v>2.1192642387725225E-2</v>
      </c>
    </row>
    <row r="711" spans="1:2" x14ac:dyDescent="0.25">
      <c r="A711" s="11" t="s">
        <v>160</v>
      </c>
      <c r="B711" s="20">
        <v>1.6675086250041139E-2</v>
      </c>
    </row>
    <row r="712" spans="1:2" x14ac:dyDescent="0.25">
      <c r="A712" s="11" t="s">
        <v>213</v>
      </c>
      <c r="B712" s="20">
        <v>1.4234144797430121E-2</v>
      </c>
    </row>
    <row r="713" spans="1:2" x14ac:dyDescent="0.25">
      <c r="A713" s="11" t="s">
        <v>215</v>
      </c>
      <c r="B713" s="20">
        <v>1.1227368610424757E-2</v>
      </c>
    </row>
    <row r="714" spans="1:2" x14ac:dyDescent="0.25">
      <c r="A714" s="11" t="s">
        <v>8</v>
      </c>
      <c r="B714" s="20">
        <v>4.0725037924780744E-3</v>
      </c>
    </row>
    <row r="715" spans="1:2" x14ac:dyDescent="0.25">
      <c r="A715" s="11" t="s">
        <v>11</v>
      </c>
      <c r="B715" s="20">
        <f>B716-SUM(B701:B714)</f>
        <v>-7.3032544277766842E-3</v>
      </c>
    </row>
    <row r="716" spans="1:2" s="23" customFormat="1" x14ac:dyDescent="0.25">
      <c r="A716" s="10" t="s">
        <v>12</v>
      </c>
      <c r="B716" s="19">
        <v>1</v>
      </c>
    </row>
    <row r="717" spans="1:2" x14ac:dyDescent="0.25">
      <c r="B717" s="21"/>
    </row>
    <row r="718" spans="1:2" x14ac:dyDescent="0.25">
      <c r="A718" s="27" t="s">
        <v>233</v>
      </c>
      <c r="B718" s="28"/>
    </row>
    <row r="719" spans="1:2" x14ac:dyDescent="0.25">
      <c r="A719" s="10" t="s">
        <v>0</v>
      </c>
      <c r="B719" s="19" t="s">
        <v>1</v>
      </c>
    </row>
    <row r="720" spans="1:2" x14ac:dyDescent="0.25">
      <c r="A720" s="11" t="s">
        <v>269</v>
      </c>
      <c r="B720" s="20">
        <v>0.96926570098288345</v>
      </c>
    </row>
    <row r="721" spans="1:2" x14ac:dyDescent="0.25">
      <c r="A721" s="11" t="s">
        <v>8</v>
      </c>
      <c r="B721" s="20">
        <v>1.9782955189333548E-3</v>
      </c>
    </row>
    <row r="722" spans="1:2" x14ac:dyDescent="0.25">
      <c r="A722" s="11" t="s">
        <v>11</v>
      </c>
      <c r="B722" s="20">
        <f>B723-SUM(B720:B721)</f>
        <v>2.8756003498183191E-2</v>
      </c>
    </row>
    <row r="723" spans="1:2" s="23" customFormat="1" x14ac:dyDescent="0.25">
      <c r="A723" s="10" t="s">
        <v>12</v>
      </c>
      <c r="B723" s="19">
        <v>1</v>
      </c>
    </row>
  </sheetData>
  <mergeCells count="51">
    <mergeCell ref="A718:B718"/>
    <mergeCell ref="A646:B646"/>
    <mergeCell ref="A666:B666"/>
    <mergeCell ref="A685:B685"/>
    <mergeCell ref="A692:B692"/>
    <mergeCell ref="A699:B699"/>
    <mergeCell ref="A180:B180"/>
    <mergeCell ref="A188:B188"/>
    <mergeCell ref="A311:B311"/>
    <mergeCell ref="A318:B318"/>
    <mergeCell ref="A325:B325"/>
    <mergeCell ref="A89:B89"/>
    <mergeCell ref="A107:B107"/>
    <mergeCell ref="A129:B129"/>
    <mergeCell ref="A136:B136"/>
    <mergeCell ref="A157:B157"/>
    <mergeCell ref="A1:B1"/>
    <mergeCell ref="A2:B2"/>
    <mergeCell ref="A24:B24"/>
    <mergeCell ref="A42:B42"/>
    <mergeCell ref="A69:B69"/>
    <mergeCell ref="A546:B546"/>
    <mergeCell ref="A256:B256"/>
    <mergeCell ref="A269:B269"/>
    <mergeCell ref="A283:B283"/>
    <mergeCell ref="A304:B304"/>
    <mergeCell ref="A344:B344"/>
    <mergeCell ref="A350:B350"/>
    <mergeCell ref="A352:B352"/>
    <mergeCell ref="A497:B497"/>
    <mergeCell ref="A526:B526"/>
    <mergeCell ref="A443:B443"/>
    <mergeCell ref="A463:B463"/>
    <mergeCell ref="A490:B490"/>
    <mergeCell ref="A509:B509"/>
    <mergeCell ref="A519:B519"/>
    <mergeCell ref="A395:B395"/>
    <mergeCell ref="A402:B402"/>
    <mergeCell ref="A362:B362"/>
    <mergeCell ref="A388:B388"/>
    <mergeCell ref="A415:B415"/>
    <mergeCell ref="A198:B198"/>
    <mergeCell ref="A215:B215"/>
    <mergeCell ref="A225:B225"/>
    <mergeCell ref="A236:B236"/>
    <mergeCell ref="A247:B247"/>
    <mergeCell ref="A568:B568"/>
    <mergeCell ref="A587:B587"/>
    <mergeCell ref="A611:B611"/>
    <mergeCell ref="A619:B619"/>
    <mergeCell ref="A626:B62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DOCUMENTGUID%">{00000000-0000-0000-0000-000000000000}</XMLData>
</file>

<file path=customXml/item3.xml><?xml version="1.0" encoding="utf-8"?>
<XMLData TextToDisplay="%CLASSIFICATIONDATETIME%">08:51 10/08/2020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A5355E4F-8FA5-4562-92E1-C1484BA1954A}">
  <ds:schemaRefs/>
</ds:datastoreItem>
</file>

<file path=customXml/itemProps3.xml><?xml version="1.0" encoding="utf-8"?>
<ds:datastoreItem xmlns:ds="http://schemas.openxmlformats.org/officeDocument/2006/customXml" ds:itemID="{2E7F6B98-9D6E-450F-9E22-2C2D3FBB8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Gaikwad, Leena (India)</cp:lastModifiedBy>
  <dcterms:created xsi:type="dcterms:W3CDTF">2020-08-07T10:28:55Z</dcterms:created>
  <dcterms:modified xsi:type="dcterms:W3CDTF">2022-10-12T10:48:43Z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