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K:\Accounts\REPORTS\SEBI-Top 10 Holding and Sector Report\2020-21\March 2021\"/>
    </mc:Choice>
  </mc:AlternateContent>
  <bookViews>
    <workbookView xWindow="0" yWindow="0" windowWidth="15350" windowHeight="6390"/>
  </bookViews>
  <sheets>
    <sheet name="Top 10 Issuer" sheetId="2" r:id="rId1"/>
    <sheet name="Sector Exposure" sheetId="1" r:id="rId2"/>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848" i="1" l="1"/>
  <c r="B841" i="1"/>
  <c r="B820" i="1"/>
  <c r="B802" i="1"/>
  <c r="B791" i="1"/>
  <c r="B769" i="1"/>
  <c r="B750" i="1"/>
  <c r="B739" i="1"/>
  <c r="B733" i="1"/>
  <c r="B724" i="1"/>
  <c r="B714" i="1"/>
  <c r="B702" i="1"/>
  <c r="B687" i="1"/>
  <c r="B673" i="1"/>
  <c r="B659" i="1"/>
  <c r="B645" i="1"/>
  <c r="B634" i="1"/>
  <c r="B624" i="1"/>
  <c r="B612" i="1"/>
  <c r="B601" i="1"/>
  <c r="B592" i="1"/>
  <c r="B583" i="1"/>
  <c r="B572" i="1"/>
  <c r="B564" i="1"/>
  <c r="B554" i="1"/>
  <c r="B548" i="1"/>
  <c r="B538" i="1"/>
  <c r="B515" i="1"/>
  <c r="B505" i="1"/>
  <c r="B495" i="1"/>
  <c r="B468" i="1"/>
  <c r="B457" i="1"/>
  <c r="B447" i="1"/>
  <c r="B428" i="1"/>
  <c r="B403" i="1"/>
  <c r="B392" i="1"/>
  <c r="B385" i="1"/>
  <c r="B378" i="1"/>
  <c r="B352" i="1"/>
  <c r="B339" i="1"/>
  <c r="B332" i="1"/>
  <c r="B315" i="1"/>
  <c r="B308" i="1"/>
  <c r="B301" i="1"/>
  <c r="B294" i="1"/>
  <c r="B278" i="1"/>
  <c r="B266" i="1"/>
  <c r="B256" i="1"/>
  <c r="B247" i="1"/>
  <c r="B233" i="1"/>
  <c r="B223" i="1"/>
  <c r="B213" i="1"/>
  <c r="B194" i="1"/>
  <c r="B184" i="1"/>
  <c r="B176" i="1"/>
  <c r="B154" i="1"/>
  <c r="B132" i="1"/>
  <c r="B125" i="1"/>
  <c r="B102" i="1"/>
  <c r="B84" i="1"/>
  <c r="B63" i="1"/>
  <c r="B39" i="1"/>
  <c r="B20" i="1"/>
</calcChain>
</file>

<file path=xl/sharedStrings.xml><?xml version="1.0" encoding="utf-8"?>
<sst xmlns="http://schemas.openxmlformats.org/spreadsheetml/2006/main" count="1509" uniqueCount="295">
  <si>
    <t>Sector</t>
  </si>
  <si>
    <t>% of Scheme</t>
  </si>
  <si>
    <t>FINANCIAL SERVICES</t>
  </si>
  <si>
    <t>CONSUMER GOODS</t>
  </si>
  <si>
    <t>CEMENT &amp; CEMENT PRODUCTS</t>
  </si>
  <si>
    <t>PHARMA</t>
  </si>
  <si>
    <t>TELECOM</t>
  </si>
  <si>
    <t>IT</t>
  </si>
  <si>
    <t>FERTILISERS &amp; PESTICIDES</t>
  </si>
  <si>
    <t>OIL &amp; GAS</t>
  </si>
  <si>
    <t>CHEMICALS</t>
  </si>
  <si>
    <t>CONSTRUCTION</t>
  </si>
  <si>
    <t>AUTOMOBILE</t>
  </si>
  <si>
    <t>INDUSTRIAL MANUFACTURING</t>
  </si>
  <si>
    <t>TREPS / Reverse Repo / Corporate Debt Repo</t>
  </si>
  <si>
    <t>POWER</t>
  </si>
  <si>
    <t>TEXTILES</t>
  </si>
  <si>
    <t>MEDIA &amp; ENTERTAINMENT</t>
  </si>
  <si>
    <t>Net Receivables/Payables</t>
  </si>
  <si>
    <t>Grand Total</t>
  </si>
  <si>
    <t>DSP India T.I.G.E.R. Fund</t>
  </si>
  <si>
    <t>METALS</t>
  </si>
  <si>
    <t>SERVICES</t>
  </si>
  <si>
    <t>DSP Equity Opportunities Fund</t>
  </si>
  <si>
    <t>DSP Top 100 Equity Fund</t>
  </si>
  <si>
    <t>DSP Tax Saver Fund</t>
  </si>
  <si>
    <t>DSP World Agriculture Fund</t>
  </si>
  <si>
    <t>Mutual Fund</t>
  </si>
  <si>
    <t>DSP Small Cap Fund</t>
  </si>
  <si>
    <t>HEALTHCARE SERVICES</t>
  </si>
  <si>
    <t>DSP Equity &amp; Bond Fund</t>
  </si>
  <si>
    <t>G-Sec</t>
  </si>
  <si>
    <t>DSP Government Securities Fund</t>
  </si>
  <si>
    <t>DSP Savings Fund</t>
  </si>
  <si>
    <t>DSP Regular Savings Fund</t>
  </si>
  <si>
    <t>DSP Natural Resources and New Energy Fund</t>
  </si>
  <si>
    <t>DSP Bond Fund</t>
  </si>
  <si>
    <t>DSP Short Term Fund</t>
  </si>
  <si>
    <t>DSP Strategic Bond Fund</t>
  </si>
  <si>
    <t>DSP Ultra Short Fund</t>
  </si>
  <si>
    <t>DSP Credit Risk Fund</t>
  </si>
  <si>
    <t>DSP Liquidity Fund</t>
  </si>
  <si>
    <t>T-Bill</t>
  </si>
  <si>
    <t>DSP World Gold Fund</t>
  </si>
  <si>
    <t>DSP World Energy Fund</t>
  </si>
  <si>
    <t>DSP World Mining Fund</t>
  </si>
  <si>
    <t>DSP Focus Fund</t>
  </si>
  <si>
    <t>DSP US Flexible^ Equity Fund</t>
  </si>
  <si>
    <t>DSP Banking &amp; PSU Debt Fund</t>
  </si>
  <si>
    <t>DSP Dynamic Asset Allocation Fund</t>
  </si>
  <si>
    <t>DSP Global Allocation Fund</t>
  </si>
  <si>
    <t>DSP 10Y G-Sec Fund</t>
  </si>
  <si>
    <t>INDEX OPTION</t>
  </si>
  <si>
    <t>DSP Low Duration Fund</t>
  </si>
  <si>
    <t>DSP Equity Savings Fund</t>
  </si>
  <si>
    <t>DSP Equal Nifty 50 Fund</t>
  </si>
  <si>
    <t>DSP FMP - Series 217 - 40M</t>
  </si>
  <si>
    <t>DSP FMP - Series 218 - 40M</t>
  </si>
  <si>
    <t>DSP Arbitrage Fund</t>
  </si>
  <si>
    <t>DSP FMP - Series 219 - 40M</t>
  </si>
  <si>
    <t>DSP FMP - Series 220 - 40M</t>
  </si>
  <si>
    <t>DSP A.C.E. Fund (Analyst’s Conviction Equalized) - Series 2</t>
  </si>
  <si>
    <t>DSP FMP - Series 221 - 40M</t>
  </si>
  <si>
    <t>DSP Liquid ETF</t>
  </si>
  <si>
    <t>DSP FMP - Series 223 - 39M</t>
  </si>
  <si>
    <t>DSP FMP - Series 224 - 39M</t>
  </si>
  <si>
    <t>DSP FMP - Series 226 - 39M</t>
  </si>
  <si>
    <t>DSP FMP - Series 227 - 39M</t>
  </si>
  <si>
    <t>DSP FMP - Series 232 - 36M</t>
  </si>
  <si>
    <t>DSP FMP - Series 233 - 36M</t>
  </si>
  <si>
    <t>DSP FMP - Series 235 - 36M</t>
  </si>
  <si>
    <t>DSP FMP - Series 236 - 36M</t>
  </si>
  <si>
    <t>DSP FMP - Series 237 - 36M</t>
  </si>
  <si>
    <t>DSP FMP - Series 238 - 36M</t>
  </si>
  <si>
    <t>DSP FMP - Series 239 - 36M</t>
  </si>
  <si>
    <t>DSP FMP - Series 241 - 36M</t>
  </si>
  <si>
    <t>DSP FMP - Series 243 - 36M</t>
  </si>
  <si>
    <t>DSP Corporate Bond Fund</t>
  </si>
  <si>
    <t>DSP FMP - Series 244 - 36M</t>
  </si>
  <si>
    <t>DSP Healthcare Fund</t>
  </si>
  <si>
    <t>DSP Overnight Fund</t>
  </si>
  <si>
    <t>DSP FMP - Series 250 - 39M</t>
  </si>
  <si>
    <t>DSP Nifty 50 Index Fund</t>
  </si>
  <si>
    <t>DSP Nifty Next 50 Index Fund</t>
  </si>
  <si>
    <t>DSP FMP - Series 251 - 38M</t>
  </si>
  <si>
    <t>DSP Quant Fund</t>
  </si>
  <si>
    <t>^The term “Flexible” in the name of the Scheme signifies that the Investment Manager of the Underlying Fund can invest either in growth or value investment characteristic securities placing an emphasis as the market outlook warrants.</t>
  </si>
  <si>
    <t>Cash Margin</t>
  </si>
  <si>
    <t>Scheme code</t>
  </si>
  <si>
    <t xml:space="preserve">Name for Top 10 Holdings issuerwise </t>
  </si>
  <si>
    <t>Total</t>
  </si>
  <si>
    <t>YD01</t>
  </si>
  <si>
    <t>HDFC Bank Limited</t>
  </si>
  <si>
    <t>Bharti Airtel Limited</t>
  </si>
  <si>
    <t>ICICI Bank Limited</t>
  </si>
  <si>
    <t>Bajaj Finance Limited</t>
  </si>
  <si>
    <t>UltraTech Cement Limited</t>
  </si>
  <si>
    <t>Tata Consultancy Services Limited</t>
  </si>
  <si>
    <t>Muthoot Finance Limited</t>
  </si>
  <si>
    <t>Coromandel International Limited</t>
  </si>
  <si>
    <t>Kotak Mahindra Bank Limited</t>
  </si>
  <si>
    <t>YD02</t>
  </si>
  <si>
    <t>Clearing Corporation of India Ltd.</t>
  </si>
  <si>
    <t>Larsen &amp; Toubro Limited</t>
  </si>
  <si>
    <t>KNR Constructions Limited</t>
  </si>
  <si>
    <t>Reliance Industries Limited</t>
  </si>
  <si>
    <t>ACC Limited</t>
  </si>
  <si>
    <t>State Bank of India</t>
  </si>
  <si>
    <t>YD03</t>
  </si>
  <si>
    <t>Infosys Limited</t>
  </si>
  <si>
    <t>Manappuram Finance Limited</t>
  </si>
  <si>
    <t>YD04</t>
  </si>
  <si>
    <t>IPCA Laboratories Limited</t>
  </si>
  <si>
    <t>Balkrishna Industries Limited</t>
  </si>
  <si>
    <t>Divi's Laboratories Limited</t>
  </si>
  <si>
    <t>Supreme Industries Limited</t>
  </si>
  <si>
    <t>Atul Limited</t>
  </si>
  <si>
    <t>YD06</t>
  </si>
  <si>
    <t>Cipla Limited</t>
  </si>
  <si>
    <t>YD07</t>
  </si>
  <si>
    <t>YD0Z</t>
  </si>
  <si>
    <t>BlackRock Global Funds</t>
  </si>
  <si>
    <t>YD12</t>
  </si>
  <si>
    <t>APL Apollo Tubes Limited</t>
  </si>
  <si>
    <t>Nilkamal Limited</t>
  </si>
  <si>
    <t>Tube Investments of India Limited</t>
  </si>
  <si>
    <t>YD14</t>
  </si>
  <si>
    <t>Government of India</t>
  </si>
  <si>
    <t>Green Infra Wind Energy Limited</t>
  </si>
  <si>
    <t>YD15</t>
  </si>
  <si>
    <t>YD16</t>
  </si>
  <si>
    <t>Housing Development Finance Corporation Limited</t>
  </si>
  <si>
    <t>Small Industries Development Bank of India</t>
  </si>
  <si>
    <t>National Bank for Agriculture and Rural Development</t>
  </si>
  <si>
    <t>Export-Import Bank of India</t>
  </si>
  <si>
    <t>Bank of Baroda</t>
  </si>
  <si>
    <t>Kotak Mahindra Prime Limited</t>
  </si>
  <si>
    <t>Axis Bank Limited</t>
  </si>
  <si>
    <t>YD21</t>
  </si>
  <si>
    <t>Power Grid Corporation of India Limited</t>
  </si>
  <si>
    <t>Hindustan Petroleum Corporation Limited</t>
  </si>
  <si>
    <t>National Highways Authority of India</t>
  </si>
  <si>
    <t>YD25</t>
  </si>
  <si>
    <t>Hindustan Zinc Limited</t>
  </si>
  <si>
    <t>Tata Steel Limited</t>
  </si>
  <si>
    <t>Hindalco Industries Limited</t>
  </si>
  <si>
    <t>Jindal Steel &amp; Power Limited</t>
  </si>
  <si>
    <t>YD26</t>
  </si>
  <si>
    <t>Power Finance Corporation Limited</t>
  </si>
  <si>
    <t>NTPC Limited</t>
  </si>
  <si>
    <t>YD27</t>
  </si>
  <si>
    <t>REC Limited</t>
  </si>
  <si>
    <t>Indian Railway Finance Corporation Limited</t>
  </si>
  <si>
    <t>National Housing Bank</t>
  </si>
  <si>
    <t>YD28</t>
  </si>
  <si>
    <t>YD29</t>
  </si>
  <si>
    <t>LIC Housing Finance Limited</t>
  </si>
  <si>
    <t>YD31</t>
  </si>
  <si>
    <t>Nayara Energy Limited</t>
  </si>
  <si>
    <t>ECL Finance Limited</t>
  </si>
  <si>
    <t>Sintex-BAPL Limited</t>
  </si>
  <si>
    <t>Tata Motors Limited</t>
  </si>
  <si>
    <t>YD32</t>
  </si>
  <si>
    <t>Indian Oil Corporation Limited</t>
  </si>
  <si>
    <t>YD33</t>
  </si>
  <si>
    <t>YD59</t>
  </si>
  <si>
    <t>YD60</t>
  </si>
  <si>
    <t>YD63</t>
  </si>
  <si>
    <t>YDF9</t>
  </si>
  <si>
    <t>YDL5</t>
  </si>
  <si>
    <t>YDN4</t>
  </si>
  <si>
    <t>YDQ0</t>
  </si>
  <si>
    <t>YDQ4</t>
  </si>
  <si>
    <t>Cholamandalam Investment and Finance Company Limited</t>
  </si>
  <si>
    <t>YDR2</t>
  </si>
  <si>
    <t>YDR8</t>
  </si>
  <si>
    <t>India Grid Trust</t>
  </si>
  <si>
    <t>Dabur India Limited</t>
  </si>
  <si>
    <t>YDT1</t>
  </si>
  <si>
    <t>Dr. Reddy's Laboratories Limited</t>
  </si>
  <si>
    <t>YDT3</t>
  </si>
  <si>
    <t>Axis Finance Limited</t>
  </si>
  <si>
    <t>Bajaj Housing Finance Limited</t>
  </si>
  <si>
    <t>HDB Financial Services Limited</t>
  </si>
  <si>
    <t>YDT4</t>
  </si>
  <si>
    <t>YDT5</t>
  </si>
  <si>
    <t>YDT6</t>
  </si>
  <si>
    <t>Mahindra &amp; Mahindra Financial Services Limited</t>
  </si>
  <si>
    <t>YDT7</t>
  </si>
  <si>
    <t>Housing &amp; Urban Development Corporation Limited</t>
  </si>
  <si>
    <t>YDT8</t>
  </si>
  <si>
    <t>YDT9</t>
  </si>
  <si>
    <t>YDU1</t>
  </si>
  <si>
    <t>YDU3</t>
  </si>
  <si>
    <t>YDU4</t>
  </si>
  <si>
    <t>ICICI Home Finance Company Limited</t>
  </si>
  <si>
    <t>YDU6</t>
  </si>
  <si>
    <t>YDU7</t>
  </si>
  <si>
    <t>L &amp; T Finance Limited</t>
  </si>
  <si>
    <t>YDV3</t>
  </si>
  <si>
    <t>BENNETT, COLEMAN &amp; CO. LIMITED</t>
  </si>
  <si>
    <t>YDV4</t>
  </si>
  <si>
    <t>YDV6</t>
  </si>
  <si>
    <t>YDV7</t>
  </si>
  <si>
    <t>YDV8</t>
  </si>
  <si>
    <t>NHPC Limited</t>
  </si>
  <si>
    <t>YDV9</t>
  </si>
  <si>
    <t>Fullerton India Home Finance Company Limited</t>
  </si>
  <si>
    <t>Indostar Capital Finance Limited</t>
  </si>
  <si>
    <t>IIFL Home Finance Limited</t>
  </si>
  <si>
    <t>Adani Ports and Special Economic Zone Limited</t>
  </si>
  <si>
    <t>Vedanta Limited</t>
  </si>
  <si>
    <t>YDW1</t>
  </si>
  <si>
    <t>YDW3</t>
  </si>
  <si>
    <t>Talwandi Sabo Power Ltd</t>
  </si>
  <si>
    <t>YDW5</t>
  </si>
  <si>
    <t>Sikka Ports &amp; Terminals Limited</t>
  </si>
  <si>
    <t>YDW6</t>
  </si>
  <si>
    <t>YDW7</t>
  </si>
  <si>
    <t>YDX0</t>
  </si>
  <si>
    <t>YDX3</t>
  </si>
  <si>
    <t>YDX5</t>
  </si>
  <si>
    <t>YDX6</t>
  </si>
  <si>
    <t>Hindustan Unilever Limited</t>
  </si>
  <si>
    <t>ITC Limited</t>
  </si>
  <si>
    <t>YDX7</t>
  </si>
  <si>
    <t>Avenue Supermarts Limited</t>
  </si>
  <si>
    <t>Godrej Consumer Products Limited</t>
  </si>
  <si>
    <t>ICICI Lombard General Insurance Company Limited</t>
  </si>
  <si>
    <t>Info Edge (India) Limited</t>
  </si>
  <si>
    <t>Pidilite Industries Limited</t>
  </si>
  <si>
    <t>YDX8</t>
  </si>
  <si>
    <t>YDY1</t>
  </si>
  <si>
    <t>HDFC Life Insurance Company Limited</t>
  </si>
  <si>
    <t>Bajaj Finserv Limited</t>
  </si>
  <si>
    <t>HCL Technologies Limited</t>
  </si>
  <si>
    <t>Scheme Name</t>
  </si>
  <si>
    <t>Ratnamani Metals &amp; Tubes Limited</t>
  </si>
  <si>
    <t>NMDC Limited</t>
  </si>
  <si>
    <t>Tech Mahindra Limited</t>
  </si>
  <si>
    <t>Apollo Hospitals Enterprise Limited</t>
  </si>
  <si>
    <t>Procter &amp; Gamble Health Limited</t>
  </si>
  <si>
    <t>Chambal Fertilizers &amp; Chemicals Limited</t>
  </si>
  <si>
    <t>Adani Green Energy Limited</t>
  </si>
  <si>
    <t>DSP Midcap Fund</t>
  </si>
  <si>
    <t>Siemens Limited</t>
  </si>
  <si>
    <t>Bharat Petroleum Corporation Limited</t>
  </si>
  <si>
    <t>Voltas Limited</t>
  </si>
  <si>
    <t>NLC India Limited</t>
  </si>
  <si>
    <t>Titan Company Limited</t>
  </si>
  <si>
    <t>DSP Value Fund</t>
  </si>
  <si>
    <t>Crompton Greaves Consumer Electricals Limited</t>
  </si>
  <si>
    <t>Steel Authority of India Limited</t>
  </si>
  <si>
    <t>Oil &amp; Natural Gas Corporation Limited</t>
  </si>
  <si>
    <t>Chennai Petroleum Corporation Limited</t>
  </si>
  <si>
    <t>UPL Limited</t>
  </si>
  <si>
    <t>Sun Pharmaceutical Industries Limited</t>
  </si>
  <si>
    <t>Lupin Limited</t>
  </si>
  <si>
    <t>YDY3</t>
  </si>
  <si>
    <t>Berkshire Hathaway Inc - Class B</t>
  </si>
  <si>
    <t>DSP Flexi Cap Fund</t>
  </si>
  <si>
    <t>Suprajit Engineering Limited</t>
  </si>
  <si>
    <t>Shree Cement Limited</t>
  </si>
  <si>
    <t>SBI Life Insurance Company Limited</t>
  </si>
  <si>
    <t>Grasim Industries Limited</t>
  </si>
  <si>
    <t>Max Healthcare Institute Limited</t>
  </si>
  <si>
    <t>Container Corporation of India Limited</t>
  </si>
  <si>
    <t>Max Financial Services Limited</t>
  </si>
  <si>
    <t>The Ramco Cements Limited</t>
  </si>
  <si>
    <t>ICICI Securities Limited</t>
  </si>
  <si>
    <t>Reliance Jio Infocomm Limited</t>
  </si>
  <si>
    <t>IndusInd Bank Limited</t>
  </si>
  <si>
    <t>Cadila Healthcare Limited</t>
  </si>
  <si>
    <t>Harding Loevner Global Equity Fund (Class A USD Shares)</t>
  </si>
  <si>
    <t>Veritas Asset Management LLP</t>
  </si>
  <si>
    <t>Ambuja Cements Limited</t>
  </si>
  <si>
    <t>Scheme Portfolio Holdings (Top 10 Issuer) as on 31-March-2021</t>
  </si>
  <si>
    <t>Gujarat Gas Limited</t>
  </si>
  <si>
    <t>Dalmia Bharat Limited</t>
  </si>
  <si>
    <t>Welspun India Limited</t>
  </si>
  <si>
    <t>Canfin Homes Limited</t>
  </si>
  <si>
    <t>Deutsche Investments India Private Limited</t>
  </si>
  <si>
    <t>GAIL (India) Limited</t>
  </si>
  <si>
    <t>Laxmi Organic Industries Limited</t>
  </si>
  <si>
    <t>JSW Steel Limited</t>
  </si>
  <si>
    <t>Nestle India Limited</t>
  </si>
  <si>
    <t>DSP Mutual Fund</t>
  </si>
  <si>
    <t>Adani Enterprises Limited</t>
  </si>
  <si>
    <t>Lindsell Train Global Equity Fund (Class C USD Shares)</t>
  </si>
  <si>
    <t>Heptagon Capital LLP</t>
  </si>
  <si>
    <t>YDY4</t>
  </si>
  <si>
    <t>DSP Floater Fund</t>
  </si>
  <si>
    <t>Sector wise break up (As on 31-MAR-2021)</t>
  </si>
  <si>
    <t>CONSUMER SERVICES</t>
  </si>
  <si>
    <t>MEDIA, ENTERTAINMENT &amp; PUBLICATION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</si>
</sst>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4" x14ac:knownFonts="1">
    <font>
      <sz val="11"/>
      <color theme="1"/>
      <name val="Calibri"/>
      <family val="2"/>
      <scheme val="minor"/>
    </font>
    <font>
      <b/>
      <sz val="11"/>
      <color theme="1"/>
      <name val="Calibri"/>
      <family val="2"/>
      <scheme val="minor"/>
    </font>
    <font>
      <sz val="11"/>
      <color theme="1"/>
      <name val="Calibri"/>
      <family val="2"/>
      <scheme val="minor"/>
    </font>
    <font>
      <b/>
      <sz val="11"/>
      <name val="Calibri"/>
      <family val="2"/>
    </font>
  </fonts>
  <fills count="2">
    <fill>
      <patternFill patternType="none"/>
    </fill>
    <fill>
      <patternFill patternType="gray125"/>
    </fill>
  </fills>
  <borders count="25">
    <border>
      <left/>
      <right/>
      <top/>
      <bottom/>
      <diagonal/>
    </border>
    <border>
      <left style="thin">
        <color indexed="64"/>
      </left>
      <right/>
      <top/>
      <bottom/>
      <diagonal/>
    </border>
    <border>
      <left style="thin">
        <color rgb="FF999999"/>
      </left>
      <right/>
      <top style="thin">
        <color rgb="FF999999"/>
      </top>
      <bottom/>
      <diagonal/>
    </border>
    <border>
      <left style="thin">
        <color rgb="FF999999"/>
      </left>
      <right/>
      <top/>
      <bottom/>
      <diagonal/>
    </border>
    <border>
      <left style="medium">
        <color indexed="64"/>
      </left>
      <right/>
      <top style="thin">
        <color rgb="FF999999"/>
      </top>
      <bottom/>
      <diagonal/>
    </border>
    <border>
      <left style="thin">
        <color rgb="FF999999"/>
      </left>
      <right style="medium">
        <color indexed="64"/>
      </right>
      <top style="thin">
        <color rgb="FF999999"/>
      </top>
      <bottom/>
      <diagonal/>
    </border>
    <border>
      <left style="thin">
        <color rgb="FF999999"/>
      </left>
      <right style="medium">
        <color indexed="64"/>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thin">
        <color rgb="FF999999"/>
      </left>
      <right/>
      <top style="medium">
        <color indexed="64"/>
      </top>
      <bottom style="medium">
        <color indexed="64"/>
      </bottom>
      <diagonal/>
    </border>
    <border>
      <left style="thin">
        <color rgb="FF999999"/>
      </left>
      <right style="medium">
        <color indexed="64"/>
      </right>
      <top style="medium">
        <color indexed="64"/>
      </top>
      <bottom style="medium">
        <color indexed="64"/>
      </bottom>
      <diagonal/>
    </border>
    <border>
      <left style="thin">
        <color rgb="FF999999"/>
      </left>
      <right/>
      <top/>
      <bottom style="medium">
        <color indexed="64"/>
      </bottom>
      <diagonal/>
    </border>
    <border>
      <left style="thin">
        <color rgb="FF999999"/>
      </left>
      <right style="medium">
        <color indexed="64"/>
      </right>
      <top/>
      <bottom style="medium">
        <color indexed="64"/>
      </bottom>
      <diagonal/>
    </border>
    <border>
      <left style="thin">
        <color rgb="FF999999"/>
      </left>
      <right/>
      <top style="thin">
        <color indexed="9"/>
      </top>
      <bottom/>
      <diagonal/>
    </border>
    <border>
      <left/>
      <right/>
      <top/>
      <bottom style="thin">
        <color rgb="FF999999"/>
      </bottom>
      <diagonal/>
    </border>
    <border>
      <left style="medium">
        <color indexed="64"/>
      </left>
      <right/>
      <top style="thin">
        <color indexed="9"/>
      </top>
      <bottom/>
      <diagonal/>
    </border>
    <border>
      <left style="medium">
        <color indexed="64"/>
      </left>
      <right/>
      <top/>
      <bottom style="thin">
        <color rgb="FF999999"/>
      </bottom>
      <diagonal/>
    </border>
    <border>
      <left/>
      <right style="medium">
        <color indexed="64"/>
      </right>
      <top/>
      <bottom style="thin">
        <color rgb="FF999999"/>
      </bottom>
      <diagonal/>
    </border>
    <border>
      <left style="medium">
        <color indexed="64"/>
      </left>
      <right/>
      <top style="thin">
        <color indexed="9"/>
      </top>
      <bottom style="medium">
        <color indexed="64"/>
      </bottom>
      <diagonal/>
    </border>
    <border>
      <left style="thin">
        <color rgb="FF999999"/>
      </left>
      <right/>
      <top style="thin">
        <color indexed="9"/>
      </top>
      <bottom style="medium">
        <color indexed="64"/>
      </bottom>
      <diagonal/>
    </border>
    <border>
      <left style="thin">
        <color indexed="0"/>
      </left>
      <right style="thin">
        <color indexed="0"/>
      </right>
      <top style="thin">
        <color indexed="0"/>
      </top>
      <bottom style="thin">
        <color indexed="64"/>
      </bottom>
      <diagonal/>
    </border>
    <border>
      <left style="thin">
        <color indexed="0"/>
      </left>
      <right/>
      <top style="thin">
        <color indexed="64"/>
      </top>
      <bottom/>
      <diagonal/>
    </border>
    <border>
      <left/>
      <right/>
      <top style="thin">
        <color indexed="64"/>
      </top>
      <bottom/>
      <diagonal/>
    </border>
  </borders>
  <cellStyleXfs count="2">
    <xf numFmtId="0" fontId="0" fillId="0" borderId="0"/>
    <xf numFmtId="9" fontId="2" fillId="0" borderId="0" applyFont="0" applyFill="0" applyBorder="0" applyAlignment="0" applyProtection="0"/>
  </cellStyleXfs>
  <cellXfs count="37">
    <xf numFmtId="0" fontId="0" fillId="0" borderId="0" xfId="0"/>
    <xf numFmtId="10" fontId="0" fillId="0" borderId="0" xfId="0" applyNumberFormat="1"/>
    <xf numFmtId="0" fontId="0" fillId="0" borderId="2" xfId="0" applyBorder="1"/>
    <xf numFmtId="0" fontId="0" fillId="0" borderId="3" xfId="0" applyBorder="1"/>
    <xf numFmtId="10" fontId="2" fillId="0" borderId="0" xfId="1" applyNumberFormat="1" applyFont="1"/>
    <xf numFmtId="0" fontId="0" fillId="0" borderId="4" xfId="0" applyBorder="1"/>
    <xf numFmtId="10" fontId="0" fillId="0" borderId="5" xfId="0" applyNumberFormat="1" applyBorder="1"/>
    <xf numFmtId="10" fontId="0" fillId="0" borderId="6" xfId="0" applyNumberFormat="1" applyBorder="1"/>
    <xf numFmtId="0" fontId="1" fillId="0" borderId="10" xfId="0" applyFont="1" applyBorder="1" applyAlignment="1">
      <alignment horizontal="center"/>
    </xf>
    <xf numFmtId="0" fontId="1" fillId="0" borderId="11" xfId="0" applyFont="1" applyBorder="1" applyAlignment="1">
      <alignment horizontal="center"/>
    </xf>
    <xf numFmtId="0" fontId="1" fillId="0" borderId="12" xfId="0" applyFont="1" applyBorder="1" applyAlignment="1">
      <alignment horizontal="center"/>
    </xf>
    <xf numFmtId="0" fontId="0" fillId="0" borderId="13" xfId="0" applyBorder="1"/>
    <xf numFmtId="10" fontId="0" fillId="0" borderId="14" xfId="0" applyNumberFormat="1" applyBorder="1"/>
    <xf numFmtId="0" fontId="1" fillId="0" borderId="1" xfId="0" applyFont="1" applyBorder="1" applyAlignment="1">
      <alignment horizontal="center" vertical="center"/>
    </xf>
    <xf numFmtId="10" fontId="0" fillId="0" borderId="0" xfId="0" applyNumberFormat="1" applyAlignment="1">
      <alignment horizontal="center" vertical="center"/>
    </xf>
    <xf numFmtId="0" fontId="3" fillId="0" borderId="7" xfId="0" applyFont="1" applyFill="1" applyBorder="1" applyAlignment="1">
      <alignment horizontal="center" vertical="top" wrapText="1"/>
    </xf>
    <xf numFmtId="0" fontId="3" fillId="0" borderId="8" xfId="0" applyFont="1" applyFill="1" applyBorder="1" applyAlignment="1">
      <alignment horizontal="center" vertical="top" wrapText="1"/>
    </xf>
    <xf numFmtId="0" fontId="3" fillId="0" borderId="9" xfId="0" applyFont="1" applyFill="1" applyBorder="1" applyAlignment="1">
      <alignment horizontal="center" vertical="top" wrapText="1"/>
    </xf>
    <xf numFmtId="0" fontId="0" fillId="0" borderId="15" xfId="0" applyBorder="1"/>
    <xf numFmtId="0" fontId="0" fillId="0" borderId="16" xfId="0" applyBorder="1" applyAlignment="1">
      <alignment horizontal="left" wrapText="1"/>
    </xf>
    <xf numFmtId="0" fontId="0" fillId="0" borderId="17" xfId="0" applyBorder="1"/>
    <xf numFmtId="0" fontId="0" fillId="0" borderId="18" xfId="0" applyBorder="1" applyAlignment="1">
      <alignment horizontal="left" wrapText="1"/>
    </xf>
    <xf numFmtId="0" fontId="0" fillId="0" borderId="19" xfId="0" applyBorder="1" applyAlignment="1">
      <alignment horizontal="left" wrapText="1"/>
    </xf>
    <xf numFmtId="0" fontId="0" fillId="0" borderId="20" xfId="0" applyBorder="1"/>
    <xf numFmtId="0" fontId="0" fillId="0" borderId="21" xfId="0" applyBorder="1"/>
    <xf numFmtId="0" fontId="1" fillId="0" borderId="22" xfId="0" applyFont="1" applyBorder="1" applyAlignment="1">
      <alignment horizontal="center"/>
    </xf>
    <xf numFmtId="10" fontId="1" fillId="0" borderId="22" xfId="0" applyNumberFormat="1" applyFont="1" applyBorder="1" applyAlignment="1">
      <alignment horizontal="center"/>
    </xf>
    <xf numFmtId="0" fontId="1" fillId="0" borderId="22" xfId="0" applyFont="1" applyBorder="1"/>
    <xf numFmtId="10" fontId="1" fillId="0" borderId="22" xfId="0" applyNumberFormat="1" applyFont="1" applyBorder="1"/>
    <xf numFmtId="0" fontId="0" fillId="0" borderId="22" xfId="0" applyBorder="1"/>
    <xf numFmtId="10" fontId="0" fillId="0" borderId="22" xfId="0" applyNumberFormat="1" applyFill="1" applyBorder="1"/>
    <xf numFmtId="10" fontId="0" fillId="0" borderId="22" xfId="0" applyNumberFormat="1" applyBorder="1"/>
    <xf numFmtId="0" fontId="0" fillId="0" borderId="22" xfId="0" applyFill="1" applyBorder="1"/>
    <xf numFmtId="0" fontId="0" fillId="0" borderId="22" xfId="0" applyFont="1" applyFill="1" applyBorder="1"/>
    <xf numFmtId="10" fontId="0" fillId="0" borderId="22" xfId="0" applyNumberFormat="1" applyFont="1" applyFill="1" applyBorder="1"/>
    <xf numFmtId="0" fontId="0" fillId="0" borderId="23" xfId="0" applyFill="1" applyBorder="1" applyAlignment="1">
      <alignment wrapText="1"/>
    </xf>
    <xf numFmtId="0" fontId="0" fillId="0" borderId="24" xfId="0" applyBorder="1" applyAlignment="1">
      <alignment wrapText="1"/>
    </xf>
  </cellXfs>
  <cellStyles count="2">
    <cellStyle name="Normal" xfId="0" builtinId="0"/>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E531"/>
  <sheetViews>
    <sheetView tabSelected="1" workbookViewId="0">
      <selection activeCell="G6" sqref="G6"/>
    </sheetView>
  </sheetViews>
  <sheetFormatPr defaultRowHeight="14.5" x14ac:dyDescent="0.35"/>
  <cols>
    <col min="1" max="1" width="4.7265625" customWidth="1"/>
    <col min="2" max="2" width="12.7265625" customWidth="1"/>
    <col min="3" max="3" width="35" customWidth="1"/>
    <col min="4" max="4" width="54.1796875" customWidth="1"/>
    <col min="5" max="5" width="10.453125" style="4" customWidth="1"/>
  </cols>
  <sheetData>
    <row r="1" spans="2:5" ht="15" thickBot="1" x14ac:dyDescent="0.4"/>
    <row r="2" spans="2:5" ht="15" thickBot="1" x14ac:dyDescent="0.4">
      <c r="B2" s="15" t="s">
        <v>276</v>
      </c>
      <c r="C2" s="16"/>
      <c r="D2" s="16"/>
      <c r="E2" s="17"/>
    </row>
    <row r="3" spans="2:5" ht="15" thickBot="1" x14ac:dyDescent="0.4">
      <c r="B3" s="8" t="s">
        <v>88</v>
      </c>
      <c r="C3" s="9" t="s">
        <v>236</v>
      </c>
      <c r="D3" s="9" t="s">
        <v>89</v>
      </c>
      <c r="E3" s="10" t="s">
        <v>90</v>
      </c>
    </row>
    <row r="4" spans="2:5" x14ac:dyDescent="0.35">
      <c r="B4" s="5" t="s">
        <v>91</v>
      </c>
      <c r="C4" s="2" t="s">
        <v>260</v>
      </c>
      <c r="D4" s="2" t="s">
        <v>94</v>
      </c>
      <c r="E4" s="6">
        <v>7.4649237158650975E-2</v>
      </c>
    </row>
    <row r="5" spans="2:5" x14ac:dyDescent="0.35">
      <c r="B5" s="20"/>
      <c r="C5" s="18"/>
      <c r="D5" s="3" t="s">
        <v>92</v>
      </c>
      <c r="E5" s="7">
        <v>6.7940959190569791E-2</v>
      </c>
    </row>
    <row r="6" spans="2:5" x14ac:dyDescent="0.35">
      <c r="B6" s="20"/>
      <c r="C6" s="18"/>
      <c r="D6" s="3" t="s">
        <v>109</v>
      </c>
      <c r="E6" s="7">
        <v>4.206906806607083E-2</v>
      </c>
    </row>
    <row r="7" spans="2:5" x14ac:dyDescent="0.35">
      <c r="B7" s="20"/>
      <c r="C7" s="18"/>
      <c r="D7" s="3" t="s">
        <v>96</v>
      </c>
      <c r="E7" s="7">
        <v>3.6902751749400109E-2</v>
      </c>
    </row>
    <row r="8" spans="2:5" x14ac:dyDescent="0.35">
      <c r="B8" s="20"/>
      <c r="C8" s="18"/>
      <c r="D8" s="3" t="s">
        <v>95</v>
      </c>
      <c r="E8" s="7">
        <v>2.9527780456415461E-2</v>
      </c>
    </row>
    <row r="9" spans="2:5" x14ac:dyDescent="0.35">
      <c r="B9" s="20"/>
      <c r="C9" s="18"/>
      <c r="D9" s="3" t="s">
        <v>226</v>
      </c>
      <c r="E9" s="7">
        <v>2.7625381191057757E-2</v>
      </c>
    </row>
    <row r="10" spans="2:5" x14ac:dyDescent="0.35">
      <c r="B10" s="20"/>
      <c r="C10" s="18"/>
      <c r="D10" s="3" t="s">
        <v>137</v>
      </c>
      <c r="E10" s="7">
        <v>2.6097485595903604E-2</v>
      </c>
    </row>
    <row r="11" spans="2:5" x14ac:dyDescent="0.35">
      <c r="B11" s="20"/>
      <c r="C11" s="18"/>
      <c r="D11" s="3" t="s">
        <v>277</v>
      </c>
      <c r="E11" s="7">
        <v>2.4803385089933145E-2</v>
      </c>
    </row>
    <row r="12" spans="2:5" x14ac:dyDescent="0.35">
      <c r="B12" s="20"/>
      <c r="C12" s="18"/>
      <c r="D12" s="3" t="s">
        <v>179</v>
      </c>
      <c r="E12" s="7">
        <v>2.35453627992749E-2</v>
      </c>
    </row>
    <row r="13" spans="2:5" x14ac:dyDescent="0.35">
      <c r="B13" s="20"/>
      <c r="C13" s="18"/>
      <c r="D13" s="3" t="s">
        <v>100</v>
      </c>
      <c r="E13" s="7">
        <v>2.2684395593984972E-2</v>
      </c>
    </row>
    <row r="14" spans="2:5" x14ac:dyDescent="0.35">
      <c r="B14" s="5" t="s">
        <v>101</v>
      </c>
      <c r="C14" s="2" t="s">
        <v>20</v>
      </c>
      <c r="D14" s="2" t="s">
        <v>96</v>
      </c>
      <c r="E14" s="6">
        <v>5.4745190143711445E-2</v>
      </c>
    </row>
    <row r="15" spans="2:5" x14ac:dyDescent="0.35">
      <c r="B15" s="20"/>
      <c r="C15" s="18"/>
      <c r="D15" s="3" t="s">
        <v>103</v>
      </c>
      <c r="E15" s="7">
        <v>4.1928341944540398E-2</v>
      </c>
    </row>
    <row r="16" spans="2:5" x14ac:dyDescent="0.35">
      <c r="B16" s="20"/>
      <c r="C16" s="18"/>
      <c r="D16" s="3" t="s">
        <v>93</v>
      </c>
      <c r="E16" s="7">
        <v>4.1304585955008168E-2</v>
      </c>
    </row>
    <row r="17" spans="2:5" x14ac:dyDescent="0.35">
      <c r="B17" s="20"/>
      <c r="C17" s="18"/>
      <c r="D17" s="3" t="s">
        <v>105</v>
      </c>
      <c r="E17" s="7">
        <v>3.6342416586038782E-2</v>
      </c>
    </row>
    <row r="18" spans="2:5" x14ac:dyDescent="0.35">
      <c r="B18" s="20"/>
      <c r="C18" s="18"/>
      <c r="D18" s="3" t="s">
        <v>245</v>
      </c>
      <c r="E18" s="7">
        <v>3.460309685048845E-2</v>
      </c>
    </row>
    <row r="19" spans="2:5" x14ac:dyDescent="0.35">
      <c r="B19" s="20"/>
      <c r="C19" s="18"/>
      <c r="D19" s="3" t="s">
        <v>106</v>
      </c>
      <c r="E19" s="7">
        <v>3.2808493829496015E-2</v>
      </c>
    </row>
    <row r="20" spans="2:5" x14ac:dyDescent="0.35">
      <c r="B20" s="20"/>
      <c r="C20" s="18"/>
      <c r="D20" s="3" t="s">
        <v>144</v>
      </c>
      <c r="E20" s="7">
        <v>3.1167898733629674E-2</v>
      </c>
    </row>
    <row r="21" spans="2:5" x14ac:dyDescent="0.35">
      <c r="B21" s="20"/>
      <c r="C21" s="18"/>
      <c r="D21" s="3" t="s">
        <v>266</v>
      </c>
      <c r="E21" s="7">
        <v>2.8771523835047288E-2</v>
      </c>
    </row>
    <row r="22" spans="2:5" x14ac:dyDescent="0.35">
      <c r="B22" s="20"/>
      <c r="C22" s="18"/>
      <c r="D22" s="3" t="s">
        <v>104</v>
      </c>
      <c r="E22" s="7">
        <v>2.6741337281019337E-2</v>
      </c>
    </row>
    <row r="23" spans="2:5" x14ac:dyDescent="0.35">
      <c r="B23" s="20"/>
      <c r="C23" s="18"/>
      <c r="D23" s="3" t="s">
        <v>251</v>
      </c>
      <c r="E23" s="7">
        <v>2.5842231053314221E-2</v>
      </c>
    </row>
    <row r="24" spans="2:5" x14ac:dyDescent="0.35">
      <c r="B24" s="5" t="s">
        <v>108</v>
      </c>
      <c r="C24" s="2" t="s">
        <v>23</v>
      </c>
      <c r="D24" s="2" t="s">
        <v>109</v>
      </c>
      <c r="E24" s="6">
        <v>7.0426744083801687E-2</v>
      </c>
    </row>
    <row r="25" spans="2:5" x14ac:dyDescent="0.35">
      <c r="B25" s="20"/>
      <c r="C25" s="18"/>
      <c r="D25" s="3" t="s">
        <v>94</v>
      </c>
      <c r="E25" s="7">
        <v>7.033211555969579E-2</v>
      </c>
    </row>
    <row r="26" spans="2:5" x14ac:dyDescent="0.35">
      <c r="B26" s="20"/>
      <c r="C26" s="18"/>
      <c r="D26" s="3" t="s">
        <v>92</v>
      </c>
      <c r="E26" s="7">
        <v>5.2199477755165404E-2</v>
      </c>
    </row>
    <row r="27" spans="2:5" x14ac:dyDescent="0.35">
      <c r="B27" s="20"/>
      <c r="C27" s="18"/>
      <c r="D27" s="3" t="s">
        <v>144</v>
      </c>
      <c r="E27" s="7">
        <v>3.7715582564247514E-2</v>
      </c>
    </row>
    <row r="28" spans="2:5" x14ac:dyDescent="0.35">
      <c r="B28" s="20"/>
      <c r="C28" s="18"/>
      <c r="D28" s="3" t="s">
        <v>93</v>
      </c>
      <c r="E28" s="7">
        <v>3.6440874680767836E-2</v>
      </c>
    </row>
    <row r="29" spans="2:5" x14ac:dyDescent="0.35">
      <c r="B29" s="20"/>
      <c r="C29" s="18"/>
      <c r="D29" s="3" t="s">
        <v>137</v>
      </c>
      <c r="E29" s="7">
        <v>3.5198799023361656E-2</v>
      </c>
    </row>
    <row r="30" spans="2:5" x14ac:dyDescent="0.35">
      <c r="B30" s="20"/>
      <c r="C30" s="18"/>
      <c r="D30" s="3" t="s">
        <v>107</v>
      </c>
      <c r="E30" s="7">
        <v>3.019668924967342E-2</v>
      </c>
    </row>
    <row r="31" spans="2:5" x14ac:dyDescent="0.35">
      <c r="B31" s="20"/>
      <c r="C31" s="18"/>
      <c r="D31" s="3" t="s">
        <v>223</v>
      </c>
      <c r="E31" s="7">
        <v>2.5010508190162001E-2</v>
      </c>
    </row>
    <row r="32" spans="2:5" x14ac:dyDescent="0.35">
      <c r="B32" s="20"/>
      <c r="C32" s="18"/>
      <c r="D32" s="3" t="s">
        <v>251</v>
      </c>
      <c r="E32" s="7">
        <v>2.4754788605509226E-2</v>
      </c>
    </row>
    <row r="33" spans="2:5" x14ac:dyDescent="0.35">
      <c r="B33" s="20"/>
      <c r="C33" s="18"/>
      <c r="D33" s="3" t="s">
        <v>278</v>
      </c>
      <c r="E33" s="7">
        <v>2.4339779500415597E-2</v>
      </c>
    </row>
    <row r="34" spans="2:5" x14ac:dyDescent="0.35">
      <c r="B34" s="5" t="s">
        <v>111</v>
      </c>
      <c r="C34" s="2" t="s">
        <v>244</v>
      </c>
      <c r="D34" s="2" t="s">
        <v>173</v>
      </c>
      <c r="E34" s="6">
        <v>5.6262344023911906E-2</v>
      </c>
    </row>
    <row r="35" spans="2:5" x14ac:dyDescent="0.35">
      <c r="B35" s="20"/>
      <c r="C35" s="18"/>
      <c r="D35" s="3" t="s">
        <v>102</v>
      </c>
      <c r="E35" s="7">
        <v>5.2704769969257562E-2</v>
      </c>
    </row>
    <row r="36" spans="2:5" x14ac:dyDescent="0.35">
      <c r="B36" s="20"/>
      <c r="C36" s="18"/>
      <c r="D36" s="3" t="s">
        <v>109</v>
      </c>
      <c r="E36" s="7">
        <v>4.4631418722980494E-2</v>
      </c>
    </row>
    <row r="37" spans="2:5" x14ac:dyDescent="0.35">
      <c r="B37" s="20"/>
      <c r="C37" s="18"/>
      <c r="D37" s="3" t="s">
        <v>115</v>
      </c>
      <c r="E37" s="7">
        <v>4.0814859557140072E-2</v>
      </c>
    </row>
    <row r="38" spans="2:5" x14ac:dyDescent="0.35">
      <c r="B38" s="20"/>
      <c r="C38" s="18"/>
      <c r="D38" s="3" t="s">
        <v>112</v>
      </c>
      <c r="E38" s="7">
        <v>3.5846514553919052E-2</v>
      </c>
    </row>
    <row r="39" spans="2:5" x14ac:dyDescent="0.35">
      <c r="B39" s="20"/>
      <c r="C39" s="18"/>
      <c r="D39" s="3" t="s">
        <v>113</v>
      </c>
      <c r="E39" s="7">
        <v>3.4725823053685802E-2</v>
      </c>
    </row>
    <row r="40" spans="2:5" x14ac:dyDescent="0.35">
      <c r="B40" s="20"/>
      <c r="C40" s="18"/>
      <c r="D40" s="3" t="s">
        <v>267</v>
      </c>
      <c r="E40" s="7">
        <v>3.4486872858227199E-2</v>
      </c>
    </row>
    <row r="41" spans="2:5" x14ac:dyDescent="0.35">
      <c r="B41" s="20"/>
      <c r="C41" s="18"/>
      <c r="D41" s="3" t="s">
        <v>116</v>
      </c>
      <c r="E41" s="7">
        <v>3.294519716596378E-2</v>
      </c>
    </row>
    <row r="42" spans="2:5" x14ac:dyDescent="0.35">
      <c r="B42" s="20"/>
      <c r="C42" s="18"/>
      <c r="D42" s="3" t="s">
        <v>268</v>
      </c>
      <c r="E42" s="7">
        <v>3.1464411503761475E-2</v>
      </c>
    </row>
    <row r="43" spans="2:5" x14ac:dyDescent="0.35">
      <c r="B43" s="20"/>
      <c r="C43" s="18"/>
      <c r="D43" s="3" t="s">
        <v>110</v>
      </c>
      <c r="E43" s="7">
        <v>3.117345277781856E-2</v>
      </c>
    </row>
    <row r="44" spans="2:5" x14ac:dyDescent="0.35">
      <c r="B44" s="5" t="s">
        <v>117</v>
      </c>
      <c r="C44" s="2" t="s">
        <v>24</v>
      </c>
      <c r="D44" s="2" t="s">
        <v>94</v>
      </c>
      <c r="E44" s="6">
        <v>9.3312517823153987E-2</v>
      </c>
    </row>
    <row r="45" spans="2:5" x14ac:dyDescent="0.35">
      <c r="B45" s="20"/>
      <c r="C45" s="18"/>
      <c r="D45" s="3" t="s">
        <v>92</v>
      </c>
      <c r="E45" s="7">
        <v>8.8162592450487756E-2</v>
      </c>
    </row>
    <row r="46" spans="2:5" x14ac:dyDescent="0.35">
      <c r="B46" s="20"/>
      <c r="C46" s="18"/>
      <c r="D46" s="3" t="s">
        <v>109</v>
      </c>
      <c r="E46" s="7">
        <v>8.6534788494170969E-2</v>
      </c>
    </row>
    <row r="47" spans="2:5" x14ac:dyDescent="0.35">
      <c r="B47" s="20"/>
      <c r="C47" s="18"/>
      <c r="D47" s="3" t="s">
        <v>96</v>
      </c>
      <c r="E47" s="7">
        <v>7.0296260427685428E-2</v>
      </c>
    </row>
    <row r="48" spans="2:5" x14ac:dyDescent="0.35">
      <c r="B48" s="20"/>
      <c r="C48" s="18"/>
      <c r="D48" s="3" t="s">
        <v>95</v>
      </c>
      <c r="E48" s="7">
        <v>4.8006610062194172E-2</v>
      </c>
    </row>
    <row r="49" spans="2:5" x14ac:dyDescent="0.35">
      <c r="B49" s="20"/>
      <c r="C49" s="18"/>
      <c r="D49" s="3" t="s">
        <v>93</v>
      </c>
      <c r="E49" s="7">
        <v>4.2532727952317058E-2</v>
      </c>
    </row>
    <row r="50" spans="2:5" x14ac:dyDescent="0.35">
      <c r="B50" s="20"/>
      <c r="C50" s="18"/>
      <c r="D50" s="3" t="s">
        <v>235</v>
      </c>
      <c r="E50" s="7">
        <v>4.1663847292038592E-2</v>
      </c>
    </row>
    <row r="51" spans="2:5" x14ac:dyDescent="0.35">
      <c r="B51" s="20"/>
      <c r="C51" s="18"/>
      <c r="D51" s="3" t="s">
        <v>118</v>
      </c>
      <c r="E51" s="7">
        <v>3.8429894713487581E-2</v>
      </c>
    </row>
    <row r="52" spans="2:5" x14ac:dyDescent="0.35">
      <c r="B52" s="20"/>
      <c r="C52" s="18"/>
      <c r="D52" s="3" t="s">
        <v>249</v>
      </c>
      <c r="E52" s="7">
        <v>3.6064439414516973E-2</v>
      </c>
    </row>
    <row r="53" spans="2:5" x14ac:dyDescent="0.35">
      <c r="B53" s="20"/>
      <c r="C53" s="18"/>
      <c r="D53" s="3" t="s">
        <v>263</v>
      </c>
      <c r="E53" s="7">
        <v>3.3531584898534035E-2</v>
      </c>
    </row>
    <row r="54" spans="2:5" x14ac:dyDescent="0.35">
      <c r="B54" s="5" t="s">
        <v>119</v>
      </c>
      <c r="C54" s="2" t="s">
        <v>25</v>
      </c>
      <c r="D54" s="2" t="s">
        <v>109</v>
      </c>
      <c r="E54" s="6">
        <v>8.9114856399279865E-2</v>
      </c>
    </row>
    <row r="55" spans="2:5" x14ac:dyDescent="0.35">
      <c r="B55" s="20"/>
      <c r="C55" s="18"/>
      <c r="D55" s="3" t="s">
        <v>94</v>
      </c>
      <c r="E55" s="7">
        <v>7.2460981998426419E-2</v>
      </c>
    </row>
    <row r="56" spans="2:5" x14ac:dyDescent="0.35">
      <c r="B56" s="20"/>
      <c r="C56" s="18"/>
      <c r="D56" s="3" t="s">
        <v>92</v>
      </c>
      <c r="E56" s="7">
        <v>6.9087085044004196E-2</v>
      </c>
    </row>
    <row r="57" spans="2:5" x14ac:dyDescent="0.35">
      <c r="B57" s="20"/>
      <c r="C57" s="18"/>
      <c r="D57" s="3" t="s">
        <v>93</v>
      </c>
      <c r="E57" s="7">
        <v>4.0265274237290198E-2</v>
      </c>
    </row>
    <row r="58" spans="2:5" x14ac:dyDescent="0.35">
      <c r="B58" s="20"/>
      <c r="C58" s="18"/>
      <c r="D58" s="3" t="s">
        <v>137</v>
      </c>
      <c r="E58" s="7">
        <v>3.7701076960331044E-2</v>
      </c>
    </row>
    <row r="59" spans="2:5" x14ac:dyDescent="0.35">
      <c r="B59" s="20"/>
      <c r="C59" s="18"/>
      <c r="D59" s="3" t="s">
        <v>144</v>
      </c>
      <c r="E59" s="7">
        <v>3.6549601485409748E-2</v>
      </c>
    </row>
    <row r="60" spans="2:5" x14ac:dyDescent="0.35">
      <c r="B60" s="20"/>
      <c r="C60" s="18"/>
      <c r="D60" s="3" t="s">
        <v>107</v>
      </c>
      <c r="E60" s="7">
        <v>3.2857760477974209E-2</v>
      </c>
    </row>
    <row r="61" spans="2:5" x14ac:dyDescent="0.35">
      <c r="B61" s="20"/>
      <c r="C61" s="18"/>
      <c r="D61" s="3" t="s">
        <v>223</v>
      </c>
      <c r="E61" s="7">
        <v>3.1999689033910463E-2</v>
      </c>
    </row>
    <row r="62" spans="2:5" x14ac:dyDescent="0.35">
      <c r="B62" s="20"/>
      <c r="C62" s="18"/>
      <c r="D62" s="3" t="s">
        <v>179</v>
      </c>
      <c r="E62" s="7">
        <v>2.3276995178770434E-2</v>
      </c>
    </row>
    <row r="63" spans="2:5" x14ac:dyDescent="0.35">
      <c r="B63" s="20"/>
      <c r="C63" s="18"/>
      <c r="D63" s="3" t="s">
        <v>96</v>
      </c>
      <c r="E63" s="7">
        <v>2.2312045779790655E-2</v>
      </c>
    </row>
    <row r="64" spans="2:5" x14ac:dyDescent="0.35">
      <c r="B64" s="5" t="s">
        <v>120</v>
      </c>
      <c r="C64" s="2" t="s">
        <v>26</v>
      </c>
      <c r="D64" s="2" t="s">
        <v>121</v>
      </c>
      <c r="E64" s="6">
        <v>0.96112041703319173</v>
      </c>
    </row>
    <row r="65" spans="2:5" x14ac:dyDescent="0.35">
      <c r="B65" s="20"/>
      <c r="C65" s="18"/>
      <c r="D65" s="3" t="s">
        <v>102</v>
      </c>
      <c r="E65" s="7">
        <v>3.9067391483960406E-2</v>
      </c>
    </row>
    <row r="66" spans="2:5" x14ac:dyDescent="0.35">
      <c r="B66" s="5" t="s">
        <v>122</v>
      </c>
      <c r="C66" s="2" t="s">
        <v>28</v>
      </c>
      <c r="D66" s="2" t="s">
        <v>116</v>
      </c>
      <c r="E66" s="6">
        <v>4.7517639401475277E-2</v>
      </c>
    </row>
    <row r="67" spans="2:5" x14ac:dyDescent="0.35">
      <c r="B67" s="20"/>
      <c r="C67" s="18"/>
      <c r="D67" s="3" t="s">
        <v>102</v>
      </c>
      <c r="E67" s="7">
        <v>4.3333449687954016E-2</v>
      </c>
    </row>
    <row r="68" spans="2:5" x14ac:dyDescent="0.35">
      <c r="B68" s="20"/>
      <c r="C68" s="18"/>
      <c r="D68" s="3" t="s">
        <v>125</v>
      </c>
      <c r="E68" s="7">
        <v>3.9177593420919372E-2</v>
      </c>
    </row>
    <row r="69" spans="2:5" x14ac:dyDescent="0.35">
      <c r="B69" s="20"/>
      <c r="C69" s="18"/>
      <c r="D69" s="3" t="s">
        <v>124</v>
      </c>
      <c r="E69" s="7">
        <v>3.7977861243649602E-2</v>
      </c>
    </row>
    <row r="70" spans="2:5" x14ac:dyDescent="0.35">
      <c r="B70" s="20"/>
      <c r="C70" s="18"/>
      <c r="D70" s="3" t="s">
        <v>112</v>
      </c>
      <c r="E70" s="7">
        <v>3.6185913569660624E-2</v>
      </c>
    </row>
    <row r="71" spans="2:5" x14ac:dyDescent="0.35">
      <c r="B71" s="20"/>
      <c r="C71" s="18"/>
      <c r="D71" s="3" t="s">
        <v>237</v>
      </c>
      <c r="E71" s="7">
        <v>3.5085871556726628E-2</v>
      </c>
    </row>
    <row r="72" spans="2:5" x14ac:dyDescent="0.35">
      <c r="B72" s="20"/>
      <c r="C72" s="18"/>
      <c r="D72" s="3" t="s">
        <v>261</v>
      </c>
      <c r="E72" s="7">
        <v>3.1764404419341509E-2</v>
      </c>
    </row>
    <row r="73" spans="2:5" x14ac:dyDescent="0.35">
      <c r="B73" s="20"/>
      <c r="C73" s="18"/>
      <c r="D73" s="3" t="s">
        <v>123</v>
      </c>
      <c r="E73" s="7">
        <v>2.8867566145901045E-2</v>
      </c>
    </row>
    <row r="74" spans="2:5" x14ac:dyDescent="0.35">
      <c r="B74" s="20"/>
      <c r="C74" s="18"/>
      <c r="D74" s="3" t="s">
        <v>242</v>
      </c>
      <c r="E74" s="7">
        <v>2.8785572241716986E-2</v>
      </c>
    </row>
    <row r="75" spans="2:5" x14ac:dyDescent="0.35">
      <c r="B75" s="20"/>
      <c r="C75" s="18"/>
      <c r="D75" s="3" t="s">
        <v>279</v>
      </c>
      <c r="E75" s="7">
        <v>2.7484502512967093E-2</v>
      </c>
    </row>
    <row r="76" spans="2:5" x14ac:dyDescent="0.35">
      <c r="B76" s="5" t="s">
        <v>126</v>
      </c>
      <c r="C76" s="2" t="s">
        <v>30</v>
      </c>
      <c r="D76" s="2" t="s">
        <v>127</v>
      </c>
      <c r="E76" s="6">
        <v>0.1383923007166083</v>
      </c>
    </row>
    <row r="77" spans="2:5" x14ac:dyDescent="0.35">
      <c r="B77" s="20"/>
      <c r="C77" s="18"/>
      <c r="D77" s="3" t="s">
        <v>94</v>
      </c>
      <c r="E77" s="7">
        <v>5.6964982583311695E-2</v>
      </c>
    </row>
    <row r="78" spans="2:5" x14ac:dyDescent="0.35">
      <c r="B78" s="20"/>
      <c r="C78" s="18"/>
      <c r="D78" s="3" t="s">
        <v>92</v>
      </c>
      <c r="E78" s="7">
        <v>5.1625375263659984E-2</v>
      </c>
    </row>
    <row r="79" spans="2:5" x14ac:dyDescent="0.35">
      <c r="B79" s="20"/>
      <c r="C79" s="18"/>
      <c r="D79" s="3" t="s">
        <v>109</v>
      </c>
      <c r="E79" s="7">
        <v>3.30076295982622E-2</v>
      </c>
    </row>
    <row r="80" spans="2:5" x14ac:dyDescent="0.35">
      <c r="B80" s="20"/>
      <c r="C80" s="18"/>
      <c r="D80" s="3" t="s">
        <v>96</v>
      </c>
      <c r="E80" s="7">
        <v>3.1051871110961714E-2</v>
      </c>
    </row>
    <row r="81" spans="2:5" x14ac:dyDescent="0.35">
      <c r="B81" s="20"/>
      <c r="C81" s="18"/>
      <c r="D81" s="3" t="s">
        <v>102</v>
      </c>
      <c r="E81" s="7">
        <v>2.9079827219684204E-2</v>
      </c>
    </row>
    <row r="82" spans="2:5" x14ac:dyDescent="0.35">
      <c r="B82" s="20"/>
      <c r="C82" s="18"/>
      <c r="D82" s="3" t="s">
        <v>95</v>
      </c>
      <c r="E82" s="7">
        <v>2.3032112786011461E-2</v>
      </c>
    </row>
    <row r="83" spans="2:5" x14ac:dyDescent="0.35">
      <c r="B83" s="20"/>
      <c r="C83" s="18"/>
      <c r="D83" s="3" t="s">
        <v>128</v>
      </c>
      <c r="E83" s="7">
        <v>2.2800821502889722E-2</v>
      </c>
    </row>
    <row r="84" spans="2:5" x14ac:dyDescent="0.35">
      <c r="B84" s="20"/>
      <c r="C84" s="18"/>
      <c r="D84" s="3" t="s">
        <v>226</v>
      </c>
      <c r="E84" s="7">
        <v>2.1514784149927198E-2</v>
      </c>
    </row>
    <row r="85" spans="2:5" x14ac:dyDescent="0.35">
      <c r="B85" s="20"/>
      <c r="C85" s="18"/>
      <c r="D85" s="3" t="s">
        <v>235</v>
      </c>
      <c r="E85" s="7">
        <v>2.0487835107183997E-2</v>
      </c>
    </row>
    <row r="86" spans="2:5" x14ac:dyDescent="0.35">
      <c r="B86" s="5" t="s">
        <v>129</v>
      </c>
      <c r="C86" s="2" t="s">
        <v>32</v>
      </c>
      <c r="D86" s="2" t="s">
        <v>127</v>
      </c>
      <c r="E86" s="6">
        <v>0.71767415498710807</v>
      </c>
    </row>
    <row r="87" spans="2:5" x14ac:dyDescent="0.35">
      <c r="B87" s="20"/>
      <c r="C87" s="18"/>
      <c r="D87" s="3" t="s">
        <v>102</v>
      </c>
      <c r="E87" s="7">
        <v>0.27111376479846278</v>
      </c>
    </row>
    <row r="88" spans="2:5" x14ac:dyDescent="0.35">
      <c r="B88" s="5" t="s">
        <v>130</v>
      </c>
      <c r="C88" s="2" t="s">
        <v>33</v>
      </c>
      <c r="D88" s="2" t="s">
        <v>127</v>
      </c>
      <c r="E88" s="6">
        <v>0.2793969176255453</v>
      </c>
    </row>
    <row r="89" spans="2:5" x14ac:dyDescent="0.35">
      <c r="B89" s="20"/>
      <c r="C89" s="18"/>
      <c r="D89" s="3" t="s">
        <v>133</v>
      </c>
      <c r="E89" s="7">
        <v>7.7880321230839142E-2</v>
      </c>
    </row>
    <row r="90" spans="2:5" x14ac:dyDescent="0.35">
      <c r="B90" s="20"/>
      <c r="C90" s="18"/>
      <c r="D90" s="3" t="s">
        <v>137</v>
      </c>
      <c r="E90" s="7">
        <v>7.7700415302008982E-2</v>
      </c>
    </row>
    <row r="91" spans="2:5" x14ac:dyDescent="0.35">
      <c r="B91" s="20"/>
      <c r="C91" s="18"/>
      <c r="D91" s="3" t="s">
        <v>131</v>
      </c>
      <c r="E91" s="7">
        <v>7.768001817003764E-2</v>
      </c>
    </row>
    <row r="92" spans="2:5" x14ac:dyDescent="0.35">
      <c r="B92" s="20"/>
      <c r="C92" s="18"/>
      <c r="D92" s="3" t="s">
        <v>132</v>
      </c>
      <c r="E92" s="7">
        <v>7.7659943522366257E-2</v>
      </c>
    </row>
    <row r="93" spans="2:5" x14ac:dyDescent="0.35">
      <c r="B93" s="20"/>
      <c r="C93" s="18"/>
      <c r="D93" s="3" t="s">
        <v>100</v>
      </c>
      <c r="E93" s="7">
        <v>7.7593834240878137E-2</v>
      </c>
    </row>
    <row r="94" spans="2:5" x14ac:dyDescent="0.35">
      <c r="B94" s="20"/>
      <c r="C94" s="18"/>
      <c r="D94" s="3" t="s">
        <v>271</v>
      </c>
      <c r="E94" s="7">
        <v>5.1722988130786546E-2</v>
      </c>
    </row>
    <row r="95" spans="2:5" x14ac:dyDescent="0.35">
      <c r="B95" s="20"/>
      <c r="C95" s="18"/>
      <c r="D95" s="3" t="s">
        <v>280</v>
      </c>
      <c r="E95" s="7">
        <v>5.1611999784223157E-2</v>
      </c>
    </row>
    <row r="96" spans="2:5" x14ac:dyDescent="0.35">
      <c r="B96" s="20"/>
      <c r="C96" s="18"/>
      <c r="D96" s="3" t="s">
        <v>173</v>
      </c>
      <c r="E96" s="7">
        <v>5.144156683170379E-2</v>
      </c>
    </row>
    <row r="97" spans="2:5" x14ac:dyDescent="0.35">
      <c r="B97" s="20"/>
      <c r="C97" s="18"/>
      <c r="D97" s="3" t="s">
        <v>281</v>
      </c>
      <c r="E97" s="7">
        <v>5.101255521801424E-2</v>
      </c>
    </row>
    <row r="98" spans="2:5" x14ac:dyDescent="0.35">
      <c r="B98" s="5" t="s">
        <v>138</v>
      </c>
      <c r="C98" s="2" t="s">
        <v>34</v>
      </c>
      <c r="D98" s="2" t="s">
        <v>102</v>
      </c>
      <c r="E98" s="6">
        <v>0.15602946639715082</v>
      </c>
    </row>
    <row r="99" spans="2:5" x14ac:dyDescent="0.35">
      <c r="B99" s="20"/>
      <c r="C99" s="18"/>
      <c r="D99" s="3" t="s">
        <v>127</v>
      </c>
      <c r="E99" s="7">
        <v>0.1442028029710542</v>
      </c>
    </row>
    <row r="100" spans="2:5" x14ac:dyDescent="0.35">
      <c r="B100" s="20"/>
      <c r="C100" s="18"/>
      <c r="D100" s="3" t="s">
        <v>133</v>
      </c>
      <c r="E100" s="7">
        <v>8.6350272088267718E-2</v>
      </c>
    </row>
    <row r="101" spans="2:5" x14ac:dyDescent="0.35">
      <c r="B101" s="20"/>
      <c r="C101" s="18"/>
      <c r="D101" s="3" t="s">
        <v>134</v>
      </c>
      <c r="E101" s="7">
        <v>8.4175653635192887E-2</v>
      </c>
    </row>
    <row r="102" spans="2:5" x14ac:dyDescent="0.35">
      <c r="B102" s="20"/>
      <c r="C102" s="18"/>
      <c r="D102" s="3" t="s">
        <v>139</v>
      </c>
      <c r="E102" s="7">
        <v>8.3393735580671327E-2</v>
      </c>
    </row>
    <row r="103" spans="2:5" x14ac:dyDescent="0.35">
      <c r="B103" s="20"/>
      <c r="C103" s="18"/>
      <c r="D103" s="3" t="s">
        <v>141</v>
      </c>
      <c r="E103" s="7">
        <v>5.5683121665146738E-2</v>
      </c>
    </row>
    <row r="104" spans="2:5" x14ac:dyDescent="0.35">
      <c r="B104" s="20"/>
      <c r="C104" s="18"/>
      <c r="D104" s="3" t="s">
        <v>151</v>
      </c>
      <c r="E104" s="7">
        <v>5.5520769907967372E-2</v>
      </c>
    </row>
    <row r="105" spans="2:5" x14ac:dyDescent="0.35">
      <c r="B105" s="20"/>
      <c r="C105" s="18"/>
      <c r="D105" s="3" t="s">
        <v>163</v>
      </c>
      <c r="E105" s="7">
        <v>5.5164115833498201E-2</v>
      </c>
    </row>
    <row r="106" spans="2:5" x14ac:dyDescent="0.35">
      <c r="B106" s="20"/>
      <c r="C106" s="18"/>
      <c r="D106" s="3" t="s">
        <v>140</v>
      </c>
      <c r="E106" s="7">
        <v>4.0988580380799382E-2</v>
      </c>
    </row>
    <row r="107" spans="2:5" x14ac:dyDescent="0.35">
      <c r="B107" s="20"/>
      <c r="C107" s="18"/>
      <c r="D107" s="3" t="s">
        <v>282</v>
      </c>
      <c r="E107" s="7">
        <v>2.8013088875985481E-2</v>
      </c>
    </row>
    <row r="108" spans="2:5" x14ac:dyDescent="0.35">
      <c r="B108" s="5" t="s">
        <v>142</v>
      </c>
      <c r="C108" s="2" t="s">
        <v>35</v>
      </c>
      <c r="D108" s="2" t="s">
        <v>121</v>
      </c>
      <c r="E108" s="6">
        <v>0.24751079232763773</v>
      </c>
    </row>
    <row r="109" spans="2:5" x14ac:dyDescent="0.35">
      <c r="B109" s="20"/>
      <c r="C109" s="18"/>
      <c r="D109" s="3" t="s">
        <v>144</v>
      </c>
      <c r="E109" s="7">
        <v>0.10629346021038857</v>
      </c>
    </row>
    <row r="110" spans="2:5" x14ac:dyDescent="0.35">
      <c r="B110" s="20"/>
      <c r="C110" s="18"/>
      <c r="D110" s="3" t="s">
        <v>146</v>
      </c>
      <c r="E110" s="7">
        <v>8.3129681831010327E-2</v>
      </c>
    </row>
    <row r="111" spans="2:5" x14ac:dyDescent="0.35">
      <c r="B111" s="20"/>
      <c r="C111" s="18"/>
      <c r="D111" s="3" t="s">
        <v>145</v>
      </c>
      <c r="E111" s="7">
        <v>7.5147777668202409E-2</v>
      </c>
    </row>
    <row r="112" spans="2:5" x14ac:dyDescent="0.35">
      <c r="B112" s="20"/>
      <c r="C112" s="18"/>
      <c r="D112" s="3" t="s">
        <v>143</v>
      </c>
      <c r="E112" s="7">
        <v>6.3146717206353106E-2</v>
      </c>
    </row>
    <row r="113" spans="2:5" x14ac:dyDescent="0.35">
      <c r="B113" s="20"/>
      <c r="C113" s="18"/>
      <c r="D113" s="3" t="s">
        <v>105</v>
      </c>
      <c r="E113" s="7">
        <v>5.4859341636843917E-2</v>
      </c>
    </row>
    <row r="114" spans="2:5" x14ac:dyDescent="0.35">
      <c r="B114" s="20"/>
      <c r="C114" s="18"/>
      <c r="D114" s="3" t="s">
        <v>102</v>
      </c>
      <c r="E114" s="7">
        <v>5.0421346179861992E-2</v>
      </c>
    </row>
    <row r="115" spans="2:5" x14ac:dyDescent="0.35">
      <c r="B115" s="20"/>
      <c r="C115" s="18"/>
      <c r="D115" s="3" t="s">
        <v>252</v>
      </c>
      <c r="E115" s="7">
        <v>4.4862574219783055E-2</v>
      </c>
    </row>
    <row r="116" spans="2:5" x14ac:dyDescent="0.35">
      <c r="B116" s="20"/>
      <c r="C116" s="18"/>
      <c r="D116" s="3" t="s">
        <v>238</v>
      </c>
      <c r="E116" s="7">
        <v>3.4139163182543487E-2</v>
      </c>
    </row>
    <row r="117" spans="2:5" x14ac:dyDescent="0.35">
      <c r="B117" s="20"/>
      <c r="C117" s="18"/>
      <c r="D117" s="3" t="s">
        <v>282</v>
      </c>
      <c r="E117" s="7">
        <v>3.2967670000669073E-2</v>
      </c>
    </row>
    <row r="118" spans="2:5" x14ac:dyDescent="0.35">
      <c r="B118" s="5" t="s">
        <v>147</v>
      </c>
      <c r="C118" s="2" t="s">
        <v>36</v>
      </c>
      <c r="D118" s="2" t="s">
        <v>102</v>
      </c>
      <c r="E118" s="6">
        <v>0.19164647477066551</v>
      </c>
    </row>
    <row r="119" spans="2:5" x14ac:dyDescent="0.35">
      <c r="B119" s="20"/>
      <c r="C119" s="18"/>
      <c r="D119" s="3" t="s">
        <v>127</v>
      </c>
      <c r="E119" s="7">
        <v>0.14279067231594275</v>
      </c>
    </row>
    <row r="120" spans="2:5" x14ac:dyDescent="0.35">
      <c r="B120" s="20"/>
      <c r="C120" s="18"/>
      <c r="D120" s="3" t="s">
        <v>133</v>
      </c>
      <c r="E120" s="7">
        <v>9.8714896761464915E-2</v>
      </c>
    </row>
    <row r="121" spans="2:5" x14ac:dyDescent="0.35">
      <c r="B121" s="20"/>
      <c r="C121" s="18"/>
      <c r="D121" s="3" t="s">
        <v>137</v>
      </c>
      <c r="E121" s="7">
        <v>9.246403334256198E-2</v>
      </c>
    </row>
    <row r="122" spans="2:5" x14ac:dyDescent="0.35">
      <c r="B122" s="20"/>
      <c r="C122" s="18"/>
      <c r="D122" s="3" t="s">
        <v>132</v>
      </c>
      <c r="E122" s="7">
        <v>9.2415871643969083E-2</v>
      </c>
    </row>
    <row r="123" spans="2:5" x14ac:dyDescent="0.35">
      <c r="B123" s="20"/>
      <c r="C123" s="18"/>
      <c r="D123" s="3" t="s">
        <v>148</v>
      </c>
      <c r="E123" s="7">
        <v>7.6135754955415802E-2</v>
      </c>
    </row>
    <row r="124" spans="2:5" x14ac:dyDescent="0.35">
      <c r="B124" s="20"/>
      <c r="C124" s="18"/>
      <c r="D124" s="3" t="s">
        <v>141</v>
      </c>
      <c r="E124" s="7">
        <v>7.4955911436102862E-2</v>
      </c>
    </row>
    <row r="125" spans="2:5" x14ac:dyDescent="0.35">
      <c r="B125" s="20"/>
      <c r="C125" s="18"/>
      <c r="D125" s="3" t="s">
        <v>131</v>
      </c>
      <c r="E125" s="7">
        <v>7.2717149640055101E-2</v>
      </c>
    </row>
    <row r="126" spans="2:5" x14ac:dyDescent="0.35">
      <c r="B126" s="20"/>
      <c r="C126" s="18"/>
      <c r="D126" s="3" t="s">
        <v>95</v>
      </c>
      <c r="E126" s="7">
        <v>6.8607743256191733E-2</v>
      </c>
    </row>
    <row r="127" spans="2:5" x14ac:dyDescent="0.35">
      <c r="B127" s="20"/>
      <c r="C127" s="18"/>
      <c r="D127" s="3" t="s">
        <v>149</v>
      </c>
      <c r="E127" s="7">
        <v>6.2693025369273139E-2</v>
      </c>
    </row>
    <row r="128" spans="2:5" x14ac:dyDescent="0.35">
      <c r="B128" s="5" t="s">
        <v>150</v>
      </c>
      <c r="C128" s="2" t="s">
        <v>37</v>
      </c>
      <c r="D128" s="2" t="s">
        <v>127</v>
      </c>
      <c r="E128" s="6">
        <v>0.19574067397182207</v>
      </c>
    </row>
    <row r="129" spans="2:5" x14ac:dyDescent="0.35">
      <c r="B129" s="20"/>
      <c r="C129" s="18"/>
      <c r="D129" s="3" t="s">
        <v>102</v>
      </c>
      <c r="E129" s="7">
        <v>0.10103768002487355</v>
      </c>
    </row>
    <row r="130" spans="2:5" x14ac:dyDescent="0.35">
      <c r="B130" s="20"/>
      <c r="C130" s="18"/>
      <c r="D130" s="3" t="s">
        <v>133</v>
      </c>
      <c r="E130" s="7">
        <v>9.2559873604127429E-2</v>
      </c>
    </row>
    <row r="131" spans="2:5" x14ac:dyDescent="0.35">
      <c r="B131" s="20"/>
      <c r="C131" s="18"/>
      <c r="D131" s="3" t="s">
        <v>153</v>
      </c>
      <c r="E131" s="7">
        <v>8.4095718015261542E-2</v>
      </c>
    </row>
    <row r="132" spans="2:5" x14ac:dyDescent="0.35">
      <c r="B132" s="20"/>
      <c r="C132" s="18"/>
      <c r="D132" s="3" t="s">
        <v>148</v>
      </c>
      <c r="E132" s="7">
        <v>7.8454030992202078E-2</v>
      </c>
    </row>
    <row r="133" spans="2:5" x14ac:dyDescent="0.35">
      <c r="B133" s="20"/>
      <c r="C133" s="18"/>
      <c r="D133" s="3" t="s">
        <v>131</v>
      </c>
      <c r="E133" s="7">
        <v>5.8930697812056808E-2</v>
      </c>
    </row>
    <row r="134" spans="2:5" x14ac:dyDescent="0.35">
      <c r="B134" s="20"/>
      <c r="C134" s="18"/>
      <c r="D134" s="3" t="s">
        <v>140</v>
      </c>
      <c r="E134" s="7">
        <v>5.7638526267107644E-2</v>
      </c>
    </row>
    <row r="135" spans="2:5" x14ac:dyDescent="0.35">
      <c r="B135" s="20"/>
      <c r="C135" s="18"/>
      <c r="D135" s="3" t="s">
        <v>141</v>
      </c>
      <c r="E135" s="7">
        <v>5.4700312958838135E-2</v>
      </c>
    </row>
    <row r="136" spans="2:5" x14ac:dyDescent="0.35">
      <c r="B136" s="20"/>
      <c r="C136" s="18"/>
      <c r="D136" s="3" t="s">
        <v>132</v>
      </c>
      <c r="E136" s="7">
        <v>4.8779418685610462E-2</v>
      </c>
    </row>
    <row r="137" spans="2:5" x14ac:dyDescent="0.35">
      <c r="B137" s="20"/>
      <c r="C137" s="18"/>
      <c r="D137" s="3" t="s">
        <v>92</v>
      </c>
      <c r="E137" s="7">
        <v>3.8490246430544321E-2</v>
      </c>
    </row>
    <row r="138" spans="2:5" x14ac:dyDescent="0.35">
      <c r="B138" s="5" t="s">
        <v>154</v>
      </c>
      <c r="C138" s="2" t="s">
        <v>38</v>
      </c>
      <c r="D138" s="2" t="s">
        <v>127</v>
      </c>
      <c r="E138" s="6">
        <v>0.65954958552765242</v>
      </c>
    </row>
    <row r="139" spans="2:5" x14ac:dyDescent="0.35">
      <c r="B139" s="20"/>
      <c r="C139" s="18"/>
      <c r="D139" s="3" t="s">
        <v>102</v>
      </c>
      <c r="E139" s="7">
        <v>0.30427154024306052</v>
      </c>
    </row>
    <row r="140" spans="2:5" x14ac:dyDescent="0.35">
      <c r="B140" s="20"/>
      <c r="C140" s="18"/>
      <c r="D140" s="3" t="s">
        <v>152</v>
      </c>
      <c r="E140" s="7">
        <v>4.6302568373967276E-2</v>
      </c>
    </row>
    <row r="141" spans="2:5" x14ac:dyDescent="0.35">
      <c r="B141" s="20"/>
      <c r="C141" s="18"/>
      <c r="D141" s="3" t="s">
        <v>131</v>
      </c>
      <c r="E141" s="7">
        <v>6.1327774940099136E-3</v>
      </c>
    </row>
    <row r="142" spans="2:5" x14ac:dyDescent="0.35">
      <c r="B142" s="5" t="s">
        <v>155</v>
      </c>
      <c r="C142" s="2" t="s">
        <v>39</v>
      </c>
      <c r="D142" s="2" t="s">
        <v>127</v>
      </c>
      <c r="E142" s="6">
        <v>0.13232207319045958</v>
      </c>
    </row>
    <row r="143" spans="2:5" x14ac:dyDescent="0.35">
      <c r="B143" s="20"/>
      <c r="C143" s="18"/>
      <c r="D143" s="3" t="s">
        <v>137</v>
      </c>
      <c r="E143" s="7">
        <v>8.4838338869832525E-2</v>
      </c>
    </row>
    <row r="144" spans="2:5" x14ac:dyDescent="0.35">
      <c r="B144" s="20"/>
      <c r="C144" s="18"/>
      <c r="D144" s="3" t="s">
        <v>141</v>
      </c>
      <c r="E144" s="7">
        <v>7.956404966720805E-2</v>
      </c>
    </row>
    <row r="145" spans="2:5" x14ac:dyDescent="0.35">
      <c r="B145" s="20"/>
      <c r="C145" s="18"/>
      <c r="D145" s="3" t="s">
        <v>102</v>
      </c>
      <c r="E145" s="7">
        <v>7.9071245140788796E-2</v>
      </c>
    </row>
    <row r="146" spans="2:5" x14ac:dyDescent="0.35">
      <c r="B146" s="20"/>
      <c r="C146" s="18"/>
      <c r="D146" s="3" t="s">
        <v>133</v>
      </c>
      <c r="E146" s="7">
        <v>7.857375962520681E-2</v>
      </c>
    </row>
    <row r="147" spans="2:5" x14ac:dyDescent="0.35">
      <c r="B147" s="20"/>
      <c r="C147" s="18"/>
      <c r="D147" s="3" t="s">
        <v>148</v>
      </c>
      <c r="E147" s="7">
        <v>7.1802348801682819E-2</v>
      </c>
    </row>
    <row r="148" spans="2:5" x14ac:dyDescent="0.35">
      <c r="B148" s="20"/>
      <c r="C148" s="18"/>
      <c r="D148" s="3" t="s">
        <v>131</v>
      </c>
      <c r="E148" s="7">
        <v>7.1588818748214128E-2</v>
      </c>
    </row>
    <row r="149" spans="2:5" x14ac:dyDescent="0.35">
      <c r="B149" s="20"/>
      <c r="C149" s="18"/>
      <c r="D149" s="3" t="s">
        <v>134</v>
      </c>
      <c r="E149" s="7">
        <v>6.3665589916076126E-2</v>
      </c>
    </row>
    <row r="150" spans="2:5" x14ac:dyDescent="0.35">
      <c r="B150" s="20"/>
      <c r="C150" s="18"/>
      <c r="D150" s="3" t="s">
        <v>156</v>
      </c>
      <c r="E150" s="7">
        <v>5.9631767281456007E-2</v>
      </c>
    </row>
    <row r="151" spans="2:5" x14ac:dyDescent="0.35">
      <c r="B151" s="20"/>
      <c r="C151" s="18"/>
      <c r="D151" s="3" t="s">
        <v>132</v>
      </c>
      <c r="E151" s="7">
        <v>5.8763890316137976E-2</v>
      </c>
    </row>
    <row r="152" spans="2:5" x14ac:dyDescent="0.35">
      <c r="B152" s="5" t="s">
        <v>157</v>
      </c>
      <c r="C152" s="2" t="s">
        <v>40</v>
      </c>
      <c r="D152" s="2" t="s">
        <v>158</v>
      </c>
      <c r="E152" s="6">
        <v>0.4729636637022876</v>
      </c>
    </row>
    <row r="153" spans="2:5" x14ac:dyDescent="0.35">
      <c r="B153" s="20"/>
      <c r="C153" s="18"/>
      <c r="D153" s="3" t="s">
        <v>102</v>
      </c>
      <c r="E153" s="7">
        <v>0.15294585007484948</v>
      </c>
    </row>
    <row r="154" spans="2:5" x14ac:dyDescent="0.35">
      <c r="B154" s="20"/>
      <c r="C154" s="18"/>
      <c r="D154" s="3" t="s">
        <v>144</v>
      </c>
      <c r="E154" s="7">
        <v>9.5419345888149029E-2</v>
      </c>
    </row>
    <row r="155" spans="2:5" x14ac:dyDescent="0.35">
      <c r="B155" s="20"/>
      <c r="C155" s="18"/>
      <c r="D155" s="3" t="s">
        <v>160</v>
      </c>
      <c r="E155" s="7">
        <v>6.8280513710335694E-2</v>
      </c>
    </row>
    <row r="156" spans="2:5" x14ac:dyDescent="0.35">
      <c r="B156" s="20"/>
      <c r="C156" s="18"/>
      <c r="D156" s="3" t="s">
        <v>98</v>
      </c>
      <c r="E156" s="7">
        <v>3.8626101864190021E-2</v>
      </c>
    </row>
    <row r="157" spans="2:5" x14ac:dyDescent="0.35">
      <c r="B157" s="20"/>
      <c r="C157" s="18"/>
      <c r="D157" s="3" t="s">
        <v>161</v>
      </c>
      <c r="E157" s="7">
        <v>1.8687317117346888E-3</v>
      </c>
    </row>
    <row r="158" spans="2:5" x14ac:dyDescent="0.35">
      <c r="B158" s="20"/>
      <c r="C158" s="18"/>
      <c r="D158" s="3" t="s">
        <v>93</v>
      </c>
      <c r="E158" s="7">
        <v>7.6482772906305812E-4</v>
      </c>
    </row>
    <row r="159" spans="2:5" x14ac:dyDescent="0.35">
      <c r="B159" s="5" t="s">
        <v>162</v>
      </c>
      <c r="C159" s="2" t="s">
        <v>41</v>
      </c>
      <c r="D159" s="2" t="s">
        <v>127</v>
      </c>
      <c r="E159" s="6">
        <v>0.31108393426915693</v>
      </c>
    </row>
    <row r="160" spans="2:5" x14ac:dyDescent="0.35">
      <c r="B160" s="20"/>
      <c r="C160" s="18"/>
      <c r="D160" s="3" t="s">
        <v>102</v>
      </c>
      <c r="E160" s="7">
        <v>0.1894451840687707</v>
      </c>
    </row>
    <row r="161" spans="2:5" x14ac:dyDescent="0.35">
      <c r="B161" s="20"/>
      <c r="C161" s="18"/>
      <c r="D161" s="3" t="s">
        <v>105</v>
      </c>
      <c r="E161" s="7">
        <v>5.1625880912234245E-2</v>
      </c>
    </row>
    <row r="162" spans="2:5" x14ac:dyDescent="0.35">
      <c r="B162" s="20"/>
      <c r="C162" s="18"/>
      <c r="D162" s="3" t="s">
        <v>133</v>
      </c>
      <c r="E162" s="7">
        <v>4.3135602648373614E-2</v>
      </c>
    </row>
    <row r="163" spans="2:5" x14ac:dyDescent="0.35">
      <c r="B163" s="20"/>
      <c r="C163" s="18"/>
      <c r="D163" s="3" t="s">
        <v>163</v>
      </c>
      <c r="E163" s="7">
        <v>4.3118257639134315E-2</v>
      </c>
    </row>
    <row r="164" spans="2:5" x14ac:dyDescent="0.35">
      <c r="B164" s="20"/>
      <c r="C164" s="18"/>
      <c r="D164" s="3" t="s">
        <v>248</v>
      </c>
      <c r="E164" s="7">
        <v>4.2973444969772456E-2</v>
      </c>
    </row>
    <row r="165" spans="2:5" x14ac:dyDescent="0.35">
      <c r="B165" s="20"/>
      <c r="C165" s="18"/>
      <c r="D165" s="3" t="s">
        <v>135</v>
      </c>
      <c r="E165" s="7">
        <v>3.8704488874756568E-2</v>
      </c>
    </row>
    <row r="166" spans="2:5" x14ac:dyDescent="0.35">
      <c r="B166" s="20"/>
      <c r="C166" s="18"/>
      <c r="D166" s="3" t="s">
        <v>254</v>
      </c>
      <c r="E166" s="7">
        <v>2.796986930945251E-2</v>
      </c>
    </row>
    <row r="167" spans="2:5" x14ac:dyDescent="0.35">
      <c r="B167" s="20"/>
      <c r="C167" s="18"/>
      <c r="D167" s="3" t="s">
        <v>270</v>
      </c>
      <c r="E167" s="7">
        <v>2.58702282720269E-2</v>
      </c>
    </row>
    <row r="168" spans="2:5" x14ac:dyDescent="0.35">
      <c r="B168" s="20"/>
      <c r="C168" s="18"/>
      <c r="D168" s="3" t="s">
        <v>269</v>
      </c>
      <c r="E168" s="7">
        <v>2.5794155793817823E-2</v>
      </c>
    </row>
    <row r="169" spans="2:5" x14ac:dyDescent="0.35">
      <c r="B169" s="5" t="s">
        <v>164</v>
      </c>
      <c r="C169" s="2" t="s">
        <v>43</v>
      </c>
      <c r="D169" s="2" t="s">
        <v>121</v>
      </c>
      <c r="E169" s="6">
        <v>0.97027151778173615</v>
      </c>
    </row>
    <row r="170" spans="2:5" x14ac:dyDescent="0.35">
      <c r="B170" s="20"/>
      <c r="C170" s="18"/>
      <c r="D170" s="3" t="s">
        <v>102</v>
      </c>
      <c r="E170" s="7">
        <v>4.6468887035127811E-2</v>
      </c>
    </row>
    <row r="171" spans="2:5" x14ac:dyDescent="0.35">
      <c r="B171" s="5" t="s">
        <v>165</v>
      </c>
      <c r="C171" s="2" t="s">
        <v>44</v>
      </c>
      <c r="D171" s="2" t="s">
        <v>121</v>
      </c>
      <c r="E171" s="6">
        <v>0.97814547904294102</v>
      </c>
    </row>
    <row r="172" spans="2:5" x14ac:dyDescent="0.35">
      <c r="B172" s="20"/>
      <c r="C172" s="18"/>
      <c r="D172" s="3" t="s">
        <v>102</v>
      </c>
      <c r="E172" s="7">
        <v>2.327728349878826E-2</v>
      </c>
    </row>
    <row r="173" spans="2:5" x14ac:dyDescent="0.35">
      <c r="B173" s="5" t="s">
        <v>166</v>
      </c>
      <c r="C173" s="2" t="s">
        <v>45</v>
      </c>
      <c r="D173" s="2" t="s">
        <v>121</v>
      </c>
      <c r="E173" s="6">
        <v>0.9531816489766729</v>
      </c>
    </row>
    <row r="174" spans="2:5" x14ac:dyDescent="0.35">
      <c r="B174" s="20"/>
      <c r="C174" s="18"/>
      <c r="D174" s="3" t="s">
        <v>102</v>
      </c>
      <c r="E174" s="7">
        <v>5.0987250307880094E-2</v>
      </c>
    </row>
    <row r="175" spans="2:5" x14ac:dyDescent="0.35">
      <c r="B175" s="5" t="s">
        <v>167</v>
      </c>
      <c r="C175" s="2" t="s">
        <v>46</v>
      </c>
      <c r="D175" s="2" t="s">
        <v>94</v>
      </c>
      <c r="E175" s="6">
        <v>9.3836439213208167E-2</v>
      </c>
    </row>
    <row r="176" spans="2:5" x14ac:dyDescent="0.35">
      <c r="B176" s="20"/>
      <c r="C176" s="18"/>
      <c r="D176" s="3" t="s">
        <v>92</v>
      </c>
      <c r="E176" s="7">
        <v>8.3116219045623094E-2</v>
      </c>
    </row>
    <row r="177" spans="2:5" x14ac:dyDescent="0.35">
      <c r="B177" s="20"/>
      <c r="C177" s="18"/>
      <c r="D177" s="3" t="s">
        <v>109</v>
      </c>
      <c r="E177" s="7">
        <v>8.2969715042881934E-2</v>
      </c>
    </row>
    <row r="178" spans="2:5" x14ac:dyDescent="0.35">
      <c r="B178" s="20"/>
      <c r="C178" s="18"/>
      <c r="D178" s="3" t="s">
        <v>96</v>
      </c>
      <c r="E178" s="7">
        <v>6.4847056058202429E-2</v>
      </c>
    </row>
    <row r="179" spans="2:5" x14ac:dyDescent="0.35">
      <c r="B179" s="20"/>
      <c r="C179" s="18"/>
      <c r="D179" s="3" t="s">
        <v>99</v>
      </c>
      <c r="E179" s="7">
        <v>5.2408574112673148E-2</v>
      </c>
    </row>
    <row r="180" spans="2:5" x14ac:dyDescent="0.35">
      <c r="B180" s="20"/>
      <c r="C180" s="18"/>
      <c r="D180" s="3" t="s">
        <v>95</v>
      </c>
      <c r="E180" s="7">
        <v>4.9771527824966758E-2</v>
      </c>
    </row>
    <row r="181" spans="2:5" x14ac:dyDescent="0.35">
      <c r="B181" s="20"/>
      <c r="C181" s="18"/>
      <c r="D181" s="3" t="s">
        <v>118</v>
      </c>
      <c r="E181" s="7">
        <v>4.6934800176134585E-2</v>
      </c>
    </row>
    <row r="182" spans="2:5" x14ac:dyDescent="0.35">
      <c r="B182" s="20"/>
      <c r="C182" s="18"/>
      <c r="D182" s="3" t="s">
        <v>249</v>
      </c>
      <c r="E182" s="7">
        <v>4.1233195046975132E-2</v>
      </c>
    </row>
    <row r="183" spans="2:5" x14ac:dyDescent="0.35">
      <c r="B183" s="20"/>
      <c r="C183" s="18"/>
      <c r="D183" s="3" t="s">
        <v>263</v>
      </c>
      <c r="E183" s="7">
        <v>3.8820553183864979E-2</v>
      </c>
    </row>
    <row r="184" spans="2:5" x14ac:dyDescent="0.35">
      <c r="B184" s="20"/>
      <c r="C184" s="18"/>
      <c r="D184" s="3" t="s">
        <v>227</v>
      </c>
      <c r="E184" s="7">
        <v>3.6771861898826176E-2</v>
      </c>
    </row>
    <row r="185" spans="2:5" x14ac:dyDescent="0.35">
      <c r="B185" s="5" t="s">
        <v>168</v>
      </c>
      <c r="C185" s="2" t="s">
        <v>47</v>
      </c>
      <c r="D185" s="2" t="s">
        <v>121</v>
      </c>
      <c r="E185" s="6">
        <v>0.96713168108734437</v>
      </c>
    </row>
    <row r="186" spans="2:5" x14ac:dyDescent="0.35">
      <c r="B186" s="20"/>
      <c r="C186" s="18"/>
      <c r="D186" s="3" t="s">
        <v>102</v>
      </c>
      <c r="E186" s="7">
        <v>3.9724888259889457E-2</v>
      </c>
    </row>
    <row r="187" spans="2:5" ht="29" customHeight="1" x14ac:dyDescent="0.35">
      <c r="B187" s="21" t="s">
        <v>86</v>
      </c>
      <c r="C187" s="19"/>
      <c r="D187" s="19"/>
      <c r="E187" s="22"/>
    </row>
    <row r="188" spans="2:5" x14ac:dyDescent="0.35">
      <c r="B188" s="5" t="s">
        <v>169</v>
      </c>
      <c r="C188" s="2" t="s">
        <v>48</v>
      </c>
      <c r="D188" s="2" t="s">
        <v>127</v>
      </c>
      <c r="E188" s="6">
        <v>0.16043364454722991</v>
      </c>
    </row>
    <row r="189" spans="2:5" x14ac:dyDescent="0.35">
      <c r="B189" s="20"/>
      <c r="C189" s="18"/>
      <c r="D189" s="3" t="s">
        <v>133</v>
      </c>
      <c r="E189" s="7">
        <v>9.4304486989193803E-2</v>
      </c>
    </row>
    <row r="190" spans="2:5" x14ac:dyDescent="0.35">
      <c r="B190" s="20"/>
      <c r="C190" s="18"/>
      <c r="D190" s="3" t="s">
        <v>140</v>
      </c>
      <c r="E190" s="7">
        <v>9.071766615688559E-2</v>
      </c>
    </row>
    <row r="191" spans="2:5" x14ac:dyDescent="0.35">
      <c r="B191" s="20"/>
      <c r="C191" s="18"/>
      <c r="D191" s="3" t="s">
        <v>151</v>
      </c>
      <c r="E191" s="7">
        <v>8.6215462913372884E-2</v>
      </c>
    </row>
    <row r="192" spans="2:5" x14ac:dyDescent="0.35">
      <c r="B192" s="20"/>
      <c r="C192" s="18"/>
      <c r="D192" s="3" t="s">
        <v>149</v>
      </c>
      <c r="E192" s="7">
        <v>8.1158601778455644E-2</v>
      </c>
    </row>
    <row r="193" spans="2:5" x14ac:dyDescent="0.35">
      <c r="B193" s="20"/>
      <c r="C193" s="18"/>
      <c r="D193" s="3" t="s">
        <v>153</v>
      </c>
      <c r="E193" s="7">
        <v>7.7042748511147133E-2</v>
      </c>
    </row>
    <row r="194" spans="2:5" x14ac:dyDescent="0.35">
      <c r="B194" s="20"/>
      <c r="C194" s="18"/>
      <c r="D194" s="3" t="s">
        <v>148</v>
      </c>
      <c r="E194" s="7">
        <v>7.4379707162912617E-2</v>
      </c>
    </row>
    <row r="195" spans="2:5" x14ac:dyDescent="0.35">
      <c r="B195" s="20"/>
      <c r="C195" s="18"/>
      <c r="D195" s="3" t="s">
        <v>152</v>
      </c>
      <c r="E195" s="7">
        <v>7.1754066591770166E-2</v>
      </c>
    </row>
    <row r="196" spans="2:5" x14ac:dyDescent="0.35">
      <c r="B196" s="20"/>
      <c r="C196" s="18"/>
      <c r="D196" s="3" t="s">
        <v>163</v>
      </c>
      <c r="E196" s="7">
        <v>6.3532098483589136E-2</v>
      </c>
    </row>
    <row r="197" spans="2:5" x14ac:dyDescent="0.35">
      <c r="B197" s="20"/>
      <c r="C197" s="18"/>
      <c r="D197" s="3" t="s">
        <v>102</v>
      </c>
      <c r="E197" s="7">
        <v>4.3270101037709896E-2</v>
      </c>
    </row>
    <row r="198" spans="2:5" x14ac:dyDescent="0.35">
      <c r="B198" s="5" t="s">
        <v>170</v>
      </c>
      <c r="C198" s="2" t="s">
        <v>49</v>
      </c>
      <c r="D198" s="2" t="s">
        <v>127</v>
      </c>
      <c r="E198" s="6">
        <v>0.12542948384300295</v>
      </c>
    </row>
    <row r="199" spans="2:5" x14ac:dyDescent="0.35">
      <c r="B199" s="20"/>
      <c r="C199" s="18"/>
      <c r="D199" s="3" t="s">
        <v>163</v>
      </c>
      <c r="E199" s="7">
        <v>4.0781010305427579E-2</v>
      </c>
    </row>
    <row r="200" spans="2:5" x14ac:dyDescent="0.35">
      <c r="B200" s="20"/>
      <c r="C200" s="18"/>
      <c r="D200" s="3" t="s">
        <v>94</v>
      </c>
      <c r="E200" s="7">
        <v>3.7708469913726582E-2</v>
      </c>
    </row>
    <row r="201" spans="2:5" x14ac:dyDescent="0.35">
      <c r="B201" s="20"/>
      <c r="C201" s="18"/>
      <c r="D201" s="3" t="s">
        <v>131</v>
      </c>
      <c r="E201" s="7">
        <v>3.3185616834790627E-2</v>
      </c>
    </row>
    <row r="202" spans="2:5" x14ac:dyDescent="0.35">
      <c r="B202" s="20"/>
      <c r="C202" s="18"/>
      <c r="D202" s="3" t="s">
        <v>95</v>
      </c>
      <c r="E202" s="7">
        <v>2.8523505927366331E-2</v>
      </c>
    </row>
    <row r="203" spans="2:5" x14ac:dyDescent="0.35">
      <c r="B203" s="20"/>
      <c r="C203" s="18"/>
      <c r="D203" s="3" t="s">
        <v>140</v>
      </c>
      <c r="E203" s="7">
        <v>2.4934241641451905E-2</v>
      </c>
    </row>
    <row r="204" spans="2:5" x14ac:dyDescent="0.35">
      <c r="B204" s="20"/>
      <c r="C204" s="18"/>
      <c r="D204" s="3" t="s">
        <v>92</v>
      </c>
      <c r="E204" s="7">
        <v>2.4341721359646996E-2</v>
      </c>
    </row>
    <row r="205" spans="2:5" x14ac:dyDescent="0.35">
      <c r="B205" s="20"/>
      <c r="C205" s="18"/>
      <c r="D205" s="3" t="s">
        <v>109</v>
      </c>
      <c r="E205" s="7">
        <v>1.869266007919166E-2</v>
      </c>
    </row>
    <row r="206" spans="2:5" x14ac:dyDescent="0.35">
      <c r="B206" s="20"/>
      <c r="C206" s="18"/>
      <c r="D206" s="3" t="s">
        <v>105</v>
      </c>
      <c r="E206" s="7">
        <v>1.7557227658887425E-2</v>
      </c>
    </row>
    <row r="207" spans="2:5" x14ac:dyDescent="0.35">
      <c r="B207" s="20"/>
      <c r="C207" s="18"/>
      <c r="D207" s="3" t="s">
        <v>133</v>
      </c>
      <c r="E207" s="7">
        <v>1.6873576295097482E-2</v>
      </c>
    </row>
    <row r="208" spans="2:5" x14ac:dyDescent="0.35">
      <c r="B208" s="5" t="s">
        <v>171</v>
      </c>
      <c r="C208" s="2" t="s">
        <v>50</v>
      </c>
      <c r="D208" s="2" t="s">
        <v>121</v>
      </c>
      <c r="E208" s="6">
        <v>0.94875482300714586</v>
      </c>
    </row>
    <row r="209" spans="2:5" x14ac:dyDescent="0.35">
      <c r="B209" s="20"/>
      <c r="C209" s="18"/>
      <c r="D209" s="3" t="s">
        <v>102</v>
      </c>
      <c r="E209" s="7">
        <v>5.0046518908833389E-2</v>
      </c>
    </row>
    <row r="210" spans="2:5" x14ac:dyDescent="0.35">
      <c r="B210" s="5" t="s">
        <v>172</v>
      </c>
      <c r="C210" s="2" t="s">
        <v>51</v>
      </c>
      <c r="D210" s="2" t="s">
        <v>127</v>
      </c>
      <c r="E210" s="6">
        <v>0.97908052299993087</v>
      </c>
    </row>
    <row r="211" spans="2:5" x14ac:dyDescent="0.35">
      <c r="B211" s="20"/>
      <c r="C211" s="18"/>
      <c r="D211" s="3" t="s">
        <v>102</v>
      </c>
      <c r="E211" s="7">
        <v>2.1183120469450731E-2</v>
      </c>
    </row>
    <row r="212" spans="2:5" x14ac:dyDescent="0.35">
      <c r="B212" s="5" t="s">
        <v>174</v>
      </c>
      <c r="C212" s="2" t="s">
        <v>53</v>
      </c>
      <c r="D212" s="2" t="s">
        <v>127</v>
      </c>
      <c r="E212" s="6">
        <v>0.27915330791075854</v>
      </c>
    </row>
    <row r="213" spans="2:5" x14ac:dyDescent="0.35">
      <c r="B213" s="20"/>
      <c r="C213" s="18"/>
      <c r="D213" s="3" t="s">
        <v>156</v>
      </c>
      <c r="E213" s="7">
        <v>7.146922724286825E-2</v>
      </c>
    </row>
    <row r="214" spans="2:5" x14ac:dyDescent="0.35">
      <c r="B214" s="20"/>
      <c r="C214" s="18"/>
      <c r="D214" s="3" t="s">
        <v>133</v>
      </c>
      <c r="E214" s="7">
        <v>6.9385565606571692E-2</v>
      </c>
    </row>
    <row r="215" spans="2:5" x14ac:dyDescent="0.35">
      <c r="B215" s="20"/>
      <c r="C215" s="18"/>
      <c r="D215" s="3" t="s">
        <v>131</v>
      </c>
      <c r="E215" s="7">
        <v>6.0103685887384524E-2</v>
      </c>
    </row>
    <row r="216" spans="2:5" x14ac:dyDescent="0.35">
      <c r="B216" s="20"/>
      <c r="C216" s="18"/>
      <c r="D216" s="3" t="s">
        <v>105</v>
      </c>
      <c r="E216" s="7">
        <v>5.8722874731513164E-2</v>
      </c>
    </row>
    <row r="217" spans="2:5" x14ac:dyDescent="0.35">
      <c r="B217" s="20"/>
      <c r="C217" s="18"/>
      <c r="D217" s="3" t="s">
        <v>102</v>
      </c>
      <c r="E217" s="7">
        <v>5.76325387351432E-2</v>
      </c>
    </row>
    <row r="218" spans="2:5" x14ac:dyDescent="0.35">
      <c r="B218" s="20"/>
      <c r="C218" s="18"/>
      <c r="D218" s="3" t="s">
        <v>141</v>
      </c>
      <c r="E218" s="7">
        <v>5.6867103864729741E-2</v>
      </c>
    </row>
    <row r="219" spans="2:5" x14ac:dyDescent="0.35">
      <c r="B219" s="20"/>
      <c r="C219" s="18"/>
      <c r="D219" s="3" t="s">
        <v>137</v>
      </c>
      <c r="E219" s="7">
        <v>5.3046035638441291E-2</v>
      </c>
    </row>
    <row r="220" spans="2:5" x14ac:dyDescent="0.35">
      <c r="B220" s="20"/>
      <c r="C220" s="18"/>
      <c r="D220" s="3" t="s">
        <v>148</v>
      </c>
      <c r="E220" s="7">
        <v>5.1430824018887912E-2</v>
      </c>
    </row>
    <row r="221" spans="2:5" x14ac:dyDescent="0.35">
      <c r="B221" s="20"/>
      <c r="C221" s="18"/>
      <c r="D221" s="3" t="s">
        <v>151</v>
      </c>
      <c r="E221" s="7">
        <v>5.0333629965150062E-2</v>
      </c>
    </row>
    <row r="222" spans="2:5" x14ac:dyDescent="0.35">
      <c r="B222" s="5" t="s">
        <v>175</v>
      </c>
      <c r="C222" s="2" t="s">
        <v>54</v>
      </c>
      <c r="D222" s="2" t="s">
        <v>176</v>
      </c>
      <c r="E222" s="6">
        <v>9.3914981398450753E-2</v>
      </c>
    </row>
    <row r="223" spans="2:5" x14ac:dyDescent="0.35">
      <c r="B223" s="20"/>
      <c r="C223" s="18"/>
      <c r="D223" s="3" t="s">
        <v>105</v>
      </c>
      <c r="E223" s="7">
        <v>7.1185900429049223E-2</v>
      </c>
    </row>
    <row r="224" spans="2:5" x14ac:dyDescent="0.35">
      <c r="B224" s="20"/>
      <c r="C224" s="18"/>
      <c r="D224" s="3" t="s">
        <v>127</v>
      </c>
      <c r="E224" s="7">
        <v>5.6302676871095532E-2</v>
      </c>
    </row>
    <row r="225" spans="2:5" x14ac:dyDescent="0.35">
      <c r="B225" s="20"/>
      <c r="C225" s="18"/>
      <c r="D225" s="3" t="s">
        <v>112</v>
      </c>
      <c r="E225" s="7">
        <v>3.9407797544789618E-2</v>
      </c>
    </row>
    <row r="226" spans="2:5" x14ac:dyDescent="0.35">
      <c r="B226" s="20"/>
      <c r="C226" s="18"/>
      <c r="D226" s="3" t="s">
        <v>109</v>
      </c>
      <c r="E226" s="7">
        <v>3.9018808309706741E-2</v>
      </c>
    </row>
    <row r="227" spans="2:5" x14ac:dyDescent="0.35">
      <c r="B227" s="20"/>
      <c r="C227" s="18"/>
      <c r="D227" s="3" t="s">
        <v>94</v>
      </c>
      <c r="E227" s="7">
        <v>3.6477042120795874E-2</v>
      </c>
    </row>
    <row r="228" spans="2:5" x14ac:dyDescent="0.35">
      <c r="B228" s="20"/>
      <c r="C228" s="18"/>
      <c r="D228" s="3" t="s">
        <v>92</v>
      </c>
      <c r="E228" s="7">
        <v>3.2993202600669097E-2</v>
      </c>
    </row>
    <row r="229" spans="2:5" x14ac:dyDescent="0.35">
      <c r="B229" s="20"/>
      <c r="C229" s="18"/>
      <c r="D229" s="3" t="s">
        <v>148</v>
      </c>
      <c r="E229" s="7">
        <v>2.8830173618089081E-2</v>
      </c>
    </row>
    <row r="230" spans="2:5" x14ac:dyDescent="0.35">
      <c r="B230" s="20"/>
      <c r="C230" s="18"/>
      <c r="D230" s="3" t="s">
        <v>118</v>
      </c>
      <c r="E230" s="7">
        <v>2.6626792706425581E-2</v>
      </c>
    </row>
    <row r="231" spans="2:5" x14ac:dyDescent="0.35">
      <c r="B231" s="20"/>
      <c r="C231" s="18"/>
      <c r="D231" s="3" t="s">
        <v>283</v>
      </c>
      <c r="E231" s="7">
        <v>2.5704578281873201E-2</v>
      </c>
    </row>
    <row r="232" spans="2:5" x14ac:dyDescent="0.35">
      <c r="B232" s="5" t="s">
        <v>178</v>
      </c>
      <c r="C232" s="2" t="s">
        <v>55</v>
      </c>
      <c r="D232" s="2" t="s">
        <v>144</v>
      </c>
      <c r="E232" s="6">
        <v>2.1690473102675037E-2</v>
      </c>
    </row>
    <row r="233" spans="2:5" x14ac:dyDescent="0.35">
      <c r="B233" s="20"/>
      <c r="C233" s="18"/>
      <c r="D233" s="3" t="s">
        <v>223</v>
      </c>
      <c r="E233" s="7">
        <v>2.1000299752007713E-2</v>
      </c>
    </row>
    <row r="234" spans="2:5" x14ac:dyDescent="0.35">
      <c r="B234" s="20"/>
      <c r="C234" s="18"/>
      <c r="D234" s="3" t="s">
        <v>255</v>
      </c>
      <c r="E234" s="7">
        <v>2.0819341115886847E-2</v>
      </c>
    </row>
    <row r="235" spans="2:5" x14ac:dyDescent="0.35">
      <c r="B235" s="20"/>
      <c r="C235" s="18"/>
      <c r="D235" s="3" t="s">
        <v>249</v>
      </c>
      <c r="E235" s="7">
        <v>2.0747750758583157E-2</v>
      </c>
    </row>
    <row r="236" spans="2:5" x14ac:dyDescent="0.35">
      <c r="B236" s="20"/>
      <c r="C236" s="18"/>
      <c r="D236" s="3" t="s">
        <v>284</v>
      </c>
      <c r="E236" s="7">
        <v>2.0663894034041379E-2</v>
      </c>
    </row>
    <row r="237" spans="2:5" x14ac:dyDescent="0.35">
      <c r="B237" s="20"/>
      <c r="C237" s="18"/>
      <c r="D237" s="3" t="s">
        <v>262</v>
      </c>
      <c r="E237" s="7">
        <v>2.0641694243321525E-2</v>
      </c>
    </row>
    <row r="238" spans="2:5" x14ac:dyDescent="0.35">
      <c r="B238" s="20"/>
      <c r="C238" s="18"/>
      <c r="D238" s="3" t="s">
        <v>234</v>
      </c>
      <c r="E238" s="7">
        <v>2.0627296726602531E-2</v>
      </c>
    </row>
    <row r="239" spans="2:5" x14ac:dyDescent="0.35">
      <c r="B239" s="20"/>
      <c r="C239" s="18"/>
      <c r="D239" s="3" t="s">
        <v>285</v>
      </c>
      <c r="E239" s="7">
        <v>2.051238505254117E-2</v>
      </c>
    </row>
    <row r="240" spans="2:5" x14ac:dyDescent="0.35">
      <c r="B240" s="20"/>
      <c r="C240" s="18"/>
      <c r="D240" s="3" t="s">
        <v>161</v>
      </c>
      <c r="E240" s="7">
        <v>2.0420164377129141E-2</v>
      </c>
    </row>
    <row r="241" spans="2:5" x14ac:dyDescent="0.35">
      <c r="B241" s="20"/>
      <c r="C241" s="18"/>
      <c r="D241" s="3" t="s">
        <v>264</v>
      </c>
      <c r="E241" s="7">
        <v>2.0415656577935079E-2</v>
      </c>
    </row>
    <row r="242" spans="2:5" x14ac:dyDescent="0.35">
      <c r="B242" s="5" t="s">
        <v>180</v>
      </c>
      <c r="C242" s="2" t="s">
        <v>56</v>
      </c>
      <c r="D242" s="2" t="s">
        <v>102</v>
      </c>
      <c r="E242" s="6">
        <v>0.48132495181643581</v>
      </c>
    </row>
    <row r="243" spans="2:5" x14ac:dyDescent="0.35">
      <c r="B243" s="20"/>
      <c r="C243" s="18"/>
      <c r="D243" s="3" t="s">
        <v>181</v>
      </c>
      <c r="E243" s="7">
        <v>0.11477746577648747</v>
      </c>
    </row>
    <row r="244" spans="2:5" x14ac:dyDescent="0.35">
      <c r="B244" s="20"/>
      <c r="C244" s="18"/>
      <c r="D244" s="3" t="s">
        <v>103</v>
      </c>
      <c r="E244" s="7">
        <v>9.8711554605724644E-2</v>
      </c>
    </row>
    <row r="245" spans="2:5" x14ac:dyDescent="0.35">
      <c r="B245" s="20"/>
      <c r="C245" s="18"/>
      <c r="D245" s="3" t="s">
        <v>182</v>
      </c>
      <c r="E245" s="7">
        <v>9.8347363930202075E-2</v>
      </c>
    </row>
    <row r="246" spans="2:5" x14ac:dyDescent="0.35">
      <c r="B246" s="20"/>
      <c r="C246" s="18"/>
      <c r="D246" s="3" t="s">
        <v>148</v>
      </c>
      <c r="E246" s="7">
        <v>9.7648398979903683E-2</v>
      </c>
    </row>
    <row r="247" spans="2:5" x14ac:dyDescent="0.35">
      <c r="B247" s="20"/>
      <c r="C247" s="18"/>
      <c r="D247" s="3" t="s">
        <v>139</v>
      </c>
      <c r="E247" s="7">
        <v>8.1417350748433231E-2</v>
      </c>
    </row>
    <row r="248" spans="2:5" x14ac:dyDescent="0.35">
      <c r="B248" s="20"/>
      <c r="C248" s="18"/>
      <c r="D248" s="3" t="s">
        <v>200</v>
      </c>
      <c r="E248" s="7">
        <v>2.5382918865846739E-2</v>
      </c>
    </row>
    <row r="249" spans="2:5" x14ac:dyDescent="0.35">
      <c r="B249" s="5" t="s">
        <v>184</v>
      </c>
      <c r="C249" s="2" t="s">
        <v>57</v>
      </c>
      <c r="D249" s="2" t="s">
        <v>102</v>
      </c>
      <c r="E249" s="6">
        <v>0.44597036596291134</v>
      </c>
    </row>
    <row r="250" spans="2:5" x14ac:dyDescent="0.35">
      <c r="B250" s="20"/>
      <c r="C250" s="18"/>
      <c r="D250" s="3" t="s">
        <v>182</v>
      </c>
      <c r="E250" s="7">
        <v>0.10139287804788083</v>
      </c>
    </row>
    <row r="251" spans="2:5" x14ac:dyDescent="0.35">
      <c r="B251" s="20"/>
      <c r="C251" s="18"/>
      <c r="D251" s="3" t="s">
        <v>148</v>
      </c>
      <c r="E251" s="7">
        <v>9.1658319915712133E-2</v>
      </c>
    </row>
    <row r="252" spans="2:5" x14ac:dyDescent="0.35">
      <c r="B252" s="20"/>
      <c r="C252" s="18"/>
      <c r="D252" s="3" t="s">
        <v>139</v>
      </c>
      <c r="E252" s="7">
        <v>8.8522811681144564E-2</v>
      </c>
    </row>
    <row r="253" spans="2:5" x14ac:dyDescent="0.35">
      <c r="B253" s="20"/>
      <c r="C253" s="18"/>
      <c r="D253" s="3" t="s">
        <v>103</v>
      </c>
      <c r="E253" s="7">
        <v>8.7341416230461225E-2</v>
      </c>
    </row>
    <row r="254" spans="2:5" x14ac:dyDescent="0.35">
      <c r="B254" s="20"/>
      <c r="C254" s="18"/>
      <c r="D254" s="3" t="s">
        <v>189</v>
      </c>
      <c r="E254" s="7">
        <v>7.9287921590647417E-2</v>
      </c>
    </row>
    <row r="255" spans="2:5" x14ac:dyDescent="0.35">
      <c r="B255" s="20"/>
      <c r="C255" s="18"/>
      <c r="D255" s="3" t="s">
        <v>131</v>
      </c>
      <c r="E255" s="7">
        <v>6.3375736351298964E-2</v>
      </c>
    </row>
    <row r="256" spans="2:5" x14ac:dyDescent="0.35">
      <c r="B256" s="20"/>
      <c r="C256" s="18"/>
      <c r="D256" s="3" t="s">
        <v>286</v>
      </c>
      <c r="E256" s="7">
        <v>2.4494705312978166E-2</v>
      </c>
    </row>
    <row r="257" spans="2:5" x14ac:dyDescent="0.35">
      <c r="B257" s="20"/>
      <c r="C257" s="18"/>
      <c r="D257" s="3" t="s">
        <v>200</v>
      </c>
      <c r="E257" s="7">
        <v>1.5717086756068942E-2</v>
      </c>
    </row>
    <row r="258" spans="2:5" x14ac:dyDescent="0.35">
      <c r="B258" s="5" t="s">
        <v>185</v>
      </c>
      <c r="C258" s="2" t="s">
        <v>58</v>
      </c>
      <c r="D258" s="2" t="s">
        <v>127</v>
      </c>
      <c r="E258" s="6">
        <v>0.2669665572770169</v>
      </c>
    </row>
    <row r="259" spans="2:5" x14ac:dyDescent="0.35">
      <c r="B259" s="20"/>
      <c r="C259" s="18"/>
      <c r="D259" s="3" t="s">
        <v>102</v>
      </c>
      <c r="E259" s="7">
        <v>0.19581873955961948</v>
      </c>
    </row>
    <row r="260" spans="2:5" x14ac:dyDescent="0.35">
      <c r="B260" s="20"/>
      <c r="C260" s="18"/>
      <c r="D260" s="3" t="s">
        <v>149</v>
      </c>
      <c r="E260" s="7">
        <v>-1.9802597342233373E-7</v>
      </c>
    </row>
    <row r="261" spans="2:5" x14ac:dyDescent="0.35">
      <c r="B261" s="20"/>
      <c r="C261" s="18"/>
      <c r="D261" s="3" t="s">
        <v>228</v>
      </c>
      <c r="E261" s="7">
        <v>-3.100669847007676E-7</v>
      </c>
    </row>
    <row r="262" spans="2:5" x14ac:dyDescent="0.35">
      <c r="B262" s="20"/>
      <c r="C262" s="18"/>
      <c r="D262" s="3" t="s">
        <v>253</v>
      </c>
      <c r="E262" s="7">
        <v>-5.3501754222877202E-7</v>
      </c>
    </row>
    <row r="263" spans="2:5" x14ac:dyDescent="0.35">
      <c r="B263" s="20"/>
      <c r="C263" s="18"/>
      <c r="D263" s="3" t="s">
        <v>229</v>
      </c>
      <c r="E263" s="7">
        <v>-7.4911141261738839E-7</v>
      </c>
    </row>
    <row r="264" spans="2:5" x14ac:dyDescent="0.35">
      <c r="B264" s="20"/>
      <c r="C264" s="18"/>
      <c r="D264" s="3" t="s">
        <v>240</v>
      </c>
      <c r="E264" s="7">
        <v>-8.707063085785019E-7</v>
      </c>
    </row>
    <row r="265" spans="2:5" x14ac:dyDescent="0.35">
      <c r="B265" s="20"/>
      <c r="C265" s="18"/>
      <c r="D265" s="3" t="s">
        <v>272</v>
      </c>
      <c r="E265" s="7">
        <v>-9.7449623763100519E-7</v>
      </c>
    </row>
    <row r="266" spans="2:5" x14ac:dyDescent="0.35">
      <c r="B266" s="20"/>
      <c r="C266" s="18"/>
      <c r="D266" s="3" t="s">
        <v>249</v>
      </c>
      <c r="E266" s="7">
        <v>-1.3093164690095374E-6</v>
      </c>
    </row>
    <row r="267" spans="2:5" x14ac:dyDescent="0.35">
      <c r="B267" s="20"/>
      <c r="C267" s="18"/>
      <c r="D267" s="3" t="s">
        <v>234</v>
      </c>
      <c r="E267" s="7">
        <v>-1.3201731561488916E-6</v>
      </c>
    </row>
    <row r="268" spans="2:5" x14ac:dyDescent="0.35">
      <c r="B268" s="5" t="s">
        <v>186</v>
      </c>
      <c r="C268" s="2" t="s">
        <v>59</v>
      </c>
      <c r="D268" s="2" t="s">
        <v>102</v>
      </c>
      <c r="E268" s="6">
        <v>0.3008023519812556</v>
      </c>
    </row>
    <row r="269" spans="2:5" x14ac:dyDescent="0.35">
      <c r="B269" s="20"/>
      <c r="C269" s="18"/>
      <c r="D269" s="3" t="s">
        <v>103</v>
      </c>
      <c r="E269" s="7">
        <v>9.7225677952774411E-2</v>
      </c>
    </row>
    <row r="270" spans="2:5" x14ac:dyDescent="0.35">
      <c r="B270" s="20"/>
      <c r="C270" s="18"/>
      <c r="D270" s="3" t="s">
        <v>148</v>
      </c>
      <c r="E270" s="7">
        <v>9.576044574595502E-2</v>
      </c>
    </row>
    <row r="271" spans="2:5" x14ac:dyDescent="0.35">
      <c r="B271" s="20"/>
      <c r="C271" s="18"/>
      <c r="D271" s="3" t="s">
        <v>151</v>
      </c>
      <c r="E271" s="7">
        <v>9.4415559885772646E-2</v>
      </c>
    </row>
    <row r="272" spans="2:5" x14ac:dyDescent="0.35">
      <c r="B272" s="20"/>
      <c r="C272" s="18"/>
      <c r="D272" s="3" t="s">
        <v>189</v>
      </c>
      <c r="E272" s="7">
        <v>9.152970261754724E-2</v>
      </c>
    </row>
    <row r="273" spans="2:5" x14ac:dyDescent="0.35">
      <c r="B273" s="20"/>
      <c r="C273" s="18"/>
      <c r="D273" s="3" t="s">
        <v>181</v>
      </c>
      <c r="E273" s="7">
        <v>9.016040473106593E-2</v>
      </c>
    </row>
    <row r="274" spans="2:5" x14ac:dyDescent="0.35">
      <c r="B274" s="20"/>
      <c r="C274" s="18"/>
      <c r="D274" s="3" t="s">
        <v>187</v>
      </c>
      <c r="E274" s="7">
        <v>8.7233474339192374E-2</v>
      </c>
    </row>
    <row r="275" spans="2:5" x14ac:dyDescent="0.35">
      <c r="B275" s="20"/>
      <c r="C275" s="18"/>
      <c r="D275" s="3" t="s">
        <v>139</v>
      </c>
      <c r="E275" s="7">
        <v>5.8366455888023604E-2</v>
      </c>
    </row>
    <row r="276" spans="2:5" x14ac:dyDescent="0.35">
      <c r="B276" s="20"/>
      <c r="C276" s="18"/>
      <c r="D276" s="3" t="s">
        <v>182</v>
      </c>
      <c r="E276" s="7">
        <v>4.636885214728341E-2</v>
      </c>
    </row>
    <row r="277" spans="2:5" x14ac:dyDescent="0.35">
      <c r="B277" s="20"/>
      <c r="C277" s="18"/>
      <c r="D277" s="3" t="s">
        <v>131</v>
      </c>
      <c r="E277" s="7">
        <v>3.0389842092286675E-2</v>
      </c>
    </row>
    <row r="278" spans="2:5" x14ac:dyDescent="0.35">
      <c r="B278" s="5" t="s">
        <v>188</v>
      </c>
      <c r="C278" s="2" t="s">
        <v>60</v>
      </c>
      <c r="D278" s="2" t="s">
        <v>102</v>
      </c>
      <c r="E278" s="6">
        <v>0.21463885552055556</v>
      </c>
    </row>
    <row r="279" spans="2:5" x14ac:dyDescent="0.35">
      <c r="B279" s="20"/>
      <c r="C279" s="18"/>
      <c r="D279" s="3" t="s">
        <v>148</v>
      </c>
      <c r="E279" s="7">
        <v>9.1697247403213708E-2</v>
      </c>
    </row>
    <row r="280" spans="2:5" x14ac:dyDescent="0.35">
      <c r="B280" s="20"/>
      <c r="C280" s="18"/>
      <c r="D280" s="3" t="s">
        <v>134</v>
      </c>
      <c r="E280" s="7">
        <v>9.0214205538221445E-2</v>
      </c>
    </row>
    <row r="281" spans="2:5" x14ac:dyDescent="0.35">
      <c r="B281" s="20"/>
      <c r="C281" s="18"/>
      <c r="D281" s="3" t="s">
        <v>181</v>
      </c>
      <c r="E281" s="7">
        <v>8.7989325219473058E-2</v>
      </c>
    </row>
    <row r="282" spans="2:5" x14ac:dyDescent="0.35">
      <c r="B282" s="20"/>
      <c r="C282" s="18"/>
      <c r="D282" s="3" t="s">
        <v>136</v>
      </c>
      <c r="E282" s="7">
        <v>8.7928396969235018E-2</v>
      </c>
    </row>
    <row r="283" spans="2:5" x14ac:dyDescent="0.35">
      <c r="B283" s="20"/>
      <c r="C283" s="18"/>
      <c r="D283" s="3" t="s">
        <v>182</v>
      </c>
      <c r="E283" s="7">
        <v>8.7766850782458647E-2</v>
      </c>
    </row>
    <row r="284" spans="2:5" x14ac:dyDescent="0.35">
      <c r="B284" s="20"/>
      <c r="C284" s="18"/>
      <c r="D284" s="3" t="s">
        <v>189</v>
      </c>
      <c r="E284" s="7">
        <v>8.6542929698772794E-2</v>
      </c>
    </row>
    <row r="285" spans="2:5" x14ac:dyDescent="0.35">
      <c r="B285" s="20"/>
      <c r="C285" s="18"/>
      <c r="D285" s="3" t="s">
        <v>151</v>
      </c>
      <c r="E285" s="7">
        <v>7.3124549967666902E-2</v>
      </c>
    </row>
    <row r="286" spans="2:5" x14ac:dyDescent="0.35">
      <c r="B286" s="20"/>
      <c r="C286" s="18"/>
      <c r="D286" s="3" t="s">
        <v>149</v>
      </c>
      <c r="E286" s="7">
        <v>7.0025232201905513E-2</v>
      </c>
    </row>
    <row r="287" spans="2:5" x14ac:dyDescent="0.35">
      <c r="B287" s="20"/>
      <c r="C287" s="18"/>
      <c r="D287" s="3" t="s">
        <v>139</v>
      </c>
      <c r="E287" s="7">
        <v>4.804608342572407E-2</v>
      </c>
    </row>
    <row r="288" spans="2:5" x14ac:dyDescent="0.35">
      <c r="B288" s="5" t="s">
        <v>190</v>
      </c>
      <c r="C288" s="2" t="s">
        <v>61</v>
      </c>
      <c r="D288" s="2" t="s">
        <v>173</v>
      </c>
      <c r="E288" s="6">
        <v>6.6768160103022139E-2</v>
      </c>
    </row>
    <row r="289" spans="2:5" x14ac:dyDescent="0.35">
      <c r="B289" s="20"/>
      <c r="C289" s="18"/>
      <c r="D289" s="3" t="s">
        <v>102</v>
      </c>
      <c r="E289" s="7">
        <v>5.0888322523220078E-2</v>
      </c>
    </row>
    <row r="290" spans="2:5" x14ac:dyDescent="0.35">
      <c r="B290" s="20"/>
      <c r="C290" s="18"/>
      <c r="D290" s="3" t="s">
        <v>95</v>
      </c>
      <c r="E290" s="7">
        <v>4.7183337723535487E-2</v>
      </c>
    </row>
    <row r="291" spans="2:5" x14ac:dyDescent="0.35">
      <c r="B291" s="20"/>
      <c r="C291" s="18"/>
      <c r="D291" s="3" t="s">
        <v>234</v>
      </c>
      <c r="E291" s="7">
        <v>4.2962933500577442E-2</v>
      </c>
    </row>
    <row r="292" spans="2:5" x14ac:dyDescent="0.35">
      <c r="B292" s="20"/>
      <c r="C292" s="18"/>
      <c r="D292" s="3" t="s">
        <v>140</v>
      </c>
      <c r="E292" s="7">
        <v>4.1547613241564592E-2</v>
      </c>
    </row>
    <row r="293" spans="2:5" x14ac:dyDescent="0.35">
      <c r="B293" s="20"/>
      <c r="C293" s="18"/>
      <c r="D293" s="3" t="s">
        <v>246</v>
      </c>
      <c r="E293" s="7">
        <v>4.0092487364485833E-2</v>
      </c>
    </row>
    <row r="294" spans="2:5" x14ac:dyDescent="0.35">
      <c r="B294" s="20"/>
      <c r="C294" s="18"/>
      <c r="D294" s="3" t="s">
        <v>137</v>
      </c>
      <c r="E294" s="7">
        <v>3.9546689463736677E-2</v>
      </c>
    </row>
    <row r="295" spans="2:5" x14ac:dyDescent="0.35">
      <c r="B295" s="20"/>
      <c r="C295" s="18"/>
      <c r="D295" s="3" t="s">
        <v>94</v>
      </c>
      <c r="E295" s="7">
        <v>3.847657708439501E-2</v>
      </c>
    </row>
    <row r="296" spans="2:5" x14ac:dyDescent="0.35">
      <c r="B296" s="20"/>
      <c r="C296" s="18"/>
      <c r="D296" s="3" t="s">
        <v>109</v>
      </c>
      <c r="E296" s="7">
        <v>3.3340467624743235E-2</v>
      </c>
    </row>
    <row r="297" spans="2:5" x14ac:dyDescent="0.35">
      <c r="B297" s="20"/>
      <c r="C297" s="18"/>
      <c r="D297" s="3" t="s">
        <v>239</v>
      </c>
      <c r="E297" s="7">
        <v>3.3252661068914752E-2</v>
      </c>
    </row>
    <row r="298" spans="2:5" x14ac:dyDescent="0.35">
      <c r="B298" s="5" t="s">
        <v>191</v>
      </c>
      <c r="C298" s="2" t="s">
        <v>62</v>
      </c>
      <c r="D298" s="2" t="s">
        <v>102</v>
      </c>
      <c r="E298" s="6">
        <v>0.23659418460521517</v>
      </c>
    </row>
    <row r="299" spans="2:5" x14ac:dyDescent="0.35">
      <c r="B299" s="20"/>
      <c r="C299" s="18"/>
      <c r="D299" s="3" t="s">
        <v>136</v>
      </c>
      <c r="E299" s="7">
        <v>0.10151853104860371</v>
      </c>
    </row>
    <row r="300" spans="2:5" x14ac:dyDescent="0.35">
      <c r="B300" s="20"/>
      <c r="C300" s="18"/>
      <c r="D300" s="3" t="s">
        <v>134</v>
      </c>
      <c r="E300" s="7">
        <v>0.10127522909421315</v>
      </c>
    </row>
    <row r="301" spans="2:5" x14ac:dyDescent="0.35">
      <c r="B301" s="20"/>
      <c r="C301" s="18"/>
      <c r="D301" s="3" t="s">
        <v>181</v>
      </c>
      <c r="E301" s="7">
        <v>0.10047139867502805</v>
      </c>
    </row>
    <row r="302" spans="2:5" x14ac:dyDescent="0.35">
      <c r="B302" s="20"/>
      <c r="C302" s="18"/>
      <c r="D302" s="3" t="s">
        <v>182</v>
      </c>
      <c r="E302" s="7">
        <v>0.10021736424755036</v>
      </c>
    </row>
    <row r="303" spans="2:5" x14ac:dyDescent="0.35">
      <c r="B303" s="20"/>
      <c r="C303" s="18"/>
      <c r="D303" s="3" t="s">
        <v>189</v>
      </c>
      <c r="E303" s="7">
        <v>9.7176130793981533E-2</v>
      </c>
    </row>
    <row r="304" spans="2:5" x14ac:dyDescent="0.35">
      <c r="B304" s="20"/>
      <c r="C304" s="18"/>
      <c r="D304" s="3" t="s">
        <v>148</v>
      </c>
      <c r="E304" s="7">
        <v>8.5971527404306511E-2</v>
      </c>
    </row>
    <row r="305" spans="2:5" x14ac:dyDescent="0.35">
      <c r="B305" s="20"/>
      <c r="C305" s="18"/>
      <c r="D305" s="3" t="s">
        <v>151</v>
      </c>
      <c r="E305" s="7">
        <v>8.5036920944501174E-2</v>
      </c>
    </row>
    <row r="306" spans="2:5" x14ac:dyDescent="0.35">
      <c r="B306" s="20"/>
      <c r="C306" s="18"/>
      <c r="D306" s="3" t="s">
        <v>103</v>
      </c>
      <c r="E306" s="7">
        <v>7.9637952838378448E-2</v>
      </c>
    </row>
    <row r="307" spans="2:5" x14ac:dyDescent="0.35">
      <c r="B307" s="20"/>
      <c r="C307" s="18"/>
      <c r="D307" s="3" t="s">
        <v>200</v>
      </c>
      <c r="E307" s="7">
        <v>7.6604899941237394E-3</v>
      </c>
    </row>
    <row r="308" spans="2:5" x14ac:dyDescent="0.35">
      <c r="B308" s="5" t="s">
        <v>192</v>
      </c>
      <c r="C308" s="2" t="s">
        <v>63</v>
      </c>
      <c r="D308" s="2" t="s">
        <v>102</v>
      </c>
      <c r="E308" s="6">
        <v>0.98767048429205562</v>
      </c>
    </row>
    <row r="309" spans="2:5" x14ac:dyDescent="0.35">
      <c r="B309" s="5" t="s">
        <v>193</v>
      </c>
      <c r="C309" s="2" t="s">
        <v>64</v>
      </c>
      <c r="D309" s="2" t="s">
        <v>102</v>
      </c>
      <c r="E309" s="6">
        <v>0.22955253945819937</v>
      </c>
    </row>
    <row r="310" spans="2:5" x14ac:dyDescent="0.35">
      <c r="B310" s="20"/>
      <c r="C310" s="18"/>
      <c r="D310" s="3" t="s">
        <v>189</v>
      </c>
      <c r="E310" s="7">
        <v>0.11490150434787871</v>
      </c>
    </row>
    <row r="311" spans="2:5" x14ac:dyDescent="0.35">
      <c r="B311" s="20"/>
      <c r="C311" s="18"/>
      <c r="D311" s="3" t="s">
        <v>181</v>
      </c>
      <c r="E311" s="7">
        <v>0.102582950859259</v>
      </c>
    </row>
    <row r="312" spans="2:5" x14ac:dyDescent="0.35">
      <c r="B312" s="20"/>
      <c r="C312" s="18"/>
      <c r="D312" s="3" t="s">
        <v>151</v>
      </c>
      <c r="E312" s="7">
        <v>9.708616088528714E-2</v>
      </c>
    </row>
    <row r="313" spans="2:5" x14ac:dyDescent="0.35">
      <c r="B313" s="20"/>
      <c r="C313" s="18"/>
      <c r="D313" s="3" t="s">
        <v>134</v>
      </c>
      <c r="E313" s="7">
        <v>9.6294699657957783E-2</v>
      </c>
    </row>
    <row r="314" spans="2:5" x14ac:dyDescent="0.35">
      <c r="B314" s="20"/>
      <c r="C314" s="18"/>
      <c r="D314" s="3" t="s">
        <v>182</v>
      </c>
      <c r="E314" s="7">
        <v>9.5339849353173314E-2</v>
      </c>
    </row>
    <row r="315" spans="2:5" x14ac:dyDescent="0.35">
      <c r="B315" s="20"/>
      <c r="C315" s="18"/>
      <c r="D315" s="3" t="s">
        <v>148</v>
      </c>
      <c r="E315" s="7">
        <v>8.5108234603851973E-2</v>
      </c>
    </row>
    <row r="316" spans="2:5" x14ac:dyDescent="0.35">
      <c r="B316" s="20"/>
      <c r="C316" s="18"/>
      <c r="D316" s="3" t="s">
        <v>183</v>
      </c>
      <c r="E316" s="7">
        <v>6.6895006445045674E-2</v>
      </c>
    </row>
    <row r="317" spans="2:5" x14ac:dyDescent="0.35">
      <c r="B317" s="20"/>
      <c r="C317" s="18"/>
      <c r="D317" s="3" t="s">
        <v>139</v>
      </c>
      <c r="E317" s="7">
        <v>3.4199728355945591E-2</v>
      </c>
    </row>
    <row r="318" spans="2:5" x14ac:dyDescent="0.35">
      <c r="B318" s="20"/>
      <c r="C318" s="18"/>
      <c r="D318" s="3" t="s">
        <v>149</v>
      </c>
      <c r="E318" s="7">
        <v>3.2621491915086988E-2</v>
      </c>
    </row>
    <row r="319" spans="2:5" x14ac:dyDescent="0.35">
      <c r="B319" s="5" t="s">
        <v>194</v>
      </c>
      <c r="C319" s="2" t="s">
        <v>65</v>
      </c>
      <c r="D319" s="2" t="s">
        <v>102</v>
      </c>
      <c r="E319" s="6">
        <v>0.36387606767400393</v>
      </c>
    </row>
    <row r="320" spans="2:5" x14ac:dyDescent="0.35">
      <c r="B320" s="20"/>
      <c r="C320" s="18"/>
      <c r="D320" s="3" t="s">
        <v>187</v>
      </c>
      <c r="E320" s="7">
        <v>0.11335413229285896</v>
      </c>
    </row>
    <row r="321" spans="2:5" x14ac:dyDescent="0.35">
      <c r="B321" s="20"/>
      <c r="C321" s="18"/>
      <c r="D321" s="3" t="s">
        <v>151</v>
      </c>
      <c r="E321" s="7">
        <v>0.10212780578217774</v>
      </c>
    </row>
    <row r="322" spans="2:5" x14ac:dyDescent="0.35">
      <c r="B322" s="20"/>
      <c r="C322" s="18"/>
      <c r="D322" s="3" t="s">
        <v>189</v>
      </c>
      <c r="E322" s="7">
        <v>9.6685502675669346E-2</v>
      </c>
    </row>
    <row r="323" spans="2:5" x14ac:dyDescent="0.35">
      <c r="B323" s="20"/>
      <c r="C323" s="18"/>
      <c r="D323" s="3" t="s">
        <v>195</v>
      </c>
      <c r="E323" s="7">
        <v>9.6068645351505375E-2</v>
      </c>
    </row>
    <row r="324" spans="2:5" x14ac:dyDescent="0.35">
      <c r="B324" s="20"/>
      <c r="C324" s="18"/>
      <c r="D324" s="3" t="s">
        <v>148</v>
      </c>
      <c r="E324" s="7">
        <v>8.8371063543768863E-2</v>
      </c>
    </row>
    <row r="325" spans="2:5" x14ac:dyDescent="0.35">
      <c r="B325" s="20"/>
      <c r="C325" s="18"/>
      <c r="D325" s="3" t="s">
        <v>132</v>
      </c>
      <c r="E325" s="7">
        <v>5.1157716190972036E-2</v>
      </c>
    </row>
    <row r="326" spans="2:5" x14ac:dyDescent="0.35">
      <c r="B326" s="20"/>
      <c r="C326" s="18"/>
      <c r="D326" s="3" t="s">
        <v>103</v>
      </c>
      <c r="E326" s="7">
        <v>4.3195935885687896E-2</v>
      </c>
    </row>
    <row r="327" spans="2:5" x14ac:dyDescent="0.35">
      <c r="B327" s="20"/>
      <c r="C327" s="18"/>
      <c r="D327" s="3" t="s">
        <v>183</v>
      </c>
      <c r="E327" s="7">
        <v>2.4301400565468419E-2</v>
      </c>
    </row>
    <row r="328" spans="2:5" x14ac:dyDescent="0.35">
      <c r="B328" s="20"/>
      <c r="C328" s="18"/>
      <c r="D328" s="3" t="s">
        <v>136</v>
      </c>
      <c r="E328" s="7">
        <v>1.7350910565408103E-2</v>
      </c>
    </row>
    <row r="329" spans="2:5" x14ac:dyDescent="0.35">
      <c r="B329" s="5" t="s">
        <v>196</v>
      </c>
      <c r="C329" s="2" t="s">
        <v>66</v>
      </c>
      <c r="D329" s="2" t="s">
        <v>102</v>
      </c>
      <c r="E329" s="6">
        <v>0.23735332486881397</v>
      </c>
    </row>
    <row r="330" spans="2:5" x14ac:dyDescent="0.35">
      <c r="B330" s="20"/>
      <c r="C330" s="18"/>
      <c r="D330" s="3" t="s">
        <v>187</v>
      </c>
      <c r="E330" s="7">
        <v>0.11924739088264719</v>
      </c>
    </row>
    <row r="331" spans="2:5" x14ac:dyDescent="0.35">
      <c r="B331" s="20"/>
      <c r="C331" s="18"/>
      <c r="D331" s="3" t="s">
        <v>132</v>
      </c>
      <c r="E331" s="7">
        <v>0.10045913843525732</v>
      </c>
    </row>
    <row r="332" spans="2:5" x14ac:dyDescent="0.35">
      <c r="B332" s="20"/>
      <c r="C332" s="18"/>
      <c r="D332" s="3" t="s">
        <v>134</v>
      </c>
      <c r="E332" s="7">
        <v>9.658364886910023E-2</v>
      </c>
    </row>
    <row r="333" spans="2:5" x14ac:dyDescent="0.35">
      <c r="B333" s="20"/>
      <c r="C333" s="18"/>
      <c r="D333" s="3" t="s">
        <v>195</v>
      </c>
      <c r="E333" s="7">
        <v>9.43256859472002E-2</v>
      </c>
    </row>
    <row r="334" spans="2:5" x14ac:dyDescent="0.35">
      <c r="B334" s="20"/>
      <c r="C334" s="18"/>
      <c r="D334" s="3" t="s">
        <v>148</v>
      </c>
      <c r="E334" s="7">
        <v>9.2466717468197027E-2</v>
      </c>
    </row>
    <row r="335" spans="2:5" x14ac:dyDescent="0.35">
      <c r="B335" s="20"/>
      <c r="C335" s="18"/>
      <c r="D335" s="3" t="s">
        <v>95</v>
      </c>
      <c r="E335" s="7">
        <v>8.2843442116071447E-2</v>
      </c>
    </row>
    <row r="336" spans="2:5" x14ac:dyDescent="0.35">
      <c r="B336" s="20"/>
      <c r="C336" s="18"/>
      <c r="D336" s="3" t="s">
        <v>151</v>
      </c>
      <c r="E336" s="7">
        <v>7.9752239976593378E-2</v>
      </c>
    </row>
    <row r="337" spans="2:5" x14ac:dyDescent="0.35">
      <c r="B337" s="20"/>
      <c r="C337" s="18"/>
      <c r="D337" s="3" t="s">
        <v>139</v>
      </c>
      <c r="E337" s="7">
        <v>5.01988045940693E-2</v>
      </c>
    </row>
    <row r="338" spans="2:5" x14ac:dyDescent="0.35">
      <c r="B338" s="20"/>
      <c r="C338" s="18"/>
      <c r="D338" s="3" t="s">
        <v>189</v>
      </c>
      <c r="E338" s="7">
        <v>1.8716021917104201E-2</v>
      </c>
    </row>
    <row r="339" spans="2:5" x14ac:dyDescent="0.35">
      <c r="B339" s="5" t="s">
        <v>197</v>
      </c>
      <c r="C339" s="2" t="s">
        <v>67</v>
      </c>
      <c r="D339" s="2" t="s">
        <v>102</v>
      </c>
      <c r="E339" s="6">
        <v>0.15199642056774357</v>
      </c>
    </row>
    <row r="340" spans="2:5" x14ac:dyDescent="0.35">
      <c r="B340" s="20"/>
      <c r="C340" s="18"/>
      <c r="D340" s="3" t="s">
        <v>187</v>
      </c>
      <c r="E340" s="7">
        <v>0.10691116481345746</v>
      </c>
    </row>
    <row r="341" spans="2:5" x14ac:dyDescent="0.35">
      <c r="B341" s="20"/>
      <c r="C341" s="18"/>
      <c r="D341" s="3" t="s">
        <v>198</v>
      </c>
      <c r="E341" s="7">
        <v>0.10646908858028147</v>
      </c>
    </row>
    <row r="342" spans="2:5" x14ac:dyDescent="0.35">
      <c r="B342" s="20"/>
      <c r="C342" s="18"/>
      <c r="D342" s="3" t="s">
        <v>148</v>
      </c>
      <c r="E342" s="7">
        <v>9.5444096807664344E-2</v>
      </c>
    </row>
    <row r="343" spans="2:5" x14ac:dyDescent="0.35">
      <c r="B343" s="20"/>
      <c r="C343" s="18"/>
      <c r="D343" s="3" t="s">
        <v>132</v>
      </c>
      <c r="E343" s="7">
        <v>9.0066570233301876E-2</v>
      </c>
    </row>
    <row r="344" spans="2:5" x14ac:dyDescent="0.35">
      <c r="B344" s="20"/>
      <c r="C344" s="18"/>
      <c r="D344" s="3" t="s">
        <v>134</v>
      </c>
      <c r="E344" s="7">
        <v>9.0012476899667918E-2</v>
      </c>
    </row>
    <row r="345" spans="2:5" x14ac:dyDescent="0.35">
      <c r="B345" s="20"/>
      <c r="C345" s="18"/>
      <c r="D345" s="3" t="s">
        <v>151</v>
      </c>
      <c r="E345" s="7">
        <v>8.6398026362532049E-2</v>
      </c>
    </row>
    <row r="346" spans="2:5" x14ac:dyDescent="0.35">
      <c r="B346" s="20"/>
      <c r="C346" s="18"/>
      <c r="D346" s="3" t="s">
        <v>195</v>
      </c>
      <c r="E346" s="7">
        <v>6.765410215988979E-2</v>
      </c>
    </row>
    <row r="347" spans="2:5" x14ac:dyDescent="0.35">
      <c r="B347" s="20"/>
      <c r="C347" s="18"/>
      <c r="D347" s="3" t="s">
        <v>189</v>
      </c>
      <c r="E347" s="7">
        <v>6.4322705996174442E-2</v>
      </c>
    </row>
    <row r="348" spans="2:5" x14ac:dyDescent="0.35">
      <c r="B348" s="20"/>
      <c r="C348" s="18"/>
      <c r="D348" s="3" t="s">
        <v>156</v>
      </c>
      <c r="E348" s="7">
        <v>6.0285677580960886E-2</v>
      </c>
    </row>
    <row r="349" spans="2:5" x14ac:dyDescent="0.35">
      <c r="B349" s="5" t="s">
        <v>199</v>
      </c>
      <c r="C349" s="2" t="s">
        <v>68</v>
      </c>
      <c r="D349" s="2" t="s">
        <v>102</v>
      </c>
      <c r="E349" s="6">
        <v>0.20239271603714101</v>
      </c>
    </row>
    <row r="350" spans="2:5" x14ac:dyDescent="0.35">
      <c r="B350" s="20"/>
      <c r="C350" s="18"/>
      <c r="D350" s="3" t="s">
        <v>134</v>
      </c>
      <c r="E350" s="7">
        <v>9.9467156023502104E-2</v>
      </c>
    </row>
    <row r="351" spans="2:5" x14ac:dyDescent="0.35">
      <c r="B351" s="20"/>
      <c r="C351" s="18"/>
      <c r="D351" s="3" t="s">
        <v>152</v>
      </c>
      <c r="E351" s="7">
        <v>8.5894133787308896E-2</v>
      </c>
    </row>
    <row r="352" spans="2:5" x14ac:dyDescent="0.35">
      <c r="B352" s="20"/>
      <c r="C352" s="18"/>
      <c r="D352" s="3" t="s">
        <v>182</v>
      </c>
      <c r="E352" s="7">
        <v>8.5671772811449512E-2</v>
      </c>
    </row>
    <row r="353" spans="2:5" x14ac:dyDescent="0.35">
      <c r="B353" s="20"/>
      <c r="C353" s="18"/>
      <c r="D353" s="3" t="s">
        <v>132</v>
      </c>
      <c r="E353" s="7">
        <v>8.3602622194430473E-2</v>
      </c>
    </row>
    <row r="354" spans="2:5" x14ac:dyDescent="0.35">
      <c r="B354" s="20"/>
      <c r="C354" s="18"/>
      <c r="D354" s="3" t="s">
        <v>200</v>
      </c>
      <c r="E354" s="7">
        <v>8.2446816987813032E-2</v>
      </c>
    </row>
    <row r="355" spans="2:5" x14ac:dyDescent="0.35">
      <c r="B355" s="20"/>
      <c r="C355" s="18"/>
      <c r="D355" s="3" t="s">
        <v>136</v>
      </c>
      <c r="E355" s="7">
        <v>7.7898597501140379E-2</v>
      </c>
    </row>
    <row r="356" spans="2:5" x14ac:dyDescent="0.35">
      <c r="B356" s="20"/>
      <c r="C356" s="18"/>
      <c r="D356" s="3" t="s">
        <v>195</v>
      </c>
      <c r="E356" s="7">
        <v>7.7635711825982265E-2</v>
      </c>
    </row>
    <row r="357" spans="2:5" x14ac:dyDescent="0.35">
      <c r="B357" s="20"/>
      <c r="C357" s="18"/>
      <c r="D357" s="3" t="s">
        <v>187</v>
      </c>
      <c r="E357" s="7">
        <v>5.3106248788239267E-2</v>
      </c>
    </row>
    <row r="358" spans="2:5" x14ac:dyDescent="0.35">
      <c r="B358" s="20"/>
      <c r="C358" s="18"/>
      <c r="D358" s="3" t="s">
        <v>148</v>
      </c>
      <c r="E358" s="7">
        <v>4.9276745786270698E-2</v>
      </c>
    </row>
    <row r="359" spans="2:5" x14ac:dyDescent="0.35">
      <c r="B359" s="5" t="s">
        <v>201</v>
      </c>
      <c r="C359" s="2" t="s">
        <v>69</v>
      </c>
      <c r="D359" s="2" t="s">
        <v>102</v>
      </c>
      <c r="E359" s="6">
        <v>0.11037121667639584</v>
      </c>
    </row>
    <row r="360" spans="2:5" x14ac:dyDescent="0.35">
      <c r="B360" s="20"/>
      <c r="C360" s="18"/>
      <c r="D360" s="3" t="s">
        <v>148</v>
      </c>
      <c r="E360" s="7">
        <v>9.977400058899516E-2</v>
      </c>
    </row>
    <row r="361" spans="2:5" x14ac:dyDescent="0.35">
      <c r="B361" s="20"/>
      <c r="C361" s="18"/>
      <c r="D361" s="3" t="s">
        <v>132</v>
      </c>
      <c r="E361" s="7">
        <v>9.9592603109206368E-2</v>
      </c>
    </row>
    <row r="362" spans="2:5" x14ac:dyDescent="0.35">
      <c r="B362" s="20"/>
      <c r="C362" s="18"/>
      <c r="D362" s="3" t="s">
        <v>139</v>
      </c>
      <c r="E362" s="7">
        <v>9.2918776047927143E-2</v>
      </c>
    </row>
    <row r="363" spans="2:5" x14ac:dyDescent="0.35">
      <c r="B363" s="20"/>
      <c r="C363" s="18"/>
      <c r="D363" s="3" t="s">
        <v>200</v>
      </c>
      <c r="E363" s="7">
        <v>8.6502634705581893E-2</v>
      </c>
    </row>
    <row r="364" spans="2:5" x14ac:dyDescent="0.35">
      <c r="B364" s="20"/>
      <c r="C364" s="18"/>
      <c r="D364" s="3" t="s">
        <v>187</v>
      </c>
      <c r="E364" s="7">
        <v>8.6106969800072E-2</v>
      </c>
    </row>
    <row r="365" spans="2:5" x14ac:dyDescent="0.35">
      <c r="B365" s="20"/>
      <c r="C365" s="18"/>
      <c r="D365" s="3" t="s">
        <v>105</v>
      </c>
      <c r="E365" s="7">
        <v>8.5812612160708929E-2</v>
      </c>
    </row>
    <row r="366" spans="2:5" x14ac:dyDescent="0.35">
      <c r="B366" s="20"/>
      <c r="C366" s="18"/>
      <c r="D366" s="3" t="s">
        <v>151</v>
      </c>
      <c r="E366" s="7">
        <v>8.2225263459035774E-2</v>
      </c>
    </row>
    <row r="367" spans="2:5" x14ac:dyDescent="0.35">
      <c r="B367" s="20"/>
      <c r="C367" s="18"/>
      <c r="D367" s="3" t="s">
        <v>198</v>
      </c>
      <c r="E367" s="7">
        <v>8.0616138897957643E-2</v>
      </c>
    </row>
    <row r="368" spans="2:5" x14ac:dyDescent="0.35">
      <c r="B368" s="20"/>
      <c r="C368" s="18"/>
      <c r="D368" s="3" t="s">
        <v>182</v>
      </c>
      <c r="E368" s="7">
        <v>7.5696285663754692E-2</v>
      </c>
    </row>
    <row r="369" spans="2:5" x14ac:dyDescent="0.35">
      <c r="B369" s="5" t="s">
        <v>202</v>
      </c>
      <c r="C369" s="2" t="s">
        <v>70</v>
      </c>
      <c r="D369" s="2" t="s">
        <v>105</v>
      </c>
      <c r="E369" s="6">
        <v>9.9920664463046427E-2</v>
      </c>
    </row>
    <row r="370" spans="2:5" x14ac:dyDescent="0.35">
      <c r="B370" s="20"/>
      <c r="C370" s="18"/>
      <c r="D370" s="3" t="s">
        <v>151</v>
      </c>
      <c r="E370" s="7">
        <v>9.991509855611834E-2</v>
      </c>
    </row>
    <row r="371" spans="2:5" x14ac:dyDescent="0.35">
      <c r="B371" s="20"/>
      <c r="C371" s="18"/>
      <c r="D371" s="3" t="s">
        <v>148</v>
      </c>
      <c r="E371" s="7">
        <v>9.5614881937485213E-2</v>
      </c>
    </row>
    <row r="372" spans="2:5" x14ac:dyDescent="0.35">
      <c r="B372" s="20"/>
      <c r="C372" s="18"/>
      <c r="D372" s="3" t="s">
        <v>132</v>
      </c>
      <c r="E372" s="7">
        <v>9.4948002287434899E-2</v>
      </c>
    </row>
    <row r="373" spans="2:5" x14ac:dyDescent="0.35">
      <c r="B373" s="20"/>
      <c r="C373" s="18"/>
      <c r="D373" s="3" t="s">
        <v>102</v>
      </c>
      <c r="E373" s="7">
        <v>9.3738499275407727E-2</v>
      </c>
    </row>
    <row r="374" spans="2:5" x14ac:dyDescent="0.35">
      <c r="B374" s="20"/>
      <c r="C374" s="18"/>
      <c r="D374" s="3" t="s">
        <v>182</v>
      </c>
      <c r="E374" s="7">
        <v>9.0313397476593449E-2</v>
      </c>
    </row>
    <row r="375" spans="2:5" x14ac:dyDescent="0.35">
      <c r="B375" s="20"/>
      <c r="C375" s="18"/>
      <c r="D375" s="3" t="s">
        <v>187</v>
      </c>
      <c r="E375" s="7">
        <v>8.6246168498662568E-2</v>
      </c>
    </row>
    <row r="376" spans="2:5" x14ac:dyDescent="0.35">
      <c r="B376" s="20"/>
      <c r="C376" s="18"/>
      <c r="D376" s="3" t="s">
        <v>200</v>
      </c>
      <c r="E376" s="7">
        <v>8.5690357941111128E-2</v>
      </c>
    </row>
    <row r="377" spans="2:5" x14ac:dyDescent="0.35">
      <c r="B377" s="20"/>
      <c r="C377" s="18"/>
      <c r="D377" s="3" t="s">
        <v>152</v>
      </c>
      <c r="E377" s="7">
        <v>8.0244557508192704E-2</v>
      </c>
    </row>
    <row r="378" spans="2:5" x14ac:dyDescent="0.35">
      <c r="B378" s="20"/>
      <c r="C378" s="18"/>
      <c r="D378" s="3" t="s">
        <v>136</v>
      </c>
      <c r="E378" s="7">
        <v>7.9491148603424239E-2</v>
      </c>
    </row>
    <row r="379" spans="2:5" x14ac:dyDescent="0.35">
      <c r="B379" s="5" t="s">
        <v>203</v>
      </c>
      <c r="C379" s="2" t="s">
        <v>71</v>
      </c>
      <c r="D379" s="2" t="s">
        <v>136</v>
      </c>
      <c r="E379" s="6">
        <v>9.6586629962099171E-2</v>
      </c>
    </row>
    <row r="380" spans="2:5" x14ac:dyDescent="0.35">
      <c r="B380" s="20"/>
      <c r="C380" s="18"/>
      <c r="D380" s="3" t="s">
        <v>105</v>
      </c>
      <c r="E380" s="7">
        <v>9.4847337350406166E-2</v>
      </c>
    </row>
    <row r="381" spans="2:5" x14ac:dyDescent="0.35">
      <c r="B381" s="20"/>
      <c r="C381" s="18"/>
      <c r="D381" s="3" t="s">
        <v>132</v>
      </c>
      <c r="E381" s="7">
        <v>9.0792807785276028E-2</v>
      </c>
    </row>
    <row r="382" spans="2:5" x14ac:dyDescent="0.35">
      <c r="B382" s="20"/>
      <c r="C382" s="18"/>
      <c r="D382" s="3" t="s">
        <v>151</v>
      </c>
      <c r="E382" s="7">
        <v>8.7559228976418338E-2</v>
      </c>
    </row>
    <row r="383" spans="2:5" x14ac:dyDescent="0.35">
      <c r="B383" s="20"/>
      <c r="C383" s="18"/>
      <c r="D383" s="3" t="s">
        <v>133</v>
      </c>
      <c r="E383" s="7">
        <v>8.3326485713527174E-2</v>
      </c>
    </row>
    <row r="384" spans="2:5" x14ac:dyDescent="0.35">
      <c r="B384" s="20"/>
      <c r="C384" s="18"/>
      <c r="D384" s="3" t="s">
        <v>200</v>
      </c>
      <c r="E384" s="7">
        <v>8.3295240177115745E-2</v>
      </c>
    </row>
    <row r="385" spans="2:5" x14ac:dyDescent="0.35">
      <c r="B385" s="20"/>
      <c r="C385" s="18"/>
      <c r="D385" s="3" t="s">
        <v>156</v>
      </c>
      <c r="E385" s="7">
        <v>8.2590452574834133E-2</v>
      </c>
    </row>
    <row r="386" spans="2:5" x14ac:dyDescent="0.35">
      <c r="B386" s="20"/>
      <c r="C386" s="18"/>
      <c r="D386" s="3" t="s">
        <v>182</v>
      </c>
      <c r="E386" s="7">
        <v>7.9293472495130246E-2</v>
      </c>
    </row>
    <row r="387" spans="2:5" x14ac:dyDescent="0.35">
      <c r="B387" s="20"/>
      <c r="C387" s="18"/>
      <c r="D387" s="3" t="s">
        <v>181</v>
      </c>
      <c r="E387" s="7">
        <v>6.982253012892857E-2</v>
      </c>
    </row>
    <row r="388" spans="2:5" x14ac:dyDescent="0.35">
      <c r="B388" s="20"/>
      <c r="C388" s="18"/>
      <c r="D388" s="3" t="s">
        <v>152</v>
      </c>
      <c r="E388" s="7">
        <v>6.7469668145329731E-2</v>
      </c>
    </row>
    <row r="389" spans="2:5" x14ac:dyDescent="0.35">
      <c r="B389" s="5" t="s">
        <v>204</v>
      </c>
      <c r="C389" s="2" t="s">
        <v>72</v>
      </c>
      <c r="D389" s="2" t="s">
        <v>102</v>
      </c>
      <c r="E389" s="6">
        <v>0.23716322853234928</v>
      </c>
    </row>
    <row r="390" spans="2:5" x14ac:dyDescent="0.35">
      <c r="B390" s="20"/>
      <c r="C390" s="18"/>
      <c r="D390" s="3" t="s">
        <v>132</v>
      </c>
      <c r="E390" s="7">
        <v>0.10056926669790786</v>
      </c>
    </row>
    <row r="391" spans="2:5" x14ac:dyDescent="0.35">
      <c r="B391" s="20"/>
      <c r="C391" s="18"/>
      <c r="D391" s="3" t="s">
        <v>136</v>
      </c>
      <c r="E391" s="7">
        <v>9.8891074631794654E-2</v>
      </c>
    </row>
    <row r="392" spans="2:5" x14ac:dyDescent="0.35">
      <c r="B392" s="20"/>
      <c r="C392" s="18"/>
      <c r="D392" s="3" t="s">
        <v>181</v>
      </c>
      <c r="E392" s="7">
        <v>9.7592228909430367E-2</v>
      </c>
    </row>
    <row r="393" spans="2:5" x14ac:dyDescent="0.35">
      <c r="B393" s="20"/>
      <c r="C393" s="18"/>
      <c r="D393" s="3" t="s">
        <v>105</v>
      </c>
      <c r="E393" s="7">
        <v>9.2748232969195557E-2</v>
      </c>
    </row>
    <row r="394" spans="2:5" x14ac:dyDescent="0.35">
      <c r="B394" s="20"/>
      <c r="C394" s="18"/>
      <c r="D394" s="3" t="s">
        <v>200</v>
      </c>
      <c r="E394" s="7">
        <v>8.6706713206157637E-2</v>
      </c>
    </row>
    <row r="395" spans="2:5" x14ac:dyDescent="0.35">
      <c r="B395" s="20"/>
      <c r="C395" s="18"/>
      <c r="D395" s="3" t="s">
        <v>205</v>
      </c>
      <c r="E395" s="7">
        <v>8.6109935241672556E-2</v>
      </c>
    </row>
    <row r="396" spans="2:5" x14ac:dyDescent="0.35">
      <c r="B396" s="20"/>
      <c r="C396" s="18"/>
      <c r="D396" s="3" t="s">
        <v>156</v>
      </c>
      <c r="E396" s="7">
        <v>8.5973060039594193E-2</v>
      </c>
    </row>
    <row r="397" spans="2:5" x14ac:dyDescent="0.35">
      <c r="B397" s="20"/>
      <c r="C397" s="18"/>
      <c r="D397" s="3" t="s">
        <v>182</v>
      </c>
      <c r="E397" s="7">
        <v>7.8986648358191719E-2</v>
      </c>
    </row>
    <row r="398" spans="2:5" x14ac:dyDescent="0.35">
      <c r="B398" s="20"/>
      <c r="C398" s="18"/>
      <c r="D398" s="3" t="s">
        <v>149</v>
      </c>
      <c r="E398" s="7">
        <v>1.9768711784564692E-2</v>
      </c>
    </row>
    <row r="399" spans="2:5" x14ac:dyDescent="0.35">
      <c r="B399" s="5" t="s">
        <v>206</v>
      </c>
      <c r="C399" s="2" t="s">
        <v>73</v>
      </c>
      <c r="D399" s="2" t="s">
        <v>208</v>
      </c>
      <c r="E399" s="6">
        <v>0.10294672685520093</v>
      </c>
    </row>
    <row r="400" spans="2:5" x14ac:dyDescent="0.35">
      <c r="B400" s="20"/>
      <c r="C400" s="18"/>
      <c r="D400" s="3" t="s">
        <v>207</v>
      </c>
      <c r="E400" s="7">
        <v>0.10033321558264868</v>
      </c>
    </row>
    <row r="401" spans="2:5" x14ac:dyDescent="0.35">
      <c r="B401" s="20"/>
      <c r="C401" s="18"/>
      <c r="D401" s="3" t="s">
        <v>209</v>
      </c>
      <c r="E401" s="7">
        <v>9.89575035711764E-2</v>
      </c>
    </row>
    <row r="402" spans="2:5" x14ac:dyDescent="0.35">
      <c r="B402" s="20"/>
      <c r="C402" s="18"/>
      <c r="D402" s="3" t="s">
        <v>152</v>
      </c>
      <c r="E402" s="7">
        <v>9.6574059155632525E-2</v>
      </c>
    </row>
    <row r="403" spans="2:5" x14ac:dyDescent="0.35">
      <c r="B403" s="20"/>
      <c r="C403" s="18"/>
      <c r="D403" s="3" t="s">
        <v>211</v>
      </c>
      <c r="E403" s="7">
        <v>8.5810975680291293E-2</v>
      </c>
    </row>
    <row r="404" spans="2:5" x14ac:dyDescent="0.35">
      <c r="B404" s="20"/>
      <c r="C404" s="18"/>
      <c r="D404" s="3" t="s">
        <v>98</v>
      </c>
      <c r="E404" s="7">
        <v>8.5617169597361847E-2</v>
      </c>
    </row>
    <row r="405" spans="2:5" x14ac:dyDescent="0.35">
      <c r="B405" s="20"/>
      <c r="C405" s="18"/>
      <c r="D405" s="3" t="s">
        <v>105</v>
      </c>
      <c r="E405" s="7">
        <v>8.4004422260027953E-2</v>
      </c>
    </row>
    <row r="406" spans="2:5" x14ac:dyDescent="0.35">
      <c r="B406" s="20"/>
      <c r="C406" s="18"/>
      <c r="D406" s="3" t="s">
        <v>210</v>
      </c>
      <c r="E406" s="7">
        <v>8.3563960926957906E-2</v>
      </c>
    </row>
    <row r="407" spans="2:5" x14ac:dyDescent="0.35">
      <c r="B407" s="20"/>
      <c r="C407" s="18"/>
      <c r="D407" s="3" t="s">
        <v>132</v>
      </c>
      <c r="E407" s="7">
        <v>6.3114040066770447E-2</v>
      </c>
    </row>
    <row r="408" spans="2:5" x14ac:dyDescent="0.35">
      <c r="B408" s="20"/>
      <c r="C408" s="18"/>
      <c r="D408" s="3" t="s">
        <v>161</v>
      </c>
      <c r="E408" s="7">
        <v>4.9051802289283519E-2</v>
      </c>
    </row>
    <row r="409" spans="2:5" x14ac:dyDescent="0.35">
      <c r="B409" s="5" t="s">
        <v>212</v>
      </c>
      <c r="C409" s="2" t="s">
        <v>74</v>
      </c>
      <c r="D409" s="2" t="s">
        <v>208</v>
      </c>
      <c r="E409" s="6">
        <v>9.763479740942542E-2</v>
      </c>
    </row>
    <row r="410" spans="2:5" x14ac:dyDescent="0.35">
      <c r="B410" s="20"/>
      <c r="C410" s="18"/>
      <c r="D410" s="3" t="s">
        <v>207</v>
      </c>
      <c r="E410" s="7">
        <v>9.5156140231958578E-2</v>
      </c>
    </row>
    <row r="411" spans="2:5" x14ac:dyDescent="0.35">
      <c r="B411" s="20"/>
      <c r="C411" s="18"/>
      <c r="D411" s="3" t="s">
        <v>209</v>
      </c>
      <c r="E411" s="7">
        <v>9.3851413334467559E-2</v>
      </c>
    </row>
    <row r="412" spans="2:5" x14ac:dyDescent="0.35">
      <c r="B412" s="20"/>
      <c r="C412" s="18"/>
      <c r="D412" s="3" t="s">
        <v>98</v>
      </c>
      <c r="E412" s="7">
        <v>8.0087103942801025E-2</v>
      </c>
    </row>
    <row r="413" spans="2:5" x14ac:dyDescent="0.35">
      <c r="B413" s="20"/>
      <c r="C413" s="18"/>
      <c r="D413" s="3" t="s">
        <v>105</v>
      </c>
      <c r="E413" s="7">
        <v>7.9669893345427012E-2</v>
      </c>
    </row>
    <row r="414" spans="2:5" x14ac:dyDescent="0.35">
      <c r="B414" s="20"/>
      <c r="C414" s="18"/>
      <c r="D414" s="3" t="s">
        <v>211</v>
      </c>
      <c r="E414" s="7">
        <v>7.9183683968424901E-2</v>
      </c>
    </row>
    <row r="415" spans="2:5" x14ac:dyDescent="0.35">
      <c r="B415" s="20"/>
      <c r="C415" s="18"/>
      <c r="D415" s="3" t="s">
        <v>151</v>
      </c>
      <c r="E415" s="7">
        <v>7.6934181108073013E-2</v>
      </c>
    </row>
    <row r="416" spans="2:5" x14ac:dyDescent="0.35">
      <c r="B416" s="20"/>
      <c r="C416" s="18"/>
      <c r="D416" s="3" t="s">
        <v>210</v>
      </c>
      <c r="E416" s="7">
        <v>7.5080993017622499E-2</v>
      </c>
    </row>
    <row r="417" spans="2:5" x14ac:dyDescent="0.35">
      <c r="B417" s="20"/>
      <c r="C417" s="18"/>
      <c r="D417" s="3" t="s">
        <v>132</v>
      </c>
      <c r="E417" s="7">
        <v>6.8281809254891426E-2</v>
      </c>
    </row>
    <row r="418" spans="2:5" x14ac:dyDescent="0.35">
      <c r="B418" s="20"/>
      <c r="C418" s="18"/>
      <c r="D418" s="3" t="s">
        <v>93</v>
      </c>
      <c r="E418" s="7">
        <v>5.343012012318437E-2</v>
      </c>
    </row>
    <row r="419" spans="2:5" x14ac:dyDescent="0.35">
      <c r="B419" s="5" t="s">
        <v>213</v>
      </c>
      <c r="C419" s="2" t="s">
        <v>75</v>
      </c>
      <c r="D419" s="2" t="s">
        <v>211</v>
      </c>
      <c r="E419" s="6">
        <v>9.3750171443812522E-2</v>
      </c>
    </row>
    <row r="420" spans="2:5" x14ac:dyDescent="0.35">
      <c r="B420" s="20"/>
      <c r="C420" s="18"/>
      <c r="D420" s="3" t="s">
        <v>209</v>
      </c>
      <c r="E420" s="7">
        <v>9.1507417489880033E-2</v>
      </c>
    </row>
    <row r="421" spans="2:5" x14ac:dyDescent="0.35">
      <c r="B421" s="20"/>
      <c r="C421" s="18"/>
      <c r="D421" s="3" t="s">
        <v>105</v>
      </c>
      <c r="E421" s="7">
        <v>8.6557814067038052E-2</v>
      </c>
    </row>
    <row r="422" spans="2:5" x14ac:dyDescent="0.35">
      <c r="B422" s="20"/>
      <c r="C422" s="18"/>
      <c r="D422" s="3" t="s">
        <v>98</v>
      </c>
      <c r="E422" s="7">
        <v>8.4780041199917472E-2</v>
      </c>
    </row>
    <row r="423" spans="2:5" x14ac:dyDescent="0.35">
      <c r="B423" s="20"/>
      <c r="C423" s="18"/>
      <c r="D423" s="3" t="s">
        <v>214</v>
      </c>
      <c r="E423" s="7">
        <v>8.3342857817526941E-2</v>
      </c>
    </row>
    <row r="424" spans="2:5" x14ac:dyDescent="0.35">
      <c r="B424" s="20"/>
      <c r="C424" s="18"/>
      <c r="D424" s="3" t="s">
        <v>161</v>
      </c>
      <c r="E424" s="7">
        <v>8.2409547419179843E-2</v>
      </c>
    </row>
    <row r="425" spans="2:5" x14ac:dyDescent="0.35">
      <c r="B425" s="20"/>
      <c r="C425" s="18"/>
      <c r="D425" s="3" t="s">
        <v>159</v>
      </c>
      <c r="E425" s="7">
        <v>8.0691760574905097E-2</v>
      </c>
    </row>
    <row r="426" spans="2:5" x14ac:dyDescent="0.35">
      <c r="B426" s="20"/>
      <c r="C426" s="18"/>
      <c r="D426" s="3" t="s">
        <v>207</v>
      </c>
      <c r="E426" s="7">
        <v>7.9525335465872302E-2</v>
      </c>
    </row>
    <row r="427" spans="2:5" x14ac:dyDescent="0.35">
      <c r="B427" s="20"/>
      <c r="C427" s="18"/>
      <c r="D427" s="3" t="s">
        <v>210</v>
      </c>
      <c r="E427" s="7">
        <v>7.9480582620409315E-2</v>
      </c>
    </row>
    <row r="428" spans="2:5" x14ac:dyDescent="0.35">
      <c r="B428" s="20"/>
      <c r="C428" s="18"/>
      <c r="D428" s="3" t="s">
        <v>148</v>
      </c>
      <c r="E428" s="7">
        <v>5.3051257316298187E-2</v>
      </c>
    </row>
    <row r="429" spans="2:5" x14ac:dyDescent="0.35">
      <c r="B429" s="5" t="s">
        <v>215</v>
      </c>
      <c r="C429" s="2" t="s">
        <v>76</v>
      </c>
      <c r="D429" s="2" t="s">
        <v>209</v>
      </c>
      <c r="E429" s="6">
        <v>9.8759668422373131E-2</v>
      </c>
    </row>
    <row r="430" spans="2:5" x14ac:dyDescent="0.35">
      <c r="B430" s="20"/>
      <c r="C430" s="18"/>
      <c r="D430" s="3" t="s">
        <v>216</v>
      </c>
      <c r="E430" s="7">
        <v>9.5753849382040804E-2</v>
      </c>
    </row>
    <row r="431" spans="2:5" x14ac:dyDescent="0.35">
      <c r="B431" s="20"/>
      <c r="C431" s="18"/>
      <c r="D431" s="3" t="s">
        <v>211</v>
      </c>
      <c r="E431" s="7">
        <v>8.9574207276272549E-2</v>
      </c>
    </row>
    <row r="432" spans="2:5" x14ac:dyDescent="0.35">
      <c r="B432" s="20"/>
      <c r="C432" s="18"/>
      <c r="D432" s="3" t="s">
        <v>93</v>
      </c>
      <c r="E432" s="7">
        <v>8.7710089651684878E-2</v>
      </c>
    </row>
    <row r="433" spans="2:5" x14ac:dyDescent="0.35">
      <c r="B433" s="20"/>
      <c r="C433" s="18"/>
      <c r="D433" s="3" t="s">
        <v>214</v>
      </c>
      <c r="E433" s="7">
        <v>8.6989224530080775E-2</v>
      </c>
    </row>
    <row r="434" spans="2:5" x14ac:dyDescent="0.35">
      <c r="B434" s="20"/>
      <c r="C434" s="18"/>
      <c r="D434" s="3" t="s">
        <v>98</v>
      </c>
      <c r="E434" s="7">
        <v>8.6382398919455636E-2</v>
      </c>
    </row>
    <row r="435" spans="2:5" x14ac:dyDescent="0.35">
      <c r="B435" s="20"/>
      <c r="C435" s="18"/>
      <c r="D435" s="3" t="s">
        <v>182</v>
      </c>
      <c r="E435" s="7">
        <v>8.3769849177374359E-2</v>
      </c>
    </row>
    <row r="436" spans="2:5" x14ac:dyDescent="0.35">
      <c r="B436" s="20"/>
      <c r="C436" s="18"/>
      <c r="D436" s="3" t="s">
        <v>158</v>
      </c>
      <c r="E436" s="7">
        <v>8.2782743989577065E-2</v>
      </c>
    </row>
    <row r="437" spans="2:5" x14ac:dyDescent="0.35">
      <c r="B437" s="20"/>
      <c r="C437" s="18"/>
      <c r="D437" s="3" t="s">
        <v>200</v>
      </c>
      <c r="E437" s="7">
        <v>8.2343688489030092E-2</v>
      </c>
    </row>
    <row r="438" spans="2:5" x14ac:dyDescent="0.35">
      <c r="B438" s="20"/>
      <c r="C438" s="18"/>
      <c r="D438" s="3" t="s">
        <v>159</v>
      </c>
      <c r="E438" s="7">
        <v>8.0211560069889443E-2</v>
      </c>
    </row>
    <row r="439" spans="2:5" x14ac:dyDescent="0.35">
      <c r="B439" s="5" t="s">
        <v>217</v>
      </c>
      <c r="C439" s="2" t="s">
        <v>77</v>
      </c>
      <c r="D439" s="2" t="s">
        <v>127</v>
      </c>
      <c r="E439" s="6">
        <v>0.15183655539919519</v>
      </c>
    </row>
    <row r="440" spans="2:5" x14ac:dyDescent="0.35">
      <c r="B440" s="20"/>
      <c r="C440" s="18"/>
      <c r="D440" s="3" t="s">
        <v>156</v>
      </c>
      <c r="E440" s="7">
        <v>8.5720196437371721E-2</v>
      </c>
    </row>
    <row r="441" spans="2:5" x14ac:dyDescent="0.35">
      <c r="B441" s="20"/>
      <c r="C441" s="18"/>
      <c r="D441" s="3" t="s">
        <v>131</v>
      </c>
      <c r="E441" s="7">
        <v>8.3767381293024828E-2</v>
      </c>
    </row>
    <row r="442" spans="2:5" x14ac:dyDescent="0.35">
      <c r="B442" s="20"/>
      <c r="C442" s="18"/>
      <c r="D442" s="3" t="s">
        <v>105</v>
      </c>
      <c r="E442" s="7">
        <v>8.0744411845104599E-2</v>
      </c>
    </row>
    <row r="443" spans="2:5" x14ac:dyDescent="0.35">
      <c r="B443" s="20"/>
      <c r="C443" s="18"/>
      <c r="D443" s="3" t="s">
        <v>132</v>
      </c>
      <c r="E443" s="7">
        <v>7.7093974047701519E-2</v>
      </c>
    </row>
    <row r="444" spans="2:5" x14ac:dyDescent="0.35">
      <c r="B444" s="20"/>
      <c r="C444" s="18"/>
      <c r="D444" s="3" t="s">
        <v>149</v>
      </c>
      <c r="E444" s="7">
        <v>7.4033162179070799E-2</v>
      </c>
    </row>
    <row r="445" spans="2:5" x14ac:dyDescent="0.35">
      <c r="B445" s="20"/>
      <c r="C445" s="18"/>
      <c r="D445" s="3" t="s">
        <v>103</v>
      </c>
      <c r="E445" s="7">
        <v>6.6600789125068144E-2</v>
      </c>
    </row>
    <row r="446" spans="2:5" x14ac:dyDescent="0.35">
      <c r="B446" s="20"/>
      <c r="C446" s="18"/>
      <c r="D446" s="3" t="s">
        <v>133</v>
      </c>
      <c r="E446" s="7">
        <v>6.231564324068696E-2</v>
      </c>
    </row>
    <row r="447" spans="2:5" x14ac:dyDescent="0.35">
      <c r="B447" s="20"/>
      <c r="C447" s="18"/>
      <c r="D447" s="3" t="s">
        <v>151</v>
      </c>
      <c r="E447" s="7">
        <v>6.1359727591867107E-2</v>
      </c>
    </row>
    <row r="448" spans="2:5" x14ac:dyDescent="0.35">
      <c r="B448" s="20"/>
      <c r="C448" s="18"/>
      <c r="D448" s="3" t="s">
        <v>139</v>
      </c>
      <c r="E448" s="7">
        <v>5.656622399852948E-2</v>
      </c>
    </row>
    <row r="449" spans="2:5" x14ac:dyDescent="0.35">
      <c r="B449" s="5" t="s">
        <v>218</v>
      </c>
      <c r="C449" s="2" t="s">
        <v>78</v>
      </c>
      <c r="D449" s="2" t="s">
        <v>132</v>
      </c>
      <c r="E449" s="6">
        <v>9.6701135537829233E-2</v>
      </c>
    </row>
    <row r="450" spans="2:5" x14ac:dyDescent="0.35">
      <c r="B450" s="20"/>
      <c r="C450" s="18"/>
      <c r="D450" s="3" t="s">
        <v>133</v>
      </c>
      <c r="E450" s="7">
        <v>9.650500792934924E-2</v>
      </c>
    </row>
    <row r="451" spans="2:5" x14ac:dyDescent="0.35">
      <c r="B451" s="20"/>
      <c r="C451" s="18"/>
      <c r="D451" s="3" t="s">
        <v>136</v>
      </c>
      <c r="E451" s="7">
        <v>9.2871327785391755E-2</v>
      </c>
    </row>
    <row r="452" spans="2:5" x14ac:dyDescent="0.35">
      <c r="B452" s="20"/>
      <c r="C452" s="18"/>
      <c r="D452" s="3" t="s">
        <v>105</v>
      </c>
      <c r="E452" s="7">
        <v>9.1369729959417861E-2</v>
      </c>
    </row>
    <row r="453" spans="2:5" x14ac:dyDescent="0.35">
      <c r="B453" s="20"/>
      <c r="C453" s="18"/>
      <c r="D453" s="3" t="s">
        <v>156</v>
      </c>
      <c r="E453" s="7">
        <v>9.0338535751158397E-2</v>
      </c>
    </row>
    <row r="454" spans="2:5" x14ac:dyDescent="0.35">
      <c r="B454" s="20"/>
      <c r="C454" s="18"/>
      <c r="D454" s="3" t="s">
        <v>139</v>
      </c>
      <c r="E454" s="7">
        <v>8.5967361753245597E-2</v>
      </c>
    </row>
    <row r="455" spans="2:5" x14ac:dyDescent="0.35">
      <c r="B455" s="20"/>
      <c r="C455" s="18"/>
      <c r="D455" s="3" t="s">
        <v>182</v>
      </c>
      <c r="E455" s="7">
        <v>8.5921933293261185E-2</v>
      </c>
    </row>
    <row r="456" spans="2:5" x14ac:dyDescent="0.35">
      <c r="B456" s="20"/>
      <c r="C456" s="18"/>
      <c r="D456" s="3" t="s">
        <v>96</v>
      </c>
      <c r="E456" s="7">
        <v>8.5082910381064761E-2</v>
      </c>
    </row>
    <row r="457" spans="2:5" x14ac:dyDescent="0.35">
      <c r="B457" s="20"/>
      <c r="C457" s="18"/>
      <c r="D457" s="3" t="s">
        <v>148</v>
      </c>
      <c r="E457" s="7">
        <v>7.9498795320775889E-2</v>
      </c>
    </row>
    <row r="458" spans="2:5" x14ac:dyDescent="0.35">
      <c r="B458" s="20"/>
      <c r="C458" s="18"/>
      <c r="D458" s="3" t="s">
        <v>151</v>
      </c>
      <c r="E458" s="7">
        <v>6.0560929234299191E-2</v>
      </c>
    </row>
    <row r="459" spans="2:5" x14ac:dyDescent="0.35">
      <c r="B459" s="5" t="s">
        <v>219</v>
      </c>
      <c r="C459" s="2" t="s">
        <v>79</v>
      </c>
      <c r="D459" s="2" t="s">
        <v>118</v>
      </c>
      <c r="E459" s="6">
        <v>8.6696215628048759E-2</v>
      </c>
    </row>
    <row r="460" spans="2:5" x14ac:dyDescent="0.35">
      <c r="B460" s="20"/>
      <c r="C460" s="18"/>
      <c r="D460" s="3" t="s">
        <v>257</v>
      </c>
      <c r="E460" s="7">
        <v>7.6823585638914699E-2</v>
      </c>
    </row>
    <row r="461" spans="2:5" x14ac:dyDescent="0.35">
      <c r="B461" s="20"/>
      <c r="C461" s="18"/>
      <c r="D461" s="3" t="s">
        <v>256</v>
      </c>
      <c r="E461" s="7">
        <v>6.8566533311755121E-2</v>
      </c>
    </row>
    <row r="462" spans="2:5" x14ac:dyDescent="0.35">
      <c r="B462" s="20"/>
      <c r="C462" s="18"/>
      <c r="D462" s="3" t="s">
        <v>179</v>
      </c>
      <c r="E462" s="7">
        <v>6.8149729202784864E-2</v>
      </c>
    </row>
    <row r="463" spans="2:5" x14ac:dyDescent="0.35">
      <c r="B463" s="20"/>
      <c r="C463" s="18"/>
      <c r="D463" s="3" t="s">
        <v>112</v>
      </c>
      <c r="E463" s="7">
        <v>6.7735441268160737E-2</v>
      </c>
    </row>
    <row r="464" spans="2:5" x14ac:dyDescent="0.35">
      <c r="B464" s="20"/>
      <c r="C464" s="18"/>
      <c r="D464" s="3" t="s">
        <v>102</v>
      </c>
      <c r="E464" s="7">
        <v>5.6807822208758657E-2</v>
      </c>
    </row>
    <row r="465" spans="2:5" x14ac:dyDescent="0.35">
      <c r="B465" s="20"/>
      <c r="C465" s="18"/>
      <c r="D465" s="3" t="s">
        <v>240</v>
      </c>
      <c r="E465" s="7">
        <v>5.5044842977525453E-2</v>
      </c>
    </row>
    <row r="466" spans="2:5" x14ac:dyDescent="0.35">
      <c r="B466" s="20"/>
      <c r="C466" s="18"/>
      <c r="D466" s="3" t="s">
        <v>114</v>
      </c>
      <c r="E466" s="7">
        <v>5.4882917785173041E-2</v>
      </c>
    </row>
    <row r="467" spans="2:5" x14ac:dyDescent="0.35">
      <c r="B467" s="20"/>
      <c r="C467" s="18"/>
      <c r="D467" s="3" t="s">
        <v>265</v>
      </c>
      <c r="E467" s="7">
        <v>4.9485643723579574E-2</v>
      </c>
    </row>
    <row r="468" spans="2:5" x14ac:dyDescent="0.35">
      <c r="B468" s="20"/>
      <c r="C468" s="18"/>
      <c r="D468" s="3" t="s">
        <v>241</v>
      </c>
      <c r="E468" s="7">
        <v>4.764068076316421E-2</v>
      </c>
    </row>
    <row r="469" spans="2:5" x14ac:dyDescent="0.35">
      <c r="B469" s="5" t="s">
        <v>220</v>
      </c>
      <c r="C469" s="2" t="s">
        <v>80</v>
      </c>
      <c r="D469" s="2" t="s">
        <v>102</v>
      </c>
      <c r="E469" s="6">
        <v>0.99130581223463665</v>
      </c>
    </row>
    <row r="470" spans="2:5" x14ac:dyDescent="0.35">
      <c r="B470" s="5" t="s">
        <v>221</v>
      </c>
      <c r="C470" s="2" t="s">
        <v>81</v>
      </c>
      <c r="D470" s="2" t="s">
        <v>182</v>
      </c>
      <c r="E470" s="6">
        <v>0.10008742652640013</v>
      </c>
    </row>
    <row r="471" spans="2:5" x14ac:dyDescent="0.35">
      <c r="B471" s="20"/>
      <c r="C471" s="18"/>
      <c r="D471" s="3" t="s">
        <v>95</v>
      </c>
      <c r="E471" s="7">
        <v>9.8411106366167858E-2</v>
      </c>
    </row>
    <row r="472" spans="2:5" x14ac:dyDescent="0.35">
      <c r="B472" s="20"/>
      <c r="C472" s="18"/>
      <c r="D472" s="3" t="s">
        <v>136</v>
      </c>
      <c r="E472" s="7">
        <v>8.7505982274707642E-2</v>
      </c>
    </row>
    <row r="473" spans="2:5" x14ac:dyDescent="0.35">
      <c r="B473" s="20"/>
      <c r="C473" s="18"/>
      <c r="D473" s="3" t="s">
        <v>189</v>
      </c>
      <c r="E473" s="7">
        <v>8.5453951807605788E-2</v>
      </c>
    </row>
    <row r="474" spans="2:5" x14ac:dyDescent="0.35">
      <c r="B474" s="20"/>
      <c r="C474" s="18"/>
      <c r="D474" s="3" t="s">
        <v>105</v>
      </c>
      <c r="E474" s="7">
        <v>8.3686457756219162E-2</v>
      </c>
    </row>
    <row r="475" spans="2:5" x14ac:dyDescent="0.35">
      <c r="B475" s="20"/>
      <c r="C475" s="18"/>
      <c r="D475" s="3" t="s">
        <v>156</v>
      </c>
      <c r="E475" s="7">
        <v>8.1524602888780009E-2</v>
      </c>
    </row>
    <row r="476" spans="2:5" x14ac:dyDescent="0.35">
      <c r="B476" s="20"/>
      <c r="C476" s="18"/>
      <c r="D476" s="3" t="s">
        <v>132</v>
      </c>
      <c r="E476" s="7">
        <v>8.0986768987339197E-2</v>
      </c>
    </row>
    <row r="477" spans="2:5" x14ac:dyDescent="0.35">
      <c r="B477" s="20"/>
      <c r="C477" s="18"/>
      <c r="D477" s="3" t="s">
        <v>133</v>
      </c>
      <c r="E477" s="7">
        <v>8.0746724069968023E-2</v>
      </c>
    </row>
    <row r="478" spans="2:5" x14ac:dyDescent="0.35">
      <c r="B478" s="20"/>
      <c r="C478" s="18"/>
      <c r="D478" s="3" t="s">
        <v>151</v>
      </c>
      <c r="E478" s="7">
        <v>8.025279541422603E-2</v>
      </c>
    </row>
    <row r="479" spans="2:5" x14ac:dyDescent="0.35">
      <c r="B479" s="20"/>
      <c r="C479" s="18"/>
      <c r="D479" s="3" t="s">
        <v>96</v>
      </c>
      <c r="E479" s="7">
        <v>8.0157252252657921E-2</v>
      </c>
    </row>
    <row r="480" spans="2:5" x14ac:dyDescent="0.35">
      <c r="B480" s="5" t="s">
        <v>222</v>
      </c>
      <c r="C480" s="2" t="s">
        <v>82</v>
      </c>
      <c r="D480" s="2" t="s">
        <v>92</v>
      </c>
      <c r="E480" s="6">
        <v>0.10195028677467825</v>
      </c>
    </row>
    <row r="481" spans="2:5" x14ac:dyDescent="0.35">
      <c r="B481" s="20"/>
      <c r="C481" s="18"/>
      <c r="D481" s="3" t="s">
        <v>105</v>
      </c>
      <c r="E481" s="7">
        <v>0.10150006347384659</v>
      </c>
    </row>
    <row r="482" spans="2:5" x14ac:dyDescent="0.35">
      <c r="B482" s="20"/>
      <c r="C482" s="18"/>
      <c r="D482" s="3" t="s">
        <v>109</v>
      </c>
      <c r="E482" s="7">
        <v>7.9463149539092434E-2</v>
      </c>
    </row>
    <row r="483" spans="2:5" x14ac:dyDescent="0.35">
      <c r="B483" s="20"/>
      <c r="C483" s="18"/>
      <c r="D483" s="3" t="s">
        <v>131</v>
      </c>
      <c r="E483" s="7">
        <v>7.0521611313451915E-2</v>
      </c>
    </row>
    <row r="484" spans="2:5" x14ac:dyDescent="0.35">
      <c r="B484" s="20"/>
      <c r="C484" s="18"/>
      <c r="D484" s="3" t="s">
        <v>94</v>
      </c>
      <c r="E484" s="7">
        <v>6.3090335352584528E-2</v>
      </c>
    </row>
    <row r="485" spans="2:5" x14ac:dyDescent="0.35">
      <c r="B485" s="20"/>
      <c r="C485" s="18"/>
      <c r="D485" s="3" t="s">
        <v>97</v>
      </c>
      <c r="E485" s="7">
        <v>5.1584562928884845E-2</v>
      </c>
    </row>
    <row r="486" spans="2:5" x14ac:dyDescent="0.35">
      <c r="B486" s="20"/>
      <c r="C486" s="18"/>
      <c r="D486" s="3" t="s">
        <v>100</v>
      </c>
      <c r="E486" s="7">
        <v>4.0287983995451582E-2</v>
      </c>
    </row>
    <row r="487" spans="2:5" x14ac:dyDescent="0.35">
      <c r="B487" s="20"/>
      <c r="C487" s="18"/>
      <c r="D487" s="3" t="s">
        <v>223</v>
      </c>
      <c r="E487" s="7">
        <v>3.4023396431243969E-2</v>
      </c>
    </row>
    <row r="488" spans="2:5" x14ac:dyDescent="0.35">
      <c r="B488" s="20"/>
      <c r="C488" s="18"/>
      <c r="D488" s="3" t="s">
        <v>224</v>
      </c>
      <c r="E488" s="7">
        <v>2.992513384164364E-2</v>
      </c>
    </row>
    <row r="489" spans="2:5" x14ac:dyDescent="0.35">
      <c r="B489" s="20"/>
      <c r="C489" s="18"/>
      <c r="D489" s="3" t="s">
        <v>137</v>
      </c>
      <c r="E489" s="7">
        <v>2.7457978578373579E-2</v>
      </c>
    </row>
    <row r="490" spans="2:5" x14ac:dyDescent="0.35">
      <c r="B490" s="5" t="s">
        <v>225</v>
      </c>
      <c r="C490" s="2" t="s">
        <v>83</v>
      </c>
      <c r="D490" s="2" t="s">
        <v>211</v>
      </c>
      <c r="E490" s="6">
        <v>3.8235243934451053E-2</v>
      </c>
    </row>
    <row r="491" spans="2:5" x14ac:dyDescent="0.35">
      <c r="B491" s="20"/>
      <c r="C491" s="18"/>
      <c r="D491" s="3" t="s">
        <v>243</v>
      </c>
      <c r="E491" s="7">
        <v>3.5136206478338941E-2</v>
      </c>
    </row>
    <row r="492" spans="2:5" x14ac:dyDescent="0.35">
      <c r="B492" s="20"/>
      <c r="C492" s="18"/>
      <c r="D492" s="3" t="s">
        <v>226</v>
      </c>
      <c r="E492" s="7">
        <v>3.4643408512958586E-2</v>
      </c>
    </row>
    <row r="493" spans="2:5" x14ac:dyDescent="0.35">
      <c r="B493" s="20"/>
      <c r="C493" s="18"/>
      <c r="D493" s="3" t="s">
        <v>229</v>
      </c>
      <c r="E493" s="7">
        <v>3.296539150043068E-2</v>
      </c>
    </row>
    <row r="494" spans="2:5" x14ac:dyDescent="0.35">
      <c r="B494" s="20"/>
      <c r="C494" s="18"/>
      <c r="D494" s="3" t="s">
        <v>228</v>
      </c>
      <c r="E494" s="7">
        <v>3.1168553419000374E-2</v>
      </c>
    </row>
    <row r="495" spans="2:5" x14ac:dyDescent="0.35">
      <c r="B495" s="20"/>
      <c r="C495" s="18"/>
      <c r="D495" s="3" t="s">
        <v>177</v>
      </c>
      <c r="E495" s="7">
        <v>3.0467454206029459E-2</v>
      </c>
    </row>
    <row r="496" spans="2:5" x14ac:dyDescent="0.35">
      <c r="B496" s="20"/>
      <c r="C496" s="18"/>
      <c r="D496" s="3" t="s">
        <v>240</v>
      </c>
      <c r="E496" s="7">
        <v>2.9193098595688624E-2</v>
      </c>
    </row>
    <row r="497" spans="2:5" x14ac:dyDescent="0.35">
      <c r="B497" s="20"/>
      <c r="C497" s="18"/>
      <c r="D497" s="3" t="s">
        <v>287</v>
      </c>
      <c r="E497" s="7">
        <v>2.833045886418404E-2</v>
      </c>
    </row>
    <row r="498" spans="2:5" x14ac:dyDescent="0.35">
      <c r="B498" s="20"/>
      <c r="C498" s="18"/>
      <c r="D498" s="3" t="s">
        <v>227</v>
      </c>
      <c r="E498" s="7">
        <v>2.7511683114736042E-2</v>
      </c>
    </row>
    <row r="499" spans="2:5" x14ac:dyDescent="0.35">
      <c r="B499" s="20"/>
      <c r="C499" s="18"/>
      <c r="D499" s="3" t="s">
        <v>230</v>
      </c>
      <c r="E499" s="7">
        <v>2.7491335419241723E-2</v>
      </c>
    </row>
    <row r="500" spans="2:5" x14ac:dyDescent="0.35">
      <c r="B500" s="5" t="s">
        <v>231</v>
      </c>
      <c r="C500" s="2" t="s">
        <v>84</v>
      </c>
      <c r="D500" s="2" t="s">
        <v>95</v>
      </c>
      <c r="E500" s="6">
        <v>9.1590227359652901E-2</v>
      </c>
    </row>
    <row r="501" spans="2:5" x14ac:dyDescent="0.35">
      <c r="B501" s="20"/>
      <c r="C501" s="18"/>
      <c r="D501" s="3" t="s">
        <v>189</v>
      </c>
      <c r="E501" s="7">
        <v>9.1534126102436178E-2</v>
      </c>
    </row>
    <row r="502" spans="2:5" x14ac:dyDescent="0.35">
      <c r="B502" s="20"/>
      <c r="C502" s="18"/>
      <c r="D502" s="3" t="s">
        <v>105</v>
      </c>
      <c r="E502" s="7">
        <v>8.9987498110762551E-2</v>
      </c>
    </row>
    <row r="503" spans="2:5" x14ac:dyDescent="0.35">
      <c r="B503" s="20"/>
      <c r="C503" s="18"/>
      <c r="D503" s="3" t="s">
        <v>156</v>
      </c>
      <c r="E503" s="7">
        <v>8.3235452129580306E-2</v>
      </c>
    </row>
    <row r="504" spans="2:5" x14ac:dyDescent="0.35">
      <c r="B504" s="20"/>
      <c r="C504" s="18"/>
      <c r="D504" s="3" t="s">
        <v>132</v>
      </c>
      <c r="E504" s="7">
        <v>8.2686331422296547E-2</v>
      </c>
    </row>
    <row r="505" spans="2:5" x14ac:dyDescent="0.35">
      <c r="B505" s="20"/>
      <c r="C505" s="18"/>
      <c r="D505" s="3" t="s">
        <v>133</v>
      </c>
      <c r="E505" s="7">
        <v>8.244124901215763E-2</v>
      </c>
    </row>
    <row r="506" spans="2:5" x14ac:dyDescent="0.35">
      <c r="B506" s="20"/>
      <c r="C506" s="18"/>
      <c r="D506" s="3" t="s">
        <v>151</v>
      </c>
      <c r="E506" s="7">
        <v>8.1936954910217533E-2</v>
      </c>
    </row>
    <row r="507" spans="2:5" x14ac:dyDescent="0.35">
      <c r="B507" s="20"/>
      <c r="C507" s="18"/>
      <c r="D507" s="3" t="s">
        <v>131</v>
      </c>
      <c r="E507" s="7">
        <v>8.1928707395482178E-2</v>
      </c>
    </row>
    <row r="508" spans="2:5" x14ac:dyDescent="0.35">
      <c r="B508" s="20"/>
      <c r="C508" s="18"/>
      <c r="D508" s="3" t="s">
        <v>96</v>
      </c>
      <c r="E508" s="7">
        <v>8.1839406692988198E-2</v>
      </c>
    </row>
    <row r="509" spans="2:5" x14ac:dyDescent="0.35">
      <c r="B509" s="20"/>
      <c r="C509" s="18"/>
      <c r="D509" s="3" t="s">
        <v>141</v>
      </c>
      <c r="E509" s="7">
        <v>8.1270509354083018E-2</v>
      </c>
    </row>
    <row r="510" spans="2:5" x14ac:dyDescent="0.35">
      <c r="B510" s="5" t="s">
        <v>232</v>
      </c>
      <c r="C510" s="2" t="s">
        <v>85</v>
      </c>
      <c r="D510" s="2" t="s">
        <v>131</v>
      </c>
      <c r="E510" s="6">
        <v>7.4250949299295668E-2</v>
      </c>
    </row>
    <row r="511" spans="2:5" x14ac:dyDescent="0.35">
      <c r="B511" s="20"/>
      <c r="C511" s="18"/>
      <c r="D511" s="3" t="s">
        <v>92</v>
      </c>
      <c r="E511" s="7">
        <v>6.9933639629750646E-2</v>
      </c>
    </row>
    <row r="512" spans="2:5" x14ac:dyDescent="0.35">
      <c r="B512" s="20"/>
      <c r="C512" s="18"/>
      <c r="D512" s="3" t="s">
        <v>95</v>
      </c>
      <c r="E512" s="7">
        <v>6.1553735107865923E-2</v>
      </c>
    </row>
    <row r="513" spans="2:5" x14ac:dyDescent="0.35">
      <c r="B513" s="20"/>
      <c r="C513" s="18"/>
      <c r="D513" s="3" t="s">
        <v>234</v>
      </c>
      <c r="E513" s="7">
        <v>5.1493459302144481E-2</v>
      </c>
    </row>
    <row r="514" spans="2:5" x14ac:dyDescent="0.35">
      <c r="B514" s="20"/>
      <c r="C514" s="18"/>
      <c r="D514" s="3" t="s">
        <v>233</v>
      </c>
      <c r="E514" s="7">
        <v>3.8716388272210037E-2</v>
      </c>
    </row>
    <row r="515" spans="2:5" x14ac:dyDescent="0.35">
      <c r="B515" s="20"/>
      <c r="C515" s="18"/>
      <c r="D515" s="3" t="s">
        <v>109</v>
      </c>
      <c r="E515" s="7">
        <v>3.3570966003628751E-2</v>
      </c>
    </row>
    <row r="516" spans="2:5" x14ac:dyDescent="0.35">
      <c r="B516" s="20"/>
      <c r="C516" s="18"/>
      <c r="D516" s="3" t="s">
        <v>97</v>
      </c>
      <c r="E516" s="7">
        <v>3.1021944991500405E-2</v>
      </c>
    </row>
    <row r="517" spans="2:5" x14ac:dyDescent="0.35">
      <c r="B517" s="20"/>
      <c r="C517" s="18"/>
      <c r="D517" s="3" t="s">
        <v>247</v>
      </c>
      <c r="E517" s="7">
        <v>2.8373876739476094E-2</v>
      </c>
    </row>
    <row r="518" spans="2:5" x14ac:dyDescent="0.35">
      <c r="B518" s="20"/>
      <c r="C518" s="18"/>
      <c r="D518" s="3" t="s">
        <v>239</v>
      </c>
      <c r="E518" s="7">
        <v>2.810652431605392E-2</v>
      </c>
    </row>
    <row r="519" spans="2:5" x14ac:dyDescent="0.35">
      <c r="B519" s="20"/>
      <c r="C519" s="18"/>
      <c r="D519" s="3" t="s">
        <v>235</v>
      </c>
      <c r="E519" s="7">
        <v>2.8073168329077906E-2</v>
      </c>
    </row>
    <row r="520" spans="2:5" x14ac:dyDescent="0.35">
      <c r="B520" s="5" t="s">
        <v>258</v>
      </c>
      <c r="C520" s="2" t="s">
        <v>250</v>
      </c>
      <c r="D520" s="2" t="s">
        <v>102</v>
      </c>
      <c r="E520" s="6">
        <v>9.0082523137624576E-2</v>
      </c>
    </row>
    <row r="521" spans="2:5" x14ac:dyDescent="0.35">
      <c r="B521" s="20"/>
      <c r="C521" s="18"/>
      <c r="D521" s="3" t="s">
        <v>274</v>
      </c>
      <c r="E521" s="7">
        <v>5.8744251973584211E-2</v>
      </c>
    </row>
    <row r="522" spans="2:5" x14ac:dyDescent="0.35">
      <c r="B522" s="20"/>
      <c r="C522" s="18"/>
      <c r="D522" s="3" t="s">
        <v>288</v>
      </c>
      <c r="E522" s="7">
        <v>5.7895796686292092E-2</v>
      </c>
    </row>
    <row r="523" spans="2:5" x14ac:dyDescent="0.35">
      <c r="B523" s="20"/>
      <c r="C523" s="18"/>
      <c r="D523" s="3" t="s">
        <v>259</v>
      </c>
      <c r="E523" s="7">
        <v>4.7249718940430528E-2</v>
      </c>
    </row>
    <row r="524" spans="2:5" x14ac:dyDescent="0.35">
      <c r="B524" s="20"/>
      <c r="C524" s="18"/>
      <c r="D524" s="3" t="s">
        <v>289</v>
      </c>
      <c r="E524" s="7">
        <v>4.1800245821495406E-2</v>
      </c>
    </row>
    <row r="525" spans="2:5" x14ac:dyDescent="0.35">
      <c r="B525" s="20"/>
      <c r="C525" s="18"/>
      <c r="D525" s="3" t="s">
        <v>273</v>
      </c>
      <c r="E525" s="7">
        <v>4.0875611182158079E-2</v>
      </c>
    </row>
    <row r="526" spans="2:5" x14ac:dyDescent="0.35">
      <c r="B526" s="20"/>
      <c r="C526" s="18"/>
      <c r="D526" s="3" t="s">
        <v>224</v>
      </c>
      <c r="E526" s="7">
        <v>3.8385753637339155E-2</v>
      </c>
    </row>
    <row r="527" spans="2:5" x14ac:dyDescent="0.35">
      <c r="B527" s="20"/>
      <c r="C527" s="18"/>
      <c r="D527" s="3" t="s">
        <v>96</v>
      </c>
      <c r="E527" s="7">
        <v>3.0793144841714824E-2</v>
      </c>
    </row>
    <row r="528" spans="2:5" x14ac:dyDescent="0.35">
      <c r="B528" s="20"/>
      <c r="C528" s="18"/>
      <c r="D528" s="3" t="s">
        <v>275</v>
      </c>
      <c r="E528" s="7">
        <v>2.904080809133712E-2</v>
      </c>
    </row>
    <row r="529" spans="2:5" x14ac:dyDescent="0.35">
      <c r="B529" s="20"/>
      <c r="C529" s="18"/>
      <c r="D529" s="3" t="s">
        <v>179</v>
      </c>
      <c r="E529" s="7">
        <v>2.7561996985417857E-2</v>
      </c>
    </row>
    <row r="530" spans="2:5" x14ac:dyDescent="0.35">
      <c r="B530" s="5" t="s">
        <v>290</v>
      </c>
      <c r="C530" s="2" t="s">
        <v>291</v>
      </c>
      <c r="D530" s="2" t="s">
        <v>127</v>
      </c>
      <c r="E530" s="6">
        <v>0.94527563487798283</v>
      </c>
    </row>
    <row r="531" spans="2:5" ht="15" thickBot="1" x14ac:dyDescent="0.4">
      <c r="B531" s="23"/>
      <c r="C531" s="24"/>
      <c r="D531" s="11" t="s">
        <v>102</v>
      </c>
      <c r="E531" s="12">
        <v>0.17038241489627831</v>
      </c>
    </row>
  </sheetData>
  <mergeCells count="2">
    <mergeCell ref="B2:E2"/>
    <mergeCell ref="B187:E187"/>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850"/>
  <sheetViews>
    <sheetView workbookViewId="0">
      <selection sqref="A1:B1"/>
    </sheetView>
  </sheetViews>
  <sheetFormatPr defaultRowHeight="14.5" x14ac:dyDescent="0.35"/>
  <cols>
    <col min="1" max="1" width="43.453125" customWidth="1"/>
    <col min="2" max="2" width="12.26953125" bestFit="1" customWidth="1"/>
  </cols>
  <sheetData>
    <row r="1" spans="1:2" x14ac:dyDescent="0.35">
      <c r="A1" s="13" t="s">
        <v>292</v>
      </c>
      <c r="B1" s="14"/>
    </row>
    <row r="2" spans="1:2" x14ac:dyDescent="0.35">
      <c r="A2" s="25" t="s">
        <v>260</v>
      </c>
      <c r="B2" s="26"/>
    </row>
    <row r="3" spans="1:2" x14ac:dyDescent="0.35">
      <c r="A3" s="27" t="s">
        <v>0</v>
      </c>
      <c r="B3" s="28" t="s">
        <v>1</v>
      </c>
    </row>
    <row r="4" spans="1:2" x14ac:dyDescent="0.35">
      <c r="A4" s="29" t="s">
        <v>2</v>
      </c>
      <c r="B4" s="30">
        <v>0.3553268241386387</v>
      </c>
    </row>
    <row r="5" spans="1:2" x14ac:dyDescent="0.35">
      <c r="A5" s="29" t="s">
        <v>3</v>
      </c>
      <c r="B5" s="30">
        <v>0.12470413560920206</v>
      </c>
    </row>
    <row r="6" spans="1:2" x14ac:dyDescent="0.35">
      <c r="A6" s="29" t="s">
        <v>7</v>
      </c>
      <c r="B6" s="30">
        <v>9.2959094063483197E-2</v>
      </c>
    </row>
    <row r="7" spans="1:2" x14ac:dyDescent="0.35">
      <c r="A7" s="29" t="s">
        <v>4</v>
      </c>
      <c r="B7" s="30">
        <v>5.9164314262057809E-2</v>
      </c>
    </row>
    <row r="8" spans="1:2" x14ac:dyDescent="0.35">
      <c r="A8" s="29" t="s">
        <v>13</v>
      </c>
      <c r="B8" s="30">
        <v>5.6286966684957362E-2</v>
      </c>
    </row>
    <row r="9" spans="1:2" x14ac:dyDescent="0.35">
      <c r="A9" s="29" t="s">
        <v>5</v>
      </c>
      <c r="B9" s="30">
        <v>5.453384005268009E-2</v>
      </c>
    </row>
    <row r="10" spans="1:2" x14ac:dyDescent="0.35">
      <c r="A10" s="29" t="s">
        <v>9</v>
      </c>
      <c r="B10" s="30">
        <v>5.3862878826917274E-2</v>
      </c>
    </row>
    <row r="11" spans="1:2" x14ac:dyDescent="0.35">
      <c r="A11" s="29" t="s">
        <v>293</v>
      </c>
      <c r="B11" s="30">
        <v>4.6313348566004553E-2</v>
      </c>
    </row>
    <row r="12" spans="1:2" x14ac:dyDescent="0.35">
      <c r="A12" s="29" t="s">
        <v>10</v>
      </c>
      <c r="B12" s="30">
        <v>4.1192131870605969E-2</v>
      </c>
    </row>
    <row r="13" spans="1:2" x14ac:dyDescent="0.35">
      <c r="A13" s="29" t="s">
        <v>12</v>
      </c>
      <c r="B13" s="30">
        <v>3.5317871485796654E-2</v>
      </c>
    </row>
    <row r="14" spans="1:2" x14ac:dyDescent="0.35">
      <c r="A14" s="29" t="s">
        <v>11</v>
      </c>
      <c r="B14" s="30">
        <v>2.7147903100017724E-2</v>
      </c>
    </row>
    <row r="15" spans="1:2" x14ac:dyDescent="0.35">
      <c r="A15" s="29" t="s">
        <v>8</v>
      </c>
      <c r="B15" s="30">
        <v>2.5951211616250511E-2</v>
      </c>
    </row>
    <row r="16" spans="1:2" x14ac:dyDescent="0.35">
      <c r="A16" s="29" t="s">
        <v>6</v>
      </c>
      <c r="B16" s="30">
        <v>1.6408235487697636E-2</v>
      </c>
    </row>
    <row r="17" spans="1:2" x14ac:dyDescent="0.35">
      <c r="A17" s="29" t="s">
        <v>14</v>
      </c>
      <c r="B17" s="30">
        <v>1.2323420293224165E-2</v>
      </c>
    </row>
    <row r="18" spans="1:2" x14ac:dyDescent="0.35">
      <c r="A18" s="29" t="s">
        <v>16</v>
      </c>
      <c r="B18" s="30">
        <v>4.7066775473866927E-3</v>
      </c>
    </row>
    <row r="19" spans="1:2" x14ac:dyDescent="0.35">
      <c r="A19" s="29" t="s">
        <v>17</v>
      </c>
      <c r="B19" s="30">
        <v>0</v>
      </c>
    </row>
    <row r="20" spans="1:2" x14ac:dyDescent="0.35">
      <c r="A20" s="29" t="s">
        <v>18</v>
      </c>
      <c r="B20" s="31">
        <f>B21-SUM(B4:B19)</f>
        <v>-6.1988536049204512E-3</v>
      </c>
    </row>
    <row r="21" spans="1:2" x14ac:dyDescent="0.35">
      <c r="A21" s="29" t="s">
        <v>19</v>
      </c>
      <c r="B21" s="31">
        <v>1</v>
      </c>
    </row>
    <row r="22" spans="1:2" x14ac:dyDescent="0.35">
      <c r="B22" s="1"/>
    </row>
    <row r="23" spans="1:2" x14ac:dyDescent="0.35">
      <c r="A23" s="25" t="s">
        <v>20</v>
      </c>
      <c r="B23" s="26"/>
    </row>
    <row r="24" spans="1:2" x14ac:dyDescent="0.35">
      <c r="A24" s="27" t="s">
        <v>0</v>
      </c>
      <c r="B24" s="28" t="s">
        <v>1</v>
      </c>
    </row>
    <row r="25" spans="1:2" x14ac:dyDescent="0.35">
      <c r="A25" s="32" t="s">
        <v>13</v>
      </c>
      <c r="B25" s="30">
        <v>0.25821722724201251</v>
      </c>
    </row>
    <row r="26" spans="1:2" x14ac:dyDescent="0.35">
      <c r="A26" s="32" t="s">
        <v>11</v>
      </c>
      <c r="B26" s="30">
        <v>0.14513335472229233</v>
      </c>
    </row>
    <row r="27" spans="1:2" x14ac:dyDescent="0.35">
      <c r="A27" s="32" t="s">
        <v>4</v>
      </c>
      <c r="B27" s="30">
        <v>0.13699375153962445</v>
      </c>
    </row>
    <row r="28" spans="1:2" x14ac:dyDescent="0.35">
      <c r="A28" s="29" t="s">
        <v>9</v>
      </c>
      <c r="B28" s="30">
        <v>0.10217288346460682</v>
      </c>
    </row>
    <row r="29" spans="1:2" x14ac:dyDescent="0.35">
      <c r="A29" s="32" t="s">
        <v>3</v>
      </c>
      <c r="B29" s="30">
        <v>7.7375911076212611E-2</v>
      </c>
    </row>
    <row r="30" spans="1:2" x14ac:dyDescent="0.35">
      <c r="A30" s="32" t="s">
        <v>21</v>
      </c>
      <c r="B30" s="30">
        <v>7.3326956510954278E-2</v>
      </c>
    </row>
    <row r="31" spans="1:2" x14ac:dyDescent="0.35">
      <c r="A31" s="32" t="s">
        <v>22</v>
      </c>
      <c r="B31" s="30">
        <v>4.4829130990443285E-2</v>
      </c>
    </row>
    <row r="32" spans="1:2" x14ac:dyDescent="0.35">
      <c r="A32" s="32" t="s">
        <v>6</v>
      </c>
      <c r="B32" s="30">
        <v>4.1304585955008168E-2</v>
      </c>
    </row>
    <row r="33" spans="1:2" x14ac:dyDescent="0.35">
      <c r="A33" s="29" t="s">
        <v>15</v>
      </c>
      <c r="B33" s="30">
        <v>3.968919904923237E-2</v>
      </c>
    </row>
    <row r="34" spans="1:2" x14ac:dyDescent="0.35">
      <c r="A34" s="29" t="s">
        <v>8</v>
      </c>
      <c r="B34" s="30">
        <v>3.0893318035894745E-2</v>
      </c>
    </row>
    <row r="35" spans="1:2" x14ac:dyDescent="0.35">
      <c r="A35" s="32" t="s">
        <v>10</v>
      </c>
      <c r="B35" s="30">
        <v>2.3927920255046364E-2</v>
      </c>
    </row>
    <row r="36" spans="1:2" x14ac:dyDescent="0.35">
      <c r="A36" s="32" t="s">
        <v>14</v>
      </c>
      <c r="B36" s="30">
        <v>1.7921163359120001E-2</v>
      </c>
    </row>
    <row r="37" spans="1:2" x14ac:dyDescent="0.35">
      <c r="A37" s="32" t="s">
        <v>16</v>
      </c>
      <c r="B37" s="30">
        <v>9.729895123320698E-3</v>
      </c>
    </row>
    <row r="38" spans="1:2" x14ac:dyDescent="0.35">
      <c r="A38" s="29" t="s">
        <v>12</v>
      </c>
      <c r="B38" s="30">
        <v>2.7422370427389853E-3</v>
      </c>
    </row>
    <row r="39" spans="1:2" x14ac:dyDescent="0.35">
      <c r="A39" s="29" t="s">
        <v>18</v>
      </c>
      <c r="B39" s="31">
        <f>B40-SUM(B25:B38)</f>
        <v>-4.2575343665076648E-3</v>
      </c>
    </row>
    <row r="40" spans="1:2" x14ac:dyDescent="0.35">
      <c r="A40" s="29" t="s">
        <v>19</v>
      </c>
      <c r="B40" s="31">
        <v>1</v>
      </c>
    </row>
    <row r="41" spans="1:2" x14ac:dyDescent="0.35">
      <c r="B41" s="1"/>
    </row>
    <row r="42" spans="1:2" x14ac:dyDescent="0.35">
      <c r="A42" s="25" t="s">
        <v>23</v>
      </c>
      <c r="B42" s="26"/>
    </row>
    <row r="43" spans="1:2" x14ac:dyDescent="0.35">
      <c r="A43" s="27" t="s">
        <v>0</v>
      </c>
      <c r="B43" s="28" t="s">
        <v>1</v>
      </c>
    </row>
    <row r="44" spans="1:2" x14ac:dyDescent="0.35">
      <c r="A44" s="32" t="s">
        <v>2</v>
      </c>
      <c r="B44" s="30">
        <v>0.30598762427854087</v>
      </c>
    </row>
    <row r="45" spans="1:2" x14ac:dyDescent="0.35">
      <c r="A45" s="32" t="s">
        <v>3</v>
      </c>
      <c r="B45" s="30">
        <v>0.12637574136090524</v>
      </c>
    </row>
    <row r="46" spans="1:2" x14ac:dyDescent="0.35">
      <c r="A46" s="32" t="s">
        <v>5</v>
      </c>
      <c r="B46" s="30">
        <v>8.5634331223197996E-2</v>
      </c>
    </row>
    <row r="47" spans="1:2" x14ac:dyDescent="0.35">
      <c r="A47" s="32" t="s">
        <v>7</v>
      </c>
      <c r="B47" s="30">
        <v>8.3822972692582765E-2</v>
      </c>
    </row>
    <row r="48" spans="1:2" x14ac:dyDescent="0.35">
      <c r="A48" s="33" t="s">
        <v>4</v>
      </c>
      <c r="B48" s="34">
        <v>6.1297824977886245E-2</v>
      </c>
    </row>
    <row r="49" spans="1:2" x14ac:dyDescent="0.35">
      <c r="A49" s="33" t="s">
        <v>21</v>
      </c>
      <c r="B49" s="34">
        <v>4.761737943433525E-2</v>
      </c>
    </row>
    <row r="50" spans="1:2" x14ac:dyDescent="0.35">
      <c r="A50" s="33" t="s">
        <v>13</v>
      </c>
      <c r="B50" s="34">
        <v>4.640487976571353E-2</v>
      </c>
    </row>
    <row r="51" spans="1:2" x14ac:dyDescent="0.35">
      <c r="A51" s="32" t="s">
        <v>6</v>
      </c>
      <c r="B51" s="30">
        <v>4.3769633593514851E-2</v>
      </c>
    </row>
    <row r="52" spans="1:2" x14ac:dyDescent="0.35">
      <c r="A52" s="32" t="s">
        <v>11</v>
      </c>
      <c r="B52" s="30">
        <v>4.3129965381339522E-2</v>
      </c>
    </row>
    <row r="53" spans="1:2" x14ac:dyDescent="0.35">
      <c r="A53" s="29" t="s">
        <v>9</v>
      </c>
      <c r="B53" s="30">
        <v>3.8852455069354641E-2</v>
      </c>
    </row>
    <row r="54" spans="1:2" x14ac:dyDescent="0.35">
      <c r="A54" s="29" t="s">
        <v>15</v>
      </c>
      <c r="B54" s="30">
        <v>2.6651614961344758E-2</v>
      </c>
    </row>
    <row r="55" spans="1:2" x14ac:dyDescent="0.35">
      <c r="A55" s="29" t="s">
        <v>10</v>
      </c>
      <c r="B55" s="30">
        <v>2.3804162540077996E-2</v>
      </c>
    </row>
    <row r="56" spans="1:2" x14ac:dyDescent="0.35">
      <c r="A56" s="33" t="s">
        <v>12</v>
      </c>
      <c r="B56" s="34">
        <v>1.9451439283521849E-2</v>
      </c>
    </row>
    <row r="57" spans="1:2" x14ac:dyDescent="0.35">
      <c r="A57" s="32" t="s">
        <v>22</v>
      </c>
      <c r="B57" s="30">
        <v>1.816955349386078E-2</v>
      </c>
    </row>
    <row r="58" spans="1:2" x14ac:dyDescent="0.35">
      <c r="A58" s="33" t="s">
        <v>8</v>
      </c>
      <c r="B58" s="34">
        <v>1.2652784789592624E-2</v>
      </c>
    </row>
    <row r="59" spans="1:2" x14ac:dyDescent="0.35">
      <c r="A59" s="29" t="s">
        <v>294</v>
      </c>
      <c r="B59" s="30">
        <v>1.0023397603345866E-2</v>
      </c>
    </row>
    <row r="60" spans="1:2" x14ac:dyDescent="0.35">
      <c r="A60" s="33" t="s">
        <v>14</v>
      </c>
      <c r="B60" s="34">
        <v>6.6788570109091909E-3</v>
      </c>
    </row>
    <row r="61" spans="1:2" x14ac:dyDescent="0.35">
      <c r="A61" s="29" t="s">
        <v>293</v>
      </c>
      <c r="B61" s="30">
        <v>1.5683998957207075E-3</v>
      </c>
    </row>
    <row r="62" spans="1:2" x14ac:dyDescent="0.35">
      <c r="A62" s="29" t="s">
        <v>87</v>
      </c>
      <c r="B62" s="30">
        <v>1.7400611359944479E-3</v>
      </c>
    </row>
    <row r="63" spans="1:2" x14ac:dyDescent="0.35">
      <c r="A63" s="29" t="s">
        <v>18</v>
      </c>
      <c r="B63" s="31">
        <f>B64-SUM(B44:B62)</f>
        <v>-3.6330784917388836E-3</v>
      </c>
    </row>
    <row r="64" spans="1:2" x14ac:dyDescent="0.35">
      <c r="A64" s="29" t="s">
        <v>19</v>
      </c>
      <c r="B64" s="31">
        <v>1</v>
      </c>
    </row>
    <row r="65" spans="1:2" x14ac:dyDescent="0.35">
      <c r="B65" s="1"/>
    </row>
    <row r="66" spans="1:2" x14ac:dyDescent="0.35">
      <c r="A66" s="25" t="s">
        <v>244</v>
      </c>
      <c r="B66" s="26"/>
    </row>
    <row r="67" spans="1:2" x14ac:dyDescent="0.35">
      <c r="A67" s="27" t="s">
        <v>0</v>
      </c>
      <c r="B67" s="28" t="s">
        <v>1</v>
      </c>
    </row>
    <row r="68" spans="1:2" x14ac:dyDescent="0.35">
      <c r="A68" s="32" t="s">
        <v>2</v>
      </c>
      <c r="B68" s="30">
        <v>0.2189897002039452</v>
      </c>
    </row>
    <row r="69" spans="1:2" x14ac:dyDescent="0.35">
      <c r="A69" s="32" t="s">
        <v>3</v>
      </c>
      <c r="B69" s="30">
        <v>0.14935812944275423</v>
      </c>
    </row>
    <row r="70" spans="1:2" x14ac:dyDescent="0.35">
      <c r="A70" s="32" t="s">
        <v>13</v>
      </c>
      <c r="B70" s="30">
        <v>0.12952844534489072</v>
      </c>
    </row>
    <row r="71" spans="1:2" x14ac:dyDescent="0.35">
      <c r="A71" s="32" t="s">
        <v>5</v>
      </c>
      <c r="B71" s="30">
        <v>7.3300469008093727E-2</v>
      </c>
    </row>
    <row r="72" spans="1:2" x14ac:dyDescent="0.35">
      <c r="A72" s="32" t="s">
        <v>12</v>
      </c>
      <c r="B72" s="30">
        <v>7.2483053099384215E-2</v>
      </c>
    </row>
    <row r="73" spans="1:2" x14ac:dyDescent="0.35">
      <c r="A73" s="32" t="s">
        <v>7</v>
      </c>
      <c r="B73" s="30">
        <v>6.8058767658571093E-2</v>
      </c>
    </row>
    <row r="74" spans="1:2" x14ac:dyDescent="0.35">
      <c r="A74" s="32" t="s">
        <v>14</v>
      </c>
      <c r="B74" s="30">
        <v>5.2704769969257562E-2</v>
      </c>
    </row>
    <row r="75" spans="1:2" x14ac:dyDescent="0.35">
      <c r="A75" s="32" t="s">
        <v>8</v>
      </c>
      <c r="B75" s="30">
        <v>5.2231252808739539E-2</v>
      </c>
    </row>
    <row r="76" spans="1:2" x14ac:dyDescent="0.35">
      <c r="A76" s="32" t="s">
        <v>10</v>
      </c>
      <c r="B76" s="30">
        <v>4.8747927946452066E-2</v>
      </c>
    </row>
    <row r="77" spans="1:2" x14ac:dyDescent="0.35">
      <c r="A77" s="32" t="s">
        <v>4</v>
      </c>
      <c r="B77" s="30">
        <v>3.1464411503761475E-2</v>
      </c>
    </row>
    <row r="78" spans="1:2" x14ac:dyDescent="0.35">
      <c r="A78" s="29" t="s">
        <v>9</v>
      </c>
      <c r="B78" s="30">
        <v>3.0200928033228117E-2</v>
      </c>
    </row>
    <row r="79" spans="1:2" x14ac:dyDescent="0.35">
      <c r="A79" s="29" t="s">
        <v>293</v>
      </c>
      <c r="B79" s="30">
        <v>2.7256305966785566E-2</v>
      </c>
    </row>
    <row r="80" spans="1:2" x14ac:dyDescent="0.35">
      <c r="A80" s="32" t="s">
        <v>11</v>
      </c>
      <c r="B80" s="30">
        <v>2.0305701915165196E-2</v>
      </c>
    </row>
    <row r="81" spans="1:2" x14ac:dyDescent="0.35">
      <c r="A81" s="32" t="s">
        <v>22</v>
      </c>
      <c r="B81" s="30">
        <v>1.2878591374097456E-2</v>
      </c>
    </row>
    <row r="82" spans="1:2" x14ac:dyDescent="0.35">
      <c r="A82" s="32" t="s">
        <v>16</v>
      </c>
      <c r="B82" s="30">
        <v>9.4329779554191365E-3</v>
      </c>
    </row>
    <row r="83" spans="1:2" x14ac:dyDescent="0.35">
      <c r="A83" s="32" t="s">
        <v>6</v>
      </c>
      <c r="B83" s="30">
        <v>8.3975559766483205E-3</v>
      </c>
    </row>
    <row r="84" spans="1:2" x14ac:dyDescent="0.35">
      <c r="A84" s="29" t="s">
        <v>18</v>
      </c>
      <c r="B84" s="31">
        <f>B85-SUM(B68:B83)</f>
        <v>-5.3389882071934736E-3</v>
      </c>
    </row>
    <row r="85" spans="1:2" x14ac:dyDescent="0.35">
      <c r="A85" s="29" t="s">
        <v>19</v>
      </c>
      <c r="B85" s="31">
        <v>1</v>
      </c>
    </row>
    <row r="86" spans="1:2" x14ac:dyDescent="0.35">
      <c r="B86" s="1"/>
    </row>
    <row r="87" spans="1:2" x14ac:dyDescent="0.35">
      <c r="A87" s="25" t="s">
        <v>24</v>
      </c>
      <c r="B87" s="26"/>
    </row>
    <row r="88" spans="1:2" x14ac:dyDescent="0.35">
      <c r="A88" s="27" t="s">
        <v>0</v>
      </c>
      <c r="B88" s="28" t="s">
        <v>1</v>
      </c>
    </row>
    <row r="89" spans="1:2" x14ac:dyDescent="0.35">
      <c r="A89" s="32" t="s">
        <v>2</v>
      </c>
      <c r="B89" s="30">
        <v>0.31253232105100409</v>
      </c>
    </row>
    <row r="90" spans="1:2" x14ac:dyDescent="0.35">
      <c r="A90" s="29" t="s">
        <v>7</v>
      </c>
      <c r="B90" s="30">
        <v>0.15819493934557155</v>
      </c>
    </row>
    <row r="91" spans="1:2" x14ac:dyDescent="0.35">
      <c r="A91" s="32" t="s">
        <v>3</v>
      </c>
      <c r="B91" s="30">
        <v>0.1148345207681187</v>
      </c>
    </row>
    <row r="92" spans="1:2" x14ac:dyDescent="0.35">
      <c r="A92" s="32" t="s">
        <v>5</v>
      </c>
      <c r="B92" s="30">
        <v>0.10319887671148595</v>
      </c>
    </row>
    <row r="93" spans="1:2" x14ac:dyDescent="0.35">
      <c r="A93" s="32" t="s">
        <v>4</v>
      </c>
      <c r="B93" s="30">
        <v>0.1029086959844232</v>
      </c>
    </row>
    <row r="94" spans="1:2" x14ac:dyDescent="0.35">
      <c r="A94" s="32" t="s">
        <v>12</v>
      </c>
      <c r="B94" s="30">
        <v>5.3757244155832051E-2</v>
      </c>
    </row>
    <row r="95" spans="1:2" x14ac:dyDescent="0.35">
      <c r="A95" s="32" t="s">
        <v>6</v>
      </c>
      <c r="B95" s="30">
        <v>4.2532727952317058E-2</v>
      </c>
    </row>
    <row r="96" spans="1:2" x14ac:dyDescent="0.35">
      <c r="A96" s="32" t="s">
        <v>13</v>
      </c>
      <c r="B96" s="30">
        <v>3.0128082472845721E-2</v>
      </c>
    </row>
    <row r="97" spans="1:2" x14ac:dyDescent="0.35">
      <c r="A97" s="32" t="s">
        <v>14</v>
      </c>
      <c r="B97" s="30">
        <v>2.4178390355422588E-2</v>
      </c>
    </row>
    <row r="98" spans="1:2" x14ac:dyDescent="0.35">
      <c r="A98" s="29" t="s">
        <v>8</v>
      </c>
      <c r="B98" s="30">
        <v>2.0680130660238719E-2</v>
      </c>
    </row>
    <row r="99" spans="1:2" x14ac:dyDescent="0.35">
      <c r="A99" s="32" t="s">
        <v>21</v>
      </c>
      <c r="B99" s="30">
        <v>1.6889175099320156E-2</v>
      </c>
    </row>
    <row r="100" spans="1:2" x14ac:dyDescent="0.35">
      <c r="A100" s="32" t="s">
        <v>22</v>
      </c>
      <c r="B100" s="30">
        <v>1.2767157982344037E-2</v>
      </c>
    </row>
    <row r="101" spans="1:2" x14ac:dyDescent="0.35">
      <c r="A101" s="29" t="s">
        <v>9</v>
      </c>
      <c r="B101" s="30">
        <v>1.034439011474182E-2</v>
      </c>
    </row>
    <row r="102" spans="1:2" x14ac:dyDescent="0.35">
      <c r="A102" s="29" t="s">
        <v>18</v>
      </c>
      <c r="B102" s="31">
        <f>B103-SUM(B89:B101)</f>
        <v>-2.9466526536658932E-3</v>
      </c>
    </row>
    <row r="103" spans="1:2" x14ac:dyDescent="0.35">
      <c r="A103" s="29" t="s">
        <v>19</v>
      </c>
      <c r="B103" s="31">
        <v>1</v>
      </c>
    </row>
    <row r="104" spans="1:2" x14ac:dyDescent="0.35">
      <c r="B104" s="1"/>
    </row>
    <row r="105" spans="1:2" x14ac:dyDescent="0.35">
      <c r="A105" s="25" t="s">
        <v>25</v>
      </c>
      <c r="B105" s="26"/>
    </row>
    <row r="106" spans="1:2" x14ac:dyDescent="0.35">
      <c r="A106" s="27" t="s">
        <v>0</v>
      </c>
      <c r="B106" s="28" t="s">
        <v>1</v>
      </c>
    </row>
    <row r="107" spans="1:2" x14ac:dyDescent="0.35">
      <c r="A107" s="29" t="s">
        <v>2</v>
      </c>
      <c r="B107" s="30">
        <v>0.34434903409242956</v>
      </c>
    </row>
    <row r="108" spans="1:2" x14ac:dyDescent="0.35">
      <c r="A108" s="32" t="s">
        <v>3</v>
      </c>
      <c r="B108" s="30">
        <v>0.10923171656293221</v>
      </c>
    </row>
    <row r="109" spans="1:2" x14ac:dyDescent="0.35">
      <c r="A109" s="32" t="s">
        <v>7</v>
      </c>
      <c r="B109" s="30">
        <v>0.10755823096532284</v>
      </c>
    </row>
    <row r="110" spans="1:2" x14ac:dyDescent="0.35">
      <c r="A110" s="32" t="s">
        <v>5</v>
      </c>
      <c r="B110" s="30">
        <v>7.1680609785540556E-2</v>
      </c>
    </row>
    <row r="111" spans="1:2" x14ac:dyDescent="0.35">
      <c r="A111" s="29" t="s">
        <v>9</v>
      </c>
      <c r="B111" s="30">
        <v>5.685600619292841E-2</v>
      </c>
    </row>
    <row r="112" spans="1:2" x14ac:dyDescent="0.35">
      <c r="A112" s="32" t="s">
        <v>4</v>
      </c>
      <c r="B112" s="30">
        <v>4.3993672198393632E-2</v>
      </c>
    </row>
    <row r="113" spans="1:2" x14ac:dyDescent="0.35">
      <c r="A113" s="32" t="s">
        <v>21</v>
      </c>
      <c r="B113" s="30">
        <v>4.2228152353399086E-2</v>
      </c>
    </row>
    <row r="114" spans="1:2" x14ac:dyDescent="0.35">
      <c r="A114" s="32" t="s">
        <v>6</v>
      </c>
      <c r="B114" s="30">
        <v>4.0265274237290198E-2</v>
      </c>
    </row>
    <row r="115" spans="1:2" x14ac:dyDescent="0.35">
      <c r="A115" s="32" t="s">
        <v>13</v>
      </c>
      <c r="B115" s="30">
        <v>3.1283406242154893E-2</v>
      </c>
    </row>
    <row r="116" spans="1:2" x14ac:dyDescent="0.35">
      <c r="A116" s="32" t="s">
        <v>11</v>
      </c>
      <c r="B116" s="30">
        <v>2.9488269499303797E-2</v>
      </c>
    </row>
    <row r="117" spans="1:2" x14ac:dyDescent="0.35">
      <c r="A117" s="32" t="s">
        <v>10</v>
      </c>
      <c r="B117" s="30">
        <v>2.842267291373482E-2</v>
      </c>
    </row>
    <row r="118" spans="1:2" x14ac:dyDescent="0.35">
      <c r="A118" s="32" t="s">
        <v>16</v>
      </c>
      <c r="B118" s="30">
        <v>1.8842803020616486E-2</v>
      </c>
    </row>
    <row r="119" spans="1:2" x14ac:dyDescent="0.35">
      <c r="A119" s="32" t="s">
        <v>14</v>
      </c>
      <c r="B119" s="30">
        <v>1.7817184945499456E-2</v>
      </c>
    </row>
    <row r="120" spans="1:2" x14ac:dyDescent="0.35">
      <c r="A120" s="29" t="s">
        <v>15</v>
      </c>
      <c r="B120" s="30">
        <v>1.7438802883780385E-2</v>
      </c>
    </row>
    <row r="121" spans="1:2" x14ac:dyDescent="0.35">
      <c r="A121" s="32" t="s">
        <v>22</v>
      </c>
      <c r="B121" s="30">
        <v>1.7256670112079445E-2</v>
      </c>
    </row>
    <row r="122" spans="1:2" x14ac:dyDescent="0.35">
      <c r="A122" s="29" t="s">
        <v>8</v>
      </c>
      <c r="B122" s="30">
        <v>1.6755049475637156E-2</v>
      </c>
    </row>
    <row r="123" spans="1:2" x14ac:dyDescent="0.35">
      <c r="A123" s="32" t="s">
        <v>12</v>
      </c>
      <c r="B123" s="30">
        <v>5.4550509595004638E-3</v>
      </c>
    </row>
    <row r="124" spans="1:2" x14ac:dyDescent="0.35">
      <c r="A124" s="29" t="s">
        <v>293</v>
      </c>
      <c r="B124" s="30">
        <v>1.4319282630358961E-3</v>
      </c>
    </row>
    <row r="125" spans="1:2" x14ac:dyDescent="0.35">
      <c r="A125" s="29" t="s">
        <v>18</v>
      </c>
      <c r="B125" s="31">
        <f>B126-SUM(B107:B124)</f>
        <v>-3.5453470357915684E-4</v>
      </c>
    </row>
    <row r="126" spans="1:2" x14ac:dyDescent="0.35">
      <c r="A126" s="29" t="s">
        <v>19</v>
      </c>
      <c r="B126" s="31">
        <v>1</v>
      </c>
    </row>
    <row r="127" spans="1:2" x14ac:dyDescent="0.35">
      <c r="B127" s="1"/>
    </row>
    <row r="128" spans="1:2" x14ac:dyDescent="0.35">
      <c r="A128" s="25" t="s">
        <v>26</v>
      </c>
      <c r="B128" s="26"/>
    </row>
    <row r="129" spans="1:2" x14ac:dyDescent="0.35">
      <c r="A129" s="27" t="s">
        <v>0</v>
      </c>
      <c r="B129" s="28" t="s">
        <v>1</v>
      </c>
    </row>
    <row r="130" spans="1:2" x14ac:dyDescent="0.35">
      <c r="A130" s="32" t="s">
        <v>27</v>
      </c>
      <c r="B130" s="30">
        <v>0.96112041703319173</v>
      </c>
    </row>
    <row r="131" spans="1:2" x14ac:dyDescent="0.35">
      <c r="A131" s="32" t="s">
        <v>14</v>
      </c>
      <c r="B131" s="30">
        <v>3.9067391483960406E-2</v>
      </c>
    </row>
    <row r="132" spans="1:2" x14ac:dyDescent="0.35">
      <c r="A132" s="29" t="s">
        <v>18</v>
      </c>
      <c r="B132" s="31">
        <f>B133-SUM(B130:B131)</f>
        <v>-1.8780851715205493E-4</v>
      </c>
    </row>
    <row r="133" spans="1:2" x14ac:dyDescent="0.35">
      <c r="A133" s="29" t="s">
        <v>19</v>
      </c>
      <c r="B133" s="31">
        <v>1</v>
      </c>
    </row>
    <row r="134" spans="1:2" x14ac:dyDescent="0.35">
      <c r="B134" s="1"/>
    </row>
    <row r="135" spans="1:2" x14ac:dyDescent="0.35">
      <c r="A135" s="25" t="s">
        <v>28</v>
      </c>
      <c r="B135" s="26"/>
    </row>
    <row r="136" spans="1:2" x14ac:dyDescent="0.35">
      <c r="A136" s="27" t="s">
        <v>0</v>
      </c>
      <c r="B136" s="28" t="s">
        <v>1</v>
      </c>
    </row>
    <row r="137" spans="1:2" x14ac:dyDescent="0.35">
      <c r="A137" s="32" t="s">
        <v>3</v>
      </c>
      <c r="B137" s="30">
        <v>0.16202413884249886</v>
      </c>
    </row>
    <row r="138" spans="1:2" x14ac:dyDescent="0.35">
      <c r="A138" s="32" t="s">
        <v>13</v>
      </c>
      <c r="B138" s="30">
        <v>0.11107993074697627</v>
      </c>
    </row>
    <row r="139" spans="1:2" x14ac:dyDescent="0.35">
      <c r="A139" s="32" t="s">
        <v>12</v>
      </c>
      <c r="B139" s="30">
        <v>0.10262996898348802</v>
      </c>
    </row>
    <row r="140" spans="1:2" x14ac:dyDescent="0.35">
      <c r="A140" s="32" t="s">
        <v>21</v>
      </c>
      <c r="B140" s="30">
        <v>9.9126592953013723E-2</v>
      </c>
    </row>
    <row r="141" spans="1:2" x14ac:dyDescent="0.35">
      <c r="A141" s="32" t="s">
        <v>10</v>
      </c>
      <c r="B141" s="30">
        <v>9.0736615950554517E-2</v>
      </c>
    </row>
    <row r="142" spans="1:2" x14ac:dyDescent="0.35">
      <c r="A142" s="32" t="s">
        <v>16</v>
      </c>
      <c r="B142" s="30">
        <v>8.8629075633174695E-2</v>
      </c>
    </row>
    <row r="143" spans="1:2" x14ac:dyDescent="0.35">
      <c r="A143" s="32" t="s">
        <v>2</v>
      </c>
      <c r="B143" s="30">
        <v>7.0881242623942298E-2</v>
      </c>
    </row>
    <row r="144" spans="1:2" x14ac:dyDescent="0.35">
      <c r="A144" s="32" t="s">
        <v>5</v>
      </c>
      <c r="B144" s="30">
        <v>5.7839652560050643E-2</v>
      </c>
    </row>
    <row r="145" spans="1:2" x14ac:dyDescent="0.35">
      <c r="A145" s="32" t="s">
        <v>8</v>
      </c>
      <c r="B145" s="30">
        <v>5.7321270602031321E-2</v>
      </c>
    </row>
    <row r="146" spans="1:2" x14ac:dyDescent="0.35">
      <c r="A146" s="32" t="s">
        <v>14</v>
      </c>
      <c r="B146" s="30">
        <v>4.3333449687954016E-2</v>
      </c>
    </row>
    <row r="147" spans="1:2" x14ac:dyDescent="0.35">
      <c r="A147" s="29" t="s">
        <v>293</v>
      </c>
      <c r="B147" s="30">
        <v>3.3362645804240532E-2</v>
      </c>
    </row>
    <row r="148" spans="1:2" x14ac:dyDescent="0.35">
      <c r="A148" s="32" t="s">
        <v>4</v>
      </c>
      <c r="B148" s="30">
        <v>2.8636093078969714E-2</v>
      </c>
    </row>
    <row r="149" spans="1:2" x14ac:dyDescent="0.35">
      <c r="A149" s="32" t="s">
        <v>11</v>
      </c>
      <c r="B149" s="30">
        <v>1.9380176918324631E-2</v>
      </c>
    </row>
    <row r="150" spans="1:2" x14ac:dyDescent="0.35">
      <c r="A150" s="32" t="s">
        <v>29</v>
      </c>
      <c r="B150" s="30">
        <v>1.1324769371659289E-2</v>
      </c>
    </row>
    <row r="151" spans="1:2" x14ac:dyDescent="0.35">
      <c r="A151" s="29" t="s">
        <v>294</v>
      </c>
      <c r="B151" s="30">
        <v>9.5108028395482717E-3</v>
      </c>
    </row>
    <row r="152" spans="1:2" x14ac:dyDescent="0.35">
      <c r="A152" s="32" t="s">
        <v>7</v>
      </c>
      <c r="B152" s="30">
        <v>9.0353888925293006E-3</v>
      </c>
    </row>
    <row r="153" spans="1:2" x14ac:dyDescent="0.35">
      <c r="A153" s="32" t="s">
        <v>6</v>
      </c>
      <c r="B153" s="30">
        <v>6.9792596291341014E-3</v>
      </c>
    </row>
    <row r="154" spans="1:2" x14ac:dyDescent="0.35">
      <c r="A154" s="29" t="s">
        <v>18</v>
      </c>
      <c r="B154" s="31">
        <f>B155-SUM(B137:B153)</f>
        <v>-1.8310751180901086E-3</v>
      </c>
    </row>
    <row r="155" spans="1:2" x14ac:dyDescent="0.35">
      <c r="A155" s="29" t="s">
        <v>19</v>
      </c>
      <c r="B155" s="31">
        <v>1</v>
      </c>
    </row>
    <row r="156" spans="1:2" x14ac:dyDescent="0.35">
      <c r="B156" s="1"/>
    </row>
    <row r="157" spans="1:2" x14ac:dyDescent="0.35">
      <c r="A157" s="25" t="s">
        <v>30</v>
      </c>
      <c r="B157" s="26"/>
    </row>
    <row r="158" spans="1:2" x14ac:dyDescent="0.35">
      <c r="A158" s="27" t="s">
        <v>0</v>
      </c>
      <c r="B158" s="28" t="s">
        <v>1</v>
      </c>
    </row>
    <row r="159" spans="1:2" x14ac:dyDescent="0.35">
      <c r="A159" s="29" t="s">
        <v>2</v>
      </c>
      <c r="B159" s="30">
        <v>0.31195240269995361</v>
      </c>
    </row>
    <row r="160" spans="1:2" x14ac:dyDescent="0.35">
      <c r="A160" s="32" t="s">
        <v>31</v>
      </c>
      <c r="B160" s="30">
        <v>0.1383923007166083</v>
      </c>
    </row>
    <row r="161" spans="1:2" x14ac:dyDescent="0.35">
      <c r="A161" s="32" t="s">
        <v>3</v>
      </c>
      <c r="B161" s="30">
        <v>8.9810200507646362E-2</v>
      </c>
    </row>
    <row r="162" spans="1:2" x14ac:dyDescent="0.35">
      <c r="A162" s="32" t="s">
        <v>7</v>
      </c>
      <c r="B162" s="30">
        <v>6.7190157177693222E-2</v>
      </c>
    </row>
    <row r="163" spans="1:2" x14ac:dyDescent="0.35">
      <c r="A163" s="29" t="s">
        <v>9</v>
      </c>
      <c r="B163" s="30">
        <v>6.0510394983563802E-2</v>
      </c>
    </row>
    <row r="164" spans="1:2" x14ac:dyDescent="0.35">
      <c r="A164" s="32" t="s">
        <v>4</v>
      </c>
      <c r="B164" s="30">
        <v>4.5795784626620678E-2</v>
      </c>
    </row>
    <row r="165" spans="1:2" x14ac:dyDescent="0.35">
      <c r="A165" s="32" t="s">
        <v>5</v>
      </c>
      <c r="B165" s="30">
        <v>4.29755804022732E-2</v>
      </c>
    </row>
    <row r="166" spans="1:2" x14ac:dyDescent="0.35">
      <c r="A166" s="32" t="s">
        <v>13</v>
      </c>
      <c r="B166" s="30">
        <v>3.8323222535407382E-2</v>
      </c>
    </row>
    <row r="167" spans="1:2" x14ac:dyDescent="0.35">
      <c r="A167" s="29" t="s">
        <v>293</v>
      </c>
      <c r="B167" s="30">
        <v>3.6554783440214358E-2</v>
      </c>
    </row>
    <row r="168" spans="1:2" x14ac:dyDescent="0.35">
      <c r="A168" s="29" t="s">
        <v>10</v>
      </c>
      <c r="B168" s="30">
        <v>3.1341087368068475E-2</v>
      </c>
    </row>
    <row r="169" spans="1:2" x14ac:dyDescent="0.35">
      <c r="A169" s="32" t="s">
        <v>14</v>
      </c>
      <c r="B169" s="30">
        <v>2.9079827219684204E-2</v>
      </c>
    </row>
    <row r="170" spans="1:2" x14ac:dyDescent="0.35">
      <c r="A170" s="32" t="s">
        <v>12</v>
      </c>
      <c r="B170" s="30">
        <v>2.6147424260764121E-2</v>
      </c>
    </row>
    <row r="171" spans="1:2" x14ac:dyDescent="0.35">
      <c r="A171" s="29" t="s">
        <v>15</v>
      </c>
      <c r="B171" s="30">
        <v>2.544556038821728E-2</v>
      </c>
    </row>
    <row r="172" spans="1:2" x14ac:dyDescent="0.35">
      <c r="A172" s="32" t="s">
        <v>11</v>
      </c>
      <c r="B172" s="30">
        <v>2.2257729179276195E-2</v>
      </c>
    </row>
    <row r="173" spans="1:2" x14ac:dyDescent="0.35">
      <c r="A173" s="29" t="s">
        <v>8</v>
      </c>
      <c r="B173" s="30">
        <v>1.7060824745026876E-2</v>
      </c>
    </row>
    <row r="174" spans="1:2" x14ac:dyDescent="0.35">
      <c r="A174" s="32" t="s">
        <v>6</v>
      </c>
      <c r="B174" s="30">
        <v>1.2384820441613332E-2</v>
      </c>
    </row>
    <row r="175" spans="1:2" x14ac:dyDescent="0.35">
      <c r="A175" s="32" t="s">
        <v>16</v>
      </c>
      <c r="B175" s="30">
        <v>8.5567585530326104E-3</v>
      </c>
    </row>
    <row r="176" spans="1:2" x14ac:dyDescent="0.35">
      <c r="A176" s="29" t="s">
        <v>18</v>
      </c>
      <c r="B176" s="31">
        <f>B177-SUM(B159:B175)</f>
        <v>-3.7788592456642345E-3</v>
      </c>
    </row>
    <row r="177" spans="1:2" x14ac:dyDescent="0.35">
      <c r="A177" s="29" t="s">
        <v>19</v>
      </c>
      <c r="B177" s="31">
        <v>1</v>
      </c>
    </row>
    <row r="178" spans="1:2" x14ac:dyDescent="0.35">
      <c r="B178" s="1"/>
    </row>
    <row r="179" spans="1:2" x14ac:dyDescent="0.35">
      <c r="A179" s="25" t="s">
        <v>32</v>
      </c>
      <c r="B179" s="26"/>
    </row>
    <row r="180" spans="1:2" x14ac:dyDescent="0.35">
      <c r="A180" s="27" t="s">
        <v>0</v>
      </c>
      <c r="B180" s="28" t="s">
        <v>1</v>
      </c>
    </row>
    <row r="181" spans="1:2" x14ac:dyDescent="0.35">
      <c r="A181" s="32" t="s">
        <v>31</v>
      </c>
      <c r="B181" s="30">
        <v>0.71767415498710807</v>
      </c>
    </row>
    <row r="182" spans="1:2" x14ac:dyDescent="0.35">
      <c r="A182" s="32" t="s">
        <v>14</v>
      </c>
      <c r="B182" s="30">
        <v>0.27111376479846278</v>
      </c>
    </row>
    <row r="183" spans="1:2" x14ac:dyDescent="0.35">
      <c r="A183" s="32" t="s">
        <v>87</v>
      </c>
      <c r="B183" s="30">
        <v>8.3067709524032897E-3</v>
      </c>
    </row>
    <row r="184" spans="1:2" x14ac:dyDescent="0.35">
      <c r="A184" s="29" t="s">
        <v>18</v>
      </c>
      <c r="B184" s="31">
        <f>B185-SUM(B181:B183)</f>
        <v>2.9053092620258125E-3</v>
      </c>
    </row>
    <row r="185" spans="1:2" x14ac:dyDescent="0.35">
      <c r="A185" s="29" t="s">
        <v>19</v>
      </c>
      <c r="B185" s="31">
        <v>1</v>
      </c>
    </row>
    <row r="186" spans="1:2" x14ac:dyDescent="0.35">
      <c r="B186" s="1"/>
    </row>
    <row r="187" spans="1:2" x14ac:dyDescent="0.35">
      <c r="A187" s="25" t="s">
        <v>33</v>
      </c>
      <c r="B187" s="26"/>
    </row>
    <row r="188" spans="1:2" x14ac:dyDescent="0.35">
      <c r="A188" s="27" t="s">
        <v>0</v>
      </c>
      <c r="B188" s="28" t="s">
        <v>1</v>
      </c>
    </row>
    <row r="189" spans="1:2" x14ac:dyDescent="0.35">
      <c r="A189" s="29" t="s">
        <v>2</v>
      </c>
      <c r="B189" s="30">
        <v>0.66899355123603388</v>
      </c>
    </row>
    <row r="190" spans="1:2" x14ac:dyDescent="0.35">
      <c r="A190" s="29" t="s">
        <v>31</v>
      </c>
      <c r="B190" s="30">
        <v>0.18872508195850948</v>
      </c>
    </row>
    <row r="191" spans="1:2" x14ac:dyDescent="0.35">
      <c r="A191" s="29" t="s">
        <v>42</v>
      </c>
      <c r="B191" s="30">
        <v>9.0671835667035808E-2</v>
      </c>
    </row>
    <row r="192" spans="1:2" x14ac:dyDescent="0.35">
      <c r="A192" s="32" t="s">
        <v>14</v>
      </c>
      <c r="B192" s="30">
        <v>4.087970546190859E-2</v>
      </c>
    </row>
    <row r="193" spans="1:2" x14ac:dyDescent="0.35">
      <c r="A193" s="29" t="s">
        <v>294</v>
      </c>
      <c r="B193" s="30">
        <v>1.2912929775124838E-2</v>
      </c>
    </row>
    <row r="194" spans="1:2" x14ac:dyDescent="0.35">
      <c r="A194" s="29" t="s">
        <v>18</v>
      </c>
      <c r="B194" s="31">
        <f>B195-SUM(B189:B193)</f>
        <v>-2.1831040986126649E-3</v>
      </c>
    </row>
    <row r="195" spans="1:2" x14ac:dyDescent="0.35">
      <c r="A195" s="29" t="s">
        <v>19</v>
      </c>
      <c r="B195" s="31">
        <v>1</v>
      </c>
    </row>
    <row r="196" spans="1:2" x14ac:dyDescent="0.35">
      <c r="B196" s="1"/>
    </row>
    <row r="197" spans="1:2" x14ac:dyDescent="0.35">
      <c r="A197" s="25" t="s">
        <v>34</v>
      </c>
      <c r="B197" s="26"/>
    </row>
    <row r="198" spans="1:2" x14ac:dyDescent="0.35">
      <c r="A198" s="27" t="s">
        <v>0</v>
      </c>
      <c r="B198" s="28" t="s">
        <v>1</v>
      </c>
    </row>
    <row r="199" spans="1:2" x14ac:dyDescent="0.35">
      <c r="A199" s="32" t="s">
        <v>2</v>
      </c>
      <c r="B199" s="30">
        <v>0.29337525355127109</v>
      </c>
    </row>
    <row r="200" spans="1:2" x14ac:dyDescent="0.35">
      <c r="A200" s="32" t="s">
        <v>14</v>
      </c>
      <c r="B200" s="30">
        <v>0.15602946639715082</v>
      </c>
    </row>
    <row r="201" spans="1:2" x14ac:dyDescent="0.35">
      <c r="A201" s="29" t="s">
        <v>31</v>
      </c>
      <c r="B201" s="30">
        <v>0.1442028029710542</v>
      </c>
    </row>
    <row r="202" spans="1:2" x14ac:dyDescent="0.35">
      <c r="A202" s="29" t="s">
        <v>9</v>
      </c>
      <c r="B202" s="30">
        <v>0.12416578509028306</v>
      </c>
    </row>
    <row r="203" spans="1:2" x14ac:dyDescent="0.35">
      <c r="A203" s="29" t="s">
        <v>15</v>
      </c>
      <c r="B203" s="30">
        <v>9.5993764825604386E-2</v>
      </c>
    </row>
    <row r="204" spans="1:2" x14ac:dyDescent="0.35">
      <c r="A204" s="32" t="s">
        <v>11</v>
      </c>
      <c r="B204" s="30">
        <v>5.5683121665146738E-2</v>
      </c>
    </row>
    <row r="205" spans="1:2" x14ac:dyDescent="0.35">
      <c r="A205" s="32" t="s">
        <v>5</v>
      </c>
      <c r="B205" s="30">
        <v>4.1225100105390898E-2</v>
      </c>
    </row>
    <row r="206" spans="1:2" x14ac:dyDescent="0.35">
      <c r="A206" s="32" t="s">
        <v>7</v>
      </c>
      <c r="B206" s="30">
        <v>3.8933683157779397E-2</v>
      </c>
    </row>
    <row r="207" spans="1:2" x14ac:dyDescent="0.35">
      <c r="A207" s="32" t="s">
        <v>3</v>
      </c>
      <c r="B207" s="30">
        <v>1.5300857038766791E-2</v>
      </c>
    </row>
    <row r="208" spans="1:2" x14ac:dyDescent="0.35">
      <c r="A208" s="29" t="s">
        <v>10</v>
      </c>
      <c r="B208" s="30">
        <v>1.4432141527251946E-2</v>
      </c>
    </row>
    <row r="209" spans="1:2" x14ac:dyDescent="0.35">
      <c r="A209" s="29" t="s">
        <v>8</v>
      </c>
      <c r="B209" s="30">
        <v>8.0654458558322741E-3</v>
      </c>
    </row>
    <row r="210" spans="1:2" x14ac:dyDescent="0.35">
      <c r="A210" s="32" t="s">
        <v>4</v>
      </c>
      <c r="B210" s="30">
        <v>7.5853597683444079E-3</v>
      </c>
    </row>
    <row r="211" spans="1:2" x14ac:dyDescent="0.35">
      <c r="A211" s="32" t="s">
        <v>22</v>
      </c>
      <c r="B211" s="30">
        <v>4.2426181651050504E-3</v>
      </c>
    </row>
    <row r="212" spans="1:2" x14ac:dyDescent="0.35">
      <c r="A212" s="32" t="s">
        <v>13</v>
      </c>
      <c r="B212" s="30">
        <v>2.4507702461397337E-3</v>
      </c>
    </row>
    <row r="213" spans="1:2" x14ac:dyDescent="0.35">
      <c r="A213" s="29" t="s">
        <v>18</v>
      </c>
      <c r="B213" s="31">
        <f>B214-SUM(B199:B212)</f>
        <v>-1.6861703651209758E-3</v>
      </c>
    </row>
    <row r="214" spans="1:2" x14ac:dyDescent="0.35">
      <c r="A214" s="29" t="s">
        <v>19</v>
      </c>
      <c r="B214" s="31">
        <v>1</v>
      </c>
    </row>
    <row r="215" spans="1:2" x14ac:dyDescent="0.35">
      <c r="B215" s="1"/>
    </row>
    <row r="216" spans="1:2" x14ac:dyDescent="0.35">
      <c r="A216" s="25" t="s">
        <v>35</v>
      </c>
      <c r="B216" s="26"/>
    </row>
    <row r="217" spans="1:2" x14ac:dyDescent="0.35">
      <c r="A217" s="27" t="s">
        <v>0</v>
      </c>
      <c r="B217" s="28" t="s">
        <v>1</v>
      </c>
    </row>
    <row r="218" spans="1:2" x14ac:dyDescent="0.35">
      <c r="A218" s="32" t="s">
        <v>21</v>
      </c>
      <c r="B218" s="30">
        <v>0.45686322625838899</v>
      </c>
    </row>
    <row r="219" spans="1:2" x14ac:dyDescent="0.35">
      <c r="A219" s="29" t="s">
        <v>9</v>
      </c>
      <c r="B219" s="30">
        <v>0.25375626364634352</v>
      </c>
    </row>
    <row r="220" spans="1:2" x14ac:dyDescent="0.35">
      <c r="A220" s="32" t="s">
        <v>27</v>
      </c>
      <c r="B220" s="30">
        <v>0.24751079232763773</v>
      </c>
    </row>
    <row r="221" spans="1:2" x14ac:dyDescent="0.35">
      <c r="A221" s="32" t="s">
        <v>14</v>
      </c>
      <c r="B221" s="30">
        <v>5.0421346179861992E-2</v>
      </c>
    </row>
    <row r="222" spans="1:2" x14ac:dyDescent="0.35">
      <c r="A222" s="32" t="s">
        <v>3</v>
      </c>
      <c r="B222" s="30">
        <v>4.1752335169773884E-3</v>
      </c>
    </row>
    <row r="223" spans="1:2" x14ac:dyDescent="0.35">
      <c r="A223" s="29" t="s">
        <v>18</v>
      </c>
      <c r="B223" s="31">
        <f>B224-SUM(B218:B222)</f>
        <v>-1.2726861929209576E-2</v>
      </c>
    </row>
    <row r="224" spans="1:2" x14ac:dyDescent="0.35">
      <c r="A224" s="29" t="s">
        <v>19</v>
      </c>
      <c r="B224" s="31">
        <v>1</v>
      </c>
    </row>
    <row r="225" spans="1:2" x14ac:dyDescent="0.35">
      <c r="B225" s="1"/>
    </row>
    <row r="226" spans="1:2" x14ac:dyDescent="0.35">
      <c r="A226" s="25" t="s">
        <v>36</v>
      </c>
      <c r="B226" s="26"/>
    </row>
    <row r="227" spans="1:2" x14ac:dyDescent="0.35">
      <c r="A227" s="27" t="s">
        <v>0</v>
      </c>
      <c r="B227" s="28" t="s">
        <v>1</v>
      </c>
    </row>
    <row r="228" spans="1:2" x14ac:dyDescent="0.35">
      <c r="A228" s="29" t="s">
        <v>2</v>
      </c>
      <c r="B228" s="30">
        <v>0.59631279221960054</v>
      </c>
    </row>
    <row r="229" spans="1:2" x14ac:dyDescent="0.35">
      <c r="A229" s="32" t="s">
        <v>14</v>
      </c>
      <c r="B229" s="30">
        <v>0.19164647477066551</v>
      </c>
    </row>
    <row r="230" spans="1:2" x14ac:dyDescent="0.35">
      <c r="A230" s="32" t="s">
        <v>31</v>
      </c>
      <c r="B230" s="30">
        <v>0.14279067231594275</v>
      </c>
    </row>
    <row r="231" spans="1:2" x14ac:dyDescent="0.35">
      <c r="A231" s="32" t="s">
        <v>11</v>
      </c>
      <c r="B231" s="30">
        <v>7.4955911436102862E-2</v>
      </c>
    </row>
    <row r="232" spans="1:2" x14ac:dyDescent="0.35">
      <c r="A232" s="29" t="s">
        <v>15</v>
      </c>
      <c r="B232" s="30">
        <v>6.2693025369273139E-2</v>
      </c>
    </row>
    <row r="233" spans="1:2" x14ac:dyDescent="0.35">
      <c r="A233" s="29" t="s">
        <v>18</v>
      </c>
      <c r="B233" s="31">
        <f>B234-SUM(B228:B232)</f>
        <v>-6.8398876111585016E-2</v>
      </c>
    </row>
    <row r="234" spans="1:2" x14ac:dyDescent="0.35">
      <c r="A234" s="29" t="s">
        <v>19</v>
      </c>
      <c r="B234" s="31">
        <v>1</v>
      </c>
    </row>
    <row r="235" spans="1:2" x14ac:dyDescent="0.35">
      <c r="B235" s="1"/>
    </row>
    <row r="236" spans="1:2" x14ac:dyDescent="0.35">
      <c r="A236" s="25" t="s">
        <v>37</v>
      </c>
      <c r="B236" s="26"/>
    </row>
    <row r="237" spans="1:2" x14ac:dyDescent="0.35">
      <c r="A237" s="27" t="s">
        <v>0</v>
      </c>
      <c r="B237" s="28" t="s">
        <v>1</v>
      </c>
    </row>
    <row r="238" spans="1:2" x14ac:dyDescent="0.35">
      <c r="A238" s="29" t="s">
        <v>2</v>
      </c>
      <c r="B238" s="30">
        <v>0.55727689880463727</v>
      </c>
    </row>
    <row r="239" spans="1:2" x14ac:dyDescent="0.35">
      <c r="A239" s="32" t="s">
        <v>31</v>
      </c>
      <c r="B239" s="30">
        <v>0.18010108614209855</v>
      </c>
    </row>
    <row r="240" spans="1:2" x14ac:dyDescent="0.35">
      <c r="A240" s="32" t="s">
        <v>14</v>
      </c>
      <c r="B240" s="30">
        <v>0.10103768002487355</v>
      </c>
    </row>
    <row r="241" spans="1:2" x14ac:dyDescent="0.35">
      <c r="A241" s="29" t="s">
        <v>9</v>
      </c>
      <c r="B241" s="30">
        <v>9.0556526963086831E-2</v>
      </c>
    </row>
    <row r="242" spans="1:2" x14ac:dyDescent="0.35">
      <c r="A242" s="29" t="s">
        <v>11</v>
      </c>
      <c r="B242" s="30">
        <v>5.4700312958838135E-2</v>
      </c>
    </row>
    <row r="243" spans="1:2" x14ac:dyDescent="0.35">
      <c r="A243" s="29" t="s">
        <v>15</v>
      </c>
      <c r="B243" s="30">
        <v>2.555593830407012E-2</v>
      </c>
    </row>
    <row r="244" spans="1:2" x14ac:dyDescent="0.35">
      <c r="A244" s="29" t="s">
        <v>42</v>
      </c>
      <c r="B244" s="30">
        <v>1.5639587829723522E-2</v>
      </c>
    </row>
    <row r="245" spans="1:2" x14ac:dyDescent="0.35">
      <c r="A245" s="32" t="s">
        <v>22</v>
      </c>
      <c r="B245" s="30">
        <v>4.0130896133330051E-3</v>
      </c>
    </row>
    <row r="246" spans="1:2" x14ac:dyDescent="0.35">
      <c r="A246" s="32" t="s">
        <v>87</v>
      </c>
      <c r="B246" s="30">
        <v>8.3186289964616556E-4</v>
      </c>
    </row>
    <row r="247" spans="1:2" x14ac:dyDescent="0.35">
      <c r="A247" s="29" t="s">
        <v>18</v>
      </c>
      <c r="B247" s="31">
        <f>B248-SUM(B238:B246)</f>
        <v>-2.9712983540307158E-2</v>
      </c>
    </row>
    <row r="248" spans="1:2" x14ac:dyDescent="0.35">
      <c r="A248" s="29" t="s">
        <v>19</v>
      </c>
      <c r="B248" s="31">
        <v>1</v>
      </c>
    </row>
    <row r="249" spans="1:2" x14ac:dyDescent="0.35">
      <c r="B249" s="1"/>
    </row>
    <row r="250" spans="1:2" x14ac:dyDescent="0.35">
      <c r="A250" s="25" t="s">
        <v>38</v>
      </c>
      <c r="B250" s="26"/>
    </row>
    <row r="251" spans="1:2" x14ac:dyDescent="0.35">
      <c r="A251" s="27" t="s">
        <v>0</v>
      </c>
      <c r="B251" s="28" t="s">
        <v>1</v>
      </c>
    </row>
    <row r="252" spans="1:2" x14ac:dyDescent="0.35">
      <c r="A252" s="32" t="s">
        <v>31</v>
      </c>
      <c r="B252" s="30">
        <v>0.65954958552765242</v>
      </c>
    </row>
    <row r="253" spans="1:2" x14ac:dyDescent="0.35">
      <c r="A253" s="32" t="s">
        <v>14</v>
      </c>
      <c r="B253" s="30">
        <v>0.30427154024306052</v>
      </c>
    </row>
    <row r="254" spans="1:2" x14ac:dyDescent="0.35">
      <c r="A254" s="29" t="s">
        <v>2</v>
      </c>
      <c r="B254" s="30">
        <v>5.2435345867977191E-2</v>
      </c>
    </row>
    <row r="255" spans="1:2" x14ac:dyDescent="0.35">
      <c r="A255" s="29" t="s">
        <v>87</v>
      </c>
      <c r="B255" s="30">
        <v>4.7216870516852919E-3</v>
      </c>
    </row>
    <row r="256" spans="1:2" x14ac:dyDescent="0.35">
      <c r="A256" s="29" t="s">
        <v>18</v>
      </c>
      <c r="B256" s="31">
        <f>B257-SUM(B252:B255)</f>
        <v>-2.0978158690375448E-2</v>
      </c>
    </row>
    <row r="257" spans="1:2" x14ac:dyDescent="0.35">
      <c r="A257" s="29" t="s">
        <v>19</v>
      </c>
      <c r="B257" s="31">
        <v>1</v>
      </c>
    </row>
    <row r="258" spans="1:2" x14ac:dyDescent="0.35">
      <c r="B258" s="1"/>
    </row>
    <row r="259" spans="1:2" x14ac:dyDescent="0.35">
      <c r="A259" s="25" t="s">
        <v>39</v>
      </c>
      <c r="B259" s="26"/>
    </row>
    <row r="260" spans="1:2" x14ac:dyDescent="0.35">
      <c r="A260" s="27" t="s">
        <v>0</v>
      </c>
      <c r="B260" s="28" t="s">
        <v>1</v>
      </c>
    </row>
    <row r="261" spans="1:2" x14ac:dyDescent="0.35">
      <c r="A261" s="29" t="s">
        <v>2</v>
      </c>
      <c r="B261" s="30">
        <v>0.67422090242877708</v>
      </c>
    </row>
    <row r="262" spans="1:2" x14ac:dyDescent="0.35">
      <c r="A262" s="32" t="s">
        <v>31</v>
      </c>
      <c r="B262" s="30">
        <v>0.13232207319045958</v>
      </c>
    </row>
    <row r="263" spans="1:2" x14ac:dyDescent="0.35">
      <c r="A263" s="32" t="s">
        <v>11</v>
      </c>
      <c r="B263" s="30">
        <v>0.10348906402697416</v>
      </c>
    </row>
    <row r="264" spans="1:2" x14ac:dyDescent="0.35">
      <c r="A264" s="32" t="s">
        <v>14</v>
      </c>
      <c r="B264" s="30">
        <v>7.9071245140788796E-2</v>
      </c>
    </row>
    <row r="265" spans="1:2" x14ac:dyDescent="0.35">
      <c r="A265" s="29" t="s">
        <v>9</v>
      </c>
      <c r="B265" s="30">
        <v>3.6491393584337325E-2</v>
      </c>
    </row>
    <row r="266" spans="1:2" x14ac:dyDescent="0.35">
      <c r="A266" s="29" t="s">
        <v>18</v>
      </c>
      <c r="B266" s="31">
        <f>B267-SUM(B261:B265)</f>
        <v>-2.5594678371336776E-2</v>
      </c>
    </row>
    <row r="267" spans="1:2" x14ac:dyDescent="0.35">
      <c r="A267" s="29" t="s">
        <v>19</v>
      </c>
      <c r="B267" s="31">
        <v>1</v>
      </c>
    </row>
    <row r="268" spans="1:2" x14ac:dyDescent="0.35">
      <c r="B268" s="1"/>
    </row>
    <row r="269" spans="1:2" x14ac:dyDescent="0.35">
      <c r="A269" s="25" t="s">
        <v>40</v>
      </c>
      <c r="B269" s="26"/>
    </row>
    <row r="270" spans="1:2" x14ac:dyDescent="0.35">
      <c r="A270" s="27" t="s">
        <v>0</v>
      </c>
      <c r="B270" s="28" t="s">
        <v>1</v>
      </c>
    </row>
    <row r="271" spans="1:2" x14ac:dyDescent="0.35">
      <c r="A271" s="29" t="s">
        <v>9</v>
      </c>
      <c r="B271" s="30">
        <v>0.4729636637022876</v>
      </c>
    </row>
    <row r="272" spans="1:2" x14ac:dyDescent="0.35">
      <c r="A272" s="32" t="s">
        <v>14</v>
      </c>
      <c r="B272" s="30">
        <v>0.15294585007484948</v>
      </c>
    </row>
    <row r="273" spans="1:2" x14ac:dyDescent="0.35">
      <c r="A273" s="32" t="s">
        <v>21</v>
      </c>
      <c r="B273" s="30">
        <v>9.5419345888149029E-2</v>
      </c>
    </row>
    <row r="274" spans="1:2" x14ac:dyDescent="0.35">
      <c r="A274" s="32" t="s">
        <v>3</v>
      </c>
      <c r="B274" s="30">
        <v>6.8280513710335694E-2</v>
      </c>
    </row>
    <row r="275" spans="1:2" x14ac:dyDescent="0.35">
      <c r="A275" s="29" t="s">
        <v>2</v>
      </c>
      <c r="B275" s="30">
        <v>3.8626101864190021E-2</v>
      </c>
    </row>
    <row r="276" spans="1:2" x14ac:dyDescent="0.35">
      <c r="A276" s="32" t="s">
        <v>12</v>
      </c>
      <c r="B276" s="30">
        <v>1.8687317117346888E-3</v>
      </c>
    </row>
    <row r="277" spans="1:2" x14ac:dyDescent="0.35">
      <c r="A277" s="32" t="s">
        <v>6</v>
      </c>
      <c r="B277" s="30">
        <v>7.6482772906305812E-4</v>
      </c>
    </row>
    <row r="278" spans="1:2" x14ac:dyDescent="0.35">
      <c r="A278" s="29" t="s">
        <v>18</v>
      </c>
      <c r="B278" s="31">
        <f>B279-SUM(B271:B277)</f>
        <v>0.16913096531939031</v>
      </c>
    </row>
    <row r="279" spans="1:2" x14ac:dyDescent="0.35">
      <c r="A279" s="29" t="s">
        <v>19</v>
      </c>
      <c r="B279" s="31">
        <v>1</v>
      </c>
    </row>
    <row r="280" spans="1:2" x14ac:dyDescent="0.35">
      <c r="B280" s="1"/>
    </row>
    <row r="281" spans="1:2" x14ac:dyDescent="0.35">
      <c r="A281" s="25" t="s">
        <v>41</v>
      </c>
      <c r="B281" s="26"/>
    </row>
    <row r="282" spans="1:2" x14ac:dyDescent="0.35">
      <c r="A282" s="27" t="s">
        <v>0</v>
      </c>
      <c r="B282" s="28" t="s">
        <v>1</v>
      </c>
    </row>
    <row r="283" spans="1:2" x14ac:dyDescent="0.35">
      <c r="A283" s="32" t="s">
        <v>42</v>
      </c>
      <c r="B283" s="30">
        <v>0.28871452384135193</v>
      </c>
    </row>
    <row r="284" spans="1:2" x14ac:dyDescent="0.35">
      <c r="A284" s="29" t="s">
        <v>2</v>
      </c>
      <c r="B284" s="30">
        <v>0.24250629776837307</v>
      </c>
    </row>
    <row r="285" spans="1:2" x14ac:dyDescent="0.35">
      <c r="A285" s="32" t="s">
        <v>14</v>
      </c>
      <c r="B285" s="30">
        <v>0.1894451840687707</v>
      </c>
    </row>
    <row r="286" spans="1:2" x14ac:dyDescent="0.35">
      <c r="A286" s="29" t="s">
        <v>9</v>
      </c>
      <c r="B286" s="30">
        <v>0.12271400786082105</v>
      </c>
    </row>
    <row r="287" spans="1:2" x14ac:dyDescent="0.35">
      <c r="A287" s="29" t="s">
        <v>15</v>
      </c>
      <c r="B287" s="30">
        <v>4.2973444969772456E-2</v>
      </c>
    </row>
    <row r="288" spans="1:2" x14ac:dyDescent="0.35">
      <c r="A288" s="32" t="s">
        <v>3</v>
      </c>
      <c r="B288" s="30">
        <v>3.6547168764358332E-2</v>
      </c>
    </row>
    <row r="289" spans="1:2" x14ac:dyDescent="0.35">
      <c r="A289" s="32" t="s">
        <v>4</v>
      </c>
      <c r="B289" s="30">
        <v>3.0125963769272648E-2</v>
      </c>
    </row>
    <row r="290" spans="1:2" x14ac:dyDescent="0.35">
      <c r="A290" s="32" t="s">
        <v>6</v>
      </c>
      <c r="B290" s="30">
        <v>2.58702282720269E-2</v>
      </c>
    </row>
    <row r="291" spans="1:2" x14ac:dyDescent="0.35">
      <c r="A291" s="29" t="s">
        <v>294</v>
      </c>
      <c r="B291" s="30">
        <v>2.3696421323958151E-2</v>
      </c>
    </row>
    <row r="292" spans="1:2" x14ac:dyDescent="0.35">
      <c r="A292" s="29" t="s">
        <v>31</v>
      </c>
      <c r="B292" s="30">
        <v>2.2369410427805013E-2</v>
      </c>
    </row>
    <row r="293" spans="1:2" x14ac:dyDescent="0.35">
      <c r="A293" s="32" t="s">
        <v>11</v>
      </c>
      <c r="B293" s="30">
        <v>1.7188553970271643E-2</v>
      </c>
    </row>
    <row r="294" spans="1:2" x14ac:dyDescent="0.35">
      <c r="A294" s="29" t="s">
        <v>18</v>
      </c>
      <c r="B294" s="31">
        <f>B295-SUM(B283:B293)</f>
        <v>-4.2151205036782047E-2</v>
      </c>
    </row>
    <row r="295" spans="1:2" x14ac:dyDescent="0.35">
      <c r="A295" s="29" t="s">
        <v>19</v>
      </c>
      <c r="B295" s="31">
        <v>1</v>
      </c>
    </row>
    <row r="296" spans="1:2" x14ac:dyDescent="0.35">
      <c r="B296" s="1"/>
    </row>
    <row r="297" spans="1:2" x14ac:dyDescent="0.35">
      <c r="A297" s="25" t="s">
        <v>43</v>
      </c>
      <c r="B297" s="26"/>
    </row>
    <row r="298" spans="1:2" x14ac:dyDescent="0.35">
      <c r="A298" s="27" t="s">
        <v>0</v>
      </c>
      <c r="B298" s="28" t="s">
        <v>1</v>
      </c>
    </row>
    <row r="299" spans="1:2" x14ac:dyDescent="0.35">
      <c r="A299" s="32" t="s">
        <v>27</v>
      </c>
      <c r="B299" s="30">
        <v>0.97027151778173615</v>
      </c>
    </row>
    <row r="300" spans="1:2" x14ac:dyDescent="0.35">
      <c r="A300" s="32" t="s">
        <v>14</v>
      </c>
      <c r="B300" s="30">
        <v>4.6468887035127811E-2</v>
      </c>
    </row>
    <row r="301" spans="1:2" x14ac:dyDescent="0.35">
      <c r="A301" s="29" t="s">
        <v>18</v>
      </c>
      <c r="B301" s="31">
        <f>B302-SUM(B299:B300)</f>
        <v>-1.6740404816864007E-2</v>
      </c>
    </row>
    <row r="302" spans="1:2" x14ac:dyDescent="0.35">
      <c r="A302" s="29" t="s">
        <v>19</v>
      </c>
      <c r="B302" s="31">
        <v>1</v>
      </c>
    </row>
    <row r="303" spans="1:2" x14ac:dyDescent="0.35">
      <c r="B303" s="1"/>
    </row>
    <row r="304" spans="1:2" x14ac:dyDescent="0.35">
      <c r="A304" s="25" t="s">
        <v>44</v>
      </c>
      <c r="B304" s="26"/>
    </row>
    <row r="305" spans="1:2" x14ac:dyDescent="0.35">
      <c r="A305" s="27" t="s">
        <v>0</v>
      </c>
      <c r="B305" s="28" t="s">
        <v>1</v>
      </c>
    </row>
    <row r="306" spans="1:2" x14ac:dyDescent="0.35">
      <c r="A306" s="32" t="s">
        <v>27</v>
      </c>
      <c r="B306" s="30">
        <v>0.97814547904294102</v>
      </c>
    </row>
    <row r="307" spans="1:2" x14ac:dyDescent="0.35">
      <c r="A307" s="32" t="s">
        <v>14</v>
      </c>
      <c r="B307" s="30">
        <v>2.327728349878826E-2</v>
      </c>
    </row>
    <row r="308" spans="1:2" x14ac:dyDescent="0.35">
      <c r="A308" s="29" t="s">
        <v>18</v>
      </c>
      <c r="B308" s="31">
        <f>B309-SUM(B306:B307)</f>
        <v>-1.4227625417293499E-3</v>
      </c>
    </row>
    <row r="309" spans="1:2" x14ac:dyDescent="0.35">
      <c r="A309" s="29" t="s">
        <v>19</v>
      </c>
      <c r="B309" s="31">
        <v>1</v>
      </c>
    </row>
    <row r="310" spans="1:2" x14ac:dyDescent="0.35">
      <c r="B310" s="1"/>
    </row>
    <row r="311" spans="1:2" x14ac:dyDescent="0.35">
      <c r="A311" s="25" t="s">
        <v>45</v>
      </c>
      <c r="B311" s="26"/>
    </row>
    <row r="312" spans="1:2" x14ac:dyDescent="0.35">
      <c r="A312" s="27" t="s">
        <v>0</v>
      </c>
      <c r="B312" s="28" t="s">
        <v>1</v>
      </c>
    </row>
    <row r="313" spans="1:2" x14ac:dyDescent="0.35">
      <c r="A313" s="32" t="s">
        <v>27</v>
      </c>
      <c r="B313" s="30">
        <v>0.9531816489766729</v>
      </c>
    </row>
    <row r="314" spans="1:2" x14ac:dyDescent="0.35">
      <c r="A314" s="32" t="s">
        <v>14</v>
      </c>
      <c r="B314" s="30">
        <v>5.0987250307880094E-2</v>
      </c>
    </row>
    <row r="315" spans="1:2" x14ac:dyDescent="0.35">
      <c r="A315" s="29" t="s">
        <v>18</v>
      </c>
      <c r="B315" s="31">
        <f>B316-SUM(B313:B314)</f>
        <v>-4.168899284552996E-3</v>
      </c>
    </row>
    <row r="316" spans="1:2" x14ac:dyDescent="0.35">
      <c r="A316" s="29" t="s">
        <v>19</v>
      </c>
      <c r="B316" s="31">
        <v>1</v>
      </c>
    </row>
    <row r="317" spans="1:2" x14ac:dyDescent="0.35">
      <c r="B317" s="1"/>
    </row>
    <row r="318" spans="1:2" x14ac:dyDescent="0.35">
      <c r="A318" s="25" t="s">
        <v>46</v>
      </c>
      <c r="B318" s="26"/>
    </row>
    <row r="319" spans="1:2" x14ac:dyDescent="0.35">
      <c r="A319" s="27" t="s">
        <v>0</v>
      </c>
      <c r="B319" s="28" t="s">
        <v>1</v>
      </c>
    </row>
    <row r="320" spans="1:2" x14ac:dyDescent="0.35">
      <c r="A320" s="32" t="s">
        <v>2</v>
      </c>
      <c r="B320" s="30">
        <v>0.28745615650005807</v>
      </c>
    </row>
    <row r="321" spans="1:2" x14ac:dyDescent="0.35">
      <c r="A321" s="32" t="s">
        <v>3</v>
      </c>
      <c r="B321" s="30">
        <v>0.17227105253835909</v>
      </c>
    </row>
    <row r="322" spans="1:2" x14ac:dyDescent="0.35">
      <c r="A322" s="32" t="s">
        <v>7</v>
      </c>
      <c r="B322" s="30">
        <v>0.13097609935332349</v>
      </c>
    </row>
    <row r="323" spans="1:2" x14ac:dyDescent="0.35">
      <c r="A323" s="32" t="s">
        <v>4</v>
      </c>
      <c r="B323" s="30">
        <v>9.9345185603830266E-2</v>
      </c>
    </row>
    <row r="324" spans="1:2" x14ac:dyDescent="0.35">
      <c r="A324" s="32" t="s">
        <v>5</v>
      </c>
      <c r="B324" s="30">
        <v>9.6568247569732396E-2</v>
      </c>
    </row>
    <row r="325" spans="1:2" x14ac:dyDescent="0.35">
      <c r="A325" s="32" t="s">
        <v>8</v>
      </c>
      <c r="B325" s="30">
        <v>5.2408574112673148E-2</v>
      </c>
    </row>
    <row r="326" spans="1:2" x14ac:dyDescent="0.35">
      <c r="A326" s="32" t="s">
        <v>12</v>
      </c>
      <c r="B326" s="30">
        <v>5.2336510800084973E-2</v>
      </c>
    </row>
    <row r="327" spans="1:2" x14ac:dyDescent="0.35">
      <c r="A327" s="32" t="s">
        <v>6</v>
      </c>
      <c r="B327" s="30">
        <v>3.0541588307658591E-2</v>
      </c>
    </row>
    <row r="328" spans="1:2" x14ac:dyDescent="0.35">
      <c r="A328" s="32" t="s">
        <v>14</v>
      </c>
      <c r="B328" s="30">
        <v>2.4397058290653369E-2</v>
      </c>
    </row>
    <row r="329" spans="1:2" x14ac:dyDescent="0.35">
      <c r="A329" s="32" t="s">
        <v>13</v>
      </c>
      <c r="B329" s="30">
        <v>2.4197164490542388E-2</v>
      </c>
    </row>
    <row r="330" spans="1:2" ht="58.5" customHeight="1" x14ac:dyDescent="0.35">
      <c r="A330" s="32" t="s">
        <v>21</v>
      </c>
      <c r="B330" s="30">
        <v>2.2544165546939519E-2</v>
      </c>
    </row>
    <row r="331" spans="1:2" x14ac:dyDescent="0.35">
      <c r="A331" s="29" t="s">
        <v>9</v>
      </c>
      <c r="B331" s="30">
        <v>1.0433732031037557E-2</v>
      </c>
    </row>
    <row r="332" spans="1:2" ht="15" customHeight="1" x14ac:dyDescent="0.35">
      <c r="A332" s="29" t="s">
        <v>18</v>
      </c>
      <c r="B332" s="31">
        <f>B333-SUM(B320:B331)</f>
        <v>-3.4755351448929606E-3</v>
      </c>
    </row>
    <row r="333" spans="1:2" x14ac:dyDescent="0.35">
      <c r="A333" s="29" t="s">
        <v>19</v>
      </c>
      <c r="B333" s="31">
        <v>1</v>
      </c>
    </row>
    <row r="334" spans="1:2" x14ac:dyDescent="0.35">
      <c r="B334" s="1"/>
    </row>
    <row r="335" spans="1:2" ht="14.5" customHeight="1" x14ac:dyDescent="0.35">
      <c r="A335" s="25" t="s">
        <v>47</v>
      </c>
      <c r="B335" s="26"/>
    </row>
    <row r="336" spans="1:2" x14ac:dyDescent="0.35">
      <c r="A336" s="27" t="s">
        <v>0</v>
      </c>
      <c r="B336" s="28" t="s">
        <v>1</v>
      </c>
    </row>
    <row r="337" spans="1:2" x14ac:dyDescent="0.35">
      <c r="A337" s="32" t="s">
        <v>27</v>
      </c>
      <c r="B337" s="30">
        <v>0.96713168108734437</v>
      </c>
    </row>
    <row r="338" spans="1:2" x14ac:dyDescent="0.35">
      <c r="A338" s="32" t="s">
        <v>14</v>
      </c>
      <c r="B338" s="30">
        <v>3.9724888259889457E-2</v>
      </c>
    </row>
    <row r="339" spans="1:2" x14ac:dyDescent="0.35">
      <c r="A339" s="29" t="s">
        <v>18</v>
      </c>
      <c r="B339" s="31">
        <f>B340-SUM(B337:B338)</f>
        <v>-6.8565693472337763E-3</v>
      </c>
    </row>
    <row r="340" spans="1:2" x14ac:dyDescent="0.35">
      <c r="A340" s="29" t="s">
        <v>19</v>
      </c>
      <c r="B340" s="31">
        <v>1</v>
      </c>
    </row>
    <row r="341" spans="1:2" x14ac:dyDescent="0.35">
      <c r="A341" s="35" t="s">
        <v>86</v>
      </c>
      <c r="B341" s="36"/>
    </row>
    <row r="342" spans="1:2" x14ac:dyDescent="0.35">
      <c r="B342" s="1"/>
    </row>
    <row r="343" spans="1:2" x14ac:dyDescent="0.35">
      <c r="A343" s="25" t="s">
        <v>48</v>
      </c>
      <c r="B343" s="26"/>
    </row>
    <row r="344" spans="1:2" x14ac:dyDescent="0.35">
      <c r="A344" s="27" t="s">
        <v>0</v>
      </c>
      <c r="B344" s="28" t="s">
        <v>1</v>
      </c>
    </row>
    <row r="345" spans="1:2" x14ac:dyDescent="0.35">
      <c r="A345" s="29" t="s">
        <v>2</v>
      </c>
      <c r="B345" s="30">
        <v>0.46825865877478218</v>
      </c>
    </row>
    <row r="346" spans="1:2" x14ac:dyDescent="0.35">
      <c r="A346" s="29" t="s">
        <v>9</v>
      </c>
      <c r="B346" s="30">
        <v>0.18158677929980113</v>
      </c>
    </row>
    <row r="347" spans="1:2" x14ac:dyDescent="0.35">
      <c r="A347" s="32" t="s">
        <v>31</v>
      </c>
      <c r="B347" s="30">
        <v>0.16043364454722991</v>
      </c>
    </row>
    <row r="348" spans="1:2" x14ac:dyDescent="0.35">
      <c r="A348" s="29" t="s">
        <v>15</v>
      </c>
      <c r="B348" s="30">
        <v>0.11515620331640071</v>
      </c>
    </row>
    <row r="349" spans="1:2" x14ac:dyDescent="0.35">
      <c r="A349" s="32" t="s">
        <v>14</v>
      </c>
      <c r="B349" s="30">
        <v>4.3270101037709896E-2</v>
      </c>
    </row>
    <row r="350" spans="1:2" x14ac:dyDescent="0.35">
      <c r="A350" s="29" t="s">
        <v>11</v>
      </c>
      <c r="B350" s="30">
        <v>2.9840813137276968E-2</v>
      </c>
    </row>
    <row r="351" spans="1:2" x14ac:dyDescent="0.35">
      <c r="A351" s="29" t="s">
        <v>87</v>
      </c>
      <c r="B351" s="30">
        <v>1.480967914354052E-3</v>
      </c>
    </row>
    <row r="352" spans="1:2" x14ac:dyDescent="0.35">
      <c r="A352" s="29" t="s">
        <v>18</v>
      </c>
      <c r="B352" s="31">
        <f>B353-SUM(B345:B351)</f>
        <v>-2.7168027554758112E-5</v>
      </c>
    </row>
    <row r="353" spans="1:2" x14ac:dyDescent="0.35">
      <c r="A353" s="29" t="s">
        <v>19</v>
      </c>
      <c r="B353" s="31">
        <v>1</v>
      </c>
    </row>
    <row r="354" spans="1:2" x14ac:dyDescent="0.35">
      <c r="B354" s="1"/>
    </row>
    <row r="355" spans="1:2" x14ac:dyDescent="0.35">
      <c r="A355" s="25" t="s">
        <v>49</v>
      </c>
      <c r="B355" s="26"/>
    </row>
    <row r="356" spans="1:2" x14ac:dyDescent="0.35">
      <c r="A356" s="27" t="s">
        <v>0</v>
      </c>
      <c r="B356" s="28" t="s">
        <v>1</v>
      </c>
    </row>
    <row r="357" spans="1:2" x14ac:dyDescent="0.35">
      <c r="A357" s="29" t="s">
        <v>2</v>
      </c>
      <c r="B357" s="30">
        <v>0.21469873298188044</v>
      </c>
    </row>
    <row r="358" spans="1:2" x14ac:dyDescent="0.35">
      <c r="A358" s="29" t="s">
        <v>9</v>
      </c>
      <c r="B358" s="30">
        <v>0.10256673204110139</v>
      </c>
    </row>
    <row r="359" spans="1:2" x14ac:dyDescent="0.35">
      <c r="A359" s="29" t="s">
        <v>31</v>
      </c>
      <c r="B359" s="30">
        <v>7.1160452152212644E-2</v>
      </c>
    </row>
    <row r="360" spans="1:2" x14ac:dyDescent="0.35">
      <c r="A360" s="29" t="s">
        <v>42</v>
      </c>
      <c r="B360" s="30">
        <v>5.4269031690790295E-2</v>
      </c>
    </row>
    <row r="361" spans="1:2" x14ac:dyDescent="0.35">
      <c r="A361" s="32" t="s">
        <v>3</v>
      </c>
      <c r="B361" s="30">
        <v>3.3425827908069881E-2</v>
      </c>
    </row>
    <row r="362" spans="1:2" x14ac:dyDescent="0.35">
      <c r="A362" s="32" t="s">
        <v>7</v>
      </c>
      <c r="B362" s="30">
        <v>2.823920300388667E-2</v>
      </c>
    </row>
    <row r="363" spans="1:2" x14ac:dyDescent="0.35">
      <c r="A363" s="32" t="s">
        <v>5</v>
      </c>
      <c r="B363" s="30">
        <v>2.0424886334146661E-2</v>
      </c>
    </row>
    <row r="364" spans="1:2" x14ac:dyDescent="0.35">
      <c r="A364" s="32" t="s">
        <v>14</v>
      </c>
      <c r="B364" s="30">
        <v>1.6549081810175201E-2</v>
      </c>
    </row>
    <row r="365" spans="1:2" x14ac:dyDescent="0.35">
      <c r="A365" s="32" t="s">
        <v>13</v>
      </c>
      <c r="B365" s="30">
        <v>1.5686261491829851E-2</v>
      </c>
    </row>
    <row r="366" spans="1:2" x14ac:dyDescent="0.35">
      <c r="A366" s="29" t="s">
        <v>293</v>
      </c>
      <c r="B366" s="30">
        <v>1.3994897453468097E-2</v>
      </c>
    </row>
    <row r="367" spans="1:2" x14ac:dyDescent="0.35">
      <c r="A367" s="32" t="s">
        <v>6</v>
      </c>
      <c r="B367" s="30">
        <v>1.3947686240121639E-2</v>
      </c>
    </row>
    <row r="368" spans="1:2" x14ac:dyDescent="0.35">
      <c r="A368" s="32" t="s">
        <v>12</v>
      </c>
      <c r="B368" s="30">
        <v>1.2139756914221159E-2</v>
      </c>
    </row>
    <row r="369" spans="1:2" x14ac:dyDescent="0.35">
      <c r="A369" s="29" t="s">
        <v>15</v>
      </c>
      <c r="B369" s="30">
        <v>1.2112200325812977E-2</v>
      </c>
    </row>
    <row r="370" spans="1:2" x14ac:dyDescent="0.35">
      <c r="A370" s="32" t="s">
        <v>4</v>
      </c>
      <c r="B370" s="30">
        <v>1.2077838692915404E-2</v>
      </c>
    </row>
    <row r="371" spans="1:2" x14ac:dyDescent="0.35">
      <c r="A371" s="32" t="s">
        <v>11</v>
      </c>
      <c r="B371" s="30">
        <v>8.6065858197444303E-3</v>
      </c>
    </row>
    <row r="372" spans="1:2" x14ac:dyDescent="0.35">
      <c r="A372" s="32" t="s">
        <v>8</v>
      </c>
      <c r="B372" s="30">
        <v>4.2251960714875829E-3</v>
      </c>
    </row>
    <row r="373" spans="1:2" x14ac:dyDescent="0.35">
      <c r="A373" s="29" t="s">
        <v>10</v>
      </c>
      <c r="B373" s="30">
        <v>-3.8560468595959544E-6</v>
      </c>
    </row>
    <row r="374" spans="1:2" x14ac:dyDescent="0.35">
      <c r="A374" s="29" t="s">
        <v>294</v>
      </c>
      <c r="B374" s="30">
        <v>-1.3571038704888235E-5</v>
      </c>
    </row>
    <row r="375" spans="1:2" x14ac:dyDescent="0.35">
      <c r="A375" s="32" t="s">
        <v>22</v>
      </c>
      <c r="B375" s="30">
        <v>-1.3250395929396627E-4</v>
      </c>
    </row>
    <row r="376" spans="1:2" x14ac:dyDescent="0.35">
      <c r="A376" s="32" t="s">
        <v>21</v>
      </c>
      <c r="B376" s="30">
        <v>-2.4377828413436691E-4</v>
      </c>
    </row>
    <row r="377" spans="1:2" x14ac:dyDescent="0.35">
      <c r="A377" s="32" t="s">
        <v>87</v>
      </c>
      <c r="B377" s="30">
        <v>1.677650387070732E-2</v>
      </c>
    </row>
    <row r="378" spans="1:2" x14ac:dyDescent="0.35">
      <c r="A378" s="29" t="s">
        <v>18</v>
      </c>
      <c r="B378" s="31">
        <f>B379-SUM(B357:B377)</f>
        <v>0.34949283452642121</v>
      </c>
    </row>
    <row r="379" spans="1:2" x14ac:dyDescent="0.35">
      <c r="A379" s="29" t="s">
        <v>19</v>
      </c>
      <c r="B379" s="31">
        <v>1</v>
      </c>
    </row>
    <row r="380" spans="1:2" x14ac:dyDescent="0.35">
      <c r="B380" s="1"/>
    </row>
    <row r="381" spans="1:2" x14ac:dyDescent="0.35">
      <c r="A381" s="25" t="s">
        <v>50</v>
      </c>
      <c r="B381" s="26"/>
    </row>
    <row r="382" spans="1:2" x14ac:dyDescent="0.35">
      <c r="A382" s="27" t="s">
        <v>0</v>
      </c>
      <c r="B382" s="28" t="s">
        <v>1</v>
      </c>
    </row>
    <row r="383" spans="1:2" x14ac:dyDescent="0.35">
      <c r="A383" s="32" t="s">
        <v>27</v>
      </c>
      <c r="B383" s="30">
        <v>0.94875482300714586</v>
      </c>
    </row>
    <row r="384" spans="1:2" x14ac:dyDescent="0.35">
      <c r="A384" s="32" t="s">
        <v>14</v>
      </c>
      <c r="B384" s="30">
        <v>5.0046518908833389E-2</v>
      </c>
    </row>
    <row r="385" spans="1:2" x14ac:dyDescent="0.35">
      <c r="A385" s="29" t="s">
        <v>18</v>
      </c>
      <c r="B385" s="31">
        <f>B386-SUM(B383:B384)</f>
        <v>1.1986580840207539E-3</v>
      </c>
    </row>
    <row r="386" spans="1:2" x14ac:dyDescent="0.35">
      <c r="A386" s="29" t="s">
        <v>19</v>
      </c>
      <c r="B386" s="31">
        <v>1</v>
      </c>
    </row>
    <row r="387" spans="1:2" x14ac:dyDescent="0.35">
      <c r="B387" s="1"/>
    </row>
    <row r="388" spans="1:2" x14ac:dyDescent="0.35">
      <c r="A388" s="25" t="s">
        <v>51</v>
      </c>
      <c r="B388" s="26"/>
    </row>
    <row r="389" spans="1:2" x14ac:dyDescent="0.35">
      <c r="A389" s="27" t="s">
        <v>0</v>
      </c>
      <c r="B389" s="28" t="s">
        <v>1</v>
      </c>
    </row>
    <row r="390" spans="1:2" x14ac:dyDescent="0.35">
      <c r="A390" s="32" t="s">
        <v>31</v>
      </c>
      <c r="B390" s="30">
        <v>0.97908052299993087</v>
      </c>
    </row>
    <row r="391" spans="1:2" x14ac:dyDescent="0.35">
      <c r="A391" s="32" t="s">
        <v>14</v>
      </c>
      <c r="B391" s="30">
        <v>2.1183120469450731E-2</v>
      </c>
    </row>
    <row r="392" spans="1:2" x14ac:dyDescent="0.35">
      <c r="A392" s="29" t="s">
        <v>18</v>
      </c>
      <c r="B392" s="31">
        <f>B393-SUM(B390:B391)</f>
        <v>-2.6364346938168026E-4</v>
      </c>
    </row>
    <row r="393" spans="1:2" x14ac:dyDescent="0.35">
      <c r="A393" s="29" t="s">
        <v>19</v>
      </c>
      <c r="B393" s="31">
        <v>1</v>
      </c>
    </row>
    <row r="394" spans="1:2" x14ac:dyDescent="0.35">
      <c r="B394" s="1"/>
    </row>
    <row r="395" spans="1:2" x14ac:dyDescent="0.35">
      <c r="A395" s="25" t="s">
        <v>53</v>
      </c>
      <c r="B395" s="26"/>
    </row>
    <row r="396" spans="1:2" x14ac:dyDescent="0.35">
      <c r="A396" s="27" t="s">
        <v>0</v>
      </c>
      <c r="B396" s="28" t="s">
        <v>1</v>
      </c>
    </row>
    <row r="397" spans="1:2" x14ac:dyDescent="0.35">
      <c r="A397" s="29" t="s">
        <v>2</v>
      </c>
      <c r="B397" s="30">
        <v>0.50635323187153902</v>
      </c>
    </row>
    <row r="398" spans="1:2" x14ac:dyDescent="0.35">
      <c r="A398" s="29" t="s">
        <v>31</v>
      </c>
      <c r="B398" s="30">
        <v>0.27915330791075854</v>
      </c>
    </row>
    <row r="399" spans="1:2" x14ac:dyDescent="0.35">
      <c r="A399" s="29" t="s">
        <v>9</v>
      </c>
      <c r="B399" s="30">
        <v>8.6692710887651542E-2</v>
      </c>
    </row>
    <row r="400" spans="1:2" x14ac:dyDescent="0.35">
      <c r="A400" s="32" t="s">
        <v>14</v>
      </c>
      <c r="B400" s="30">
        <v>5.76325387351432E-2</v>
      </c>
    </row>
    <row r="401" spans="1:2" x14ac:dyDescent="0.35">
      <c r="A401" s="29" t="s">
        <v>11</v>
      </c>
      <c r="B401" s="30">
        <v>5.6867103864729741E-2</v>
      </c>
    </row>
    <row r="402" spans="1:2" x14ac:dyDescent="0.35">
      <c r="A402" s="29" t="s">
        <v>15</v>
      </c>
      <c r="B402" s="30">
        <v>5.0411273753997857E-2</v>
      </c>
    </row>
    <row r="403" spans="1:2" x14ac:dyDescent="0.35">
      <c r="A403" s="29" t="s">
        <v>18</v>
      </c>
      <c r="B403" s="31">
        <f>B404-SUM(B397:B402)</f>
        <v>-3.7110167023819862E-2</v>
      </c>
    </row>
    <row r="404" spans="1:2" x14ac:dyDescent="0.35">
      <c r="A404" s="29" t="s">
        <v>19</v>
      </c>
      <c r="B404" s="31">
        <v>1</v>
      </c>
    </row>
    <row r="405" spans="1:2" x14ac:dyDescent="0.35">
      <c r="B405" s="1"/>
    </row>
    <row r="406" spans="1:2" x14ac:dyDescent="0.35">
      <c r="A406" s="25" t="s">
        <v>54</v>
      </c>
      <c r="B406" s="26"/>
    </row>
    <row r="407" spans="1:2" x14ac:dyDescent="0.35">
      <c r="A407" s="27" t="s">
        <v>0</v>
      </c>
      <c r="B407" s="28" t="s">
        <v>1</v>
      </c>
    </row>
    <row r="408" spans="1:2" x14ac:dyDescent="0.35">
      <c r="A408" s="32" t="s">
        <v>2</v>
      </c>
      <c r="B408" s="30">
        <v>0.13296205275915365</v>
      </c>
    </row>
    <row r="409" spans="1:2" x14ac:dyDescent="0.35">
      <c r="A409" s="29" t="s">
        <v>15</v>
      </c>
      <c r="B409" s="30">
        <v>9.3914981398450753E-2</v>
      </c>
    </row>
    <row r="410" spans="1:2" x14ac:dyDescent="0.35">
      <c r="A410" s="29" t="s">
        <v>9</v>
      </c>
      <c r="B410" s="30">
        <v>7.1185900429049223E-2</v>
      </c>
    </row>
    <row r="411" spans="1:2" x14ac:dyDescent="0.35">
      <c r="A411" s="32" t="s">
        <v>5</v>
      </c>
      <c r="B411" s="30">
        <v>6.5914763459181888E-2</v>
      </c>
    </row>
    <row r="412" spans="1:2" x14ac:dyDescent="0.35">
      <c r="A412" s="32" t="s">
        <v>7</v>
      </c>
      <c r="B412" s="30">
        <v>6.171729845001294E-2</v>
      </c>
    </row>
    <row r="413" spans="1:2" x14ac:dyDescent="0.35">
      <c r="A413" s="32" t="s">
        <v>3</v>
      </c>
      <c r="B413" s="30">
        <v>4.743033167969276E-2</v>
      </c>
    </row>
    <row r="414" spans="1:2" x14ac:dyDescent="0.35">
      <c r="A414" s="29" t="s">
        <v>31</v>
      </c>
      <c r="B414" s="30">
        <v>4.2664986192391008E-2</v>
      </c>
    </row>
    <row r="415" spans="1:2" x14ac:dyDescent="0.35">
      <c r="A415" s="29" t="s">
        <v>10</v>
      </c>
      <c r="B415" s="30">
        <v>3.652260194845533E-2</v>
      </c>
    </row>
    <row r="416" spans="1:2" x14ac:dyDescent="0.35">
      <c r="A416" s="32" t="s">
        <v>16</v>
      </c>
      <c r="B416" s="30">
        <v>2.2319217087546746E-2</v>
      </c>
    </row>
    <row r="417" spans="1:2" x14ac:dyDescent="0.35">
      <c r="A417" s="32" t="s">
        <v>8</v>
      </c>
      <c r="B417" s="30">
        <v>2.0902264177494221E-2</v>
      </c>
    </row>
    <row r="418" spans="1:2" x14ac:dyDescent="0.35">
      <c r="A418" s="32" t="s">
        <v>4</v>
      </c>
      <c r="B418" s="30">
        <v>1.6070184637838415E-2</v>
      </c>
    </row>
    <row r="419" spans="1:2" x14ac:dyDescent="0.35">
      <c r="A419" s="29" t="s">
        <v>42</v>
      </c>
      <c r="B419" s="30">
        <v>1.3637690678704529E-2</v>
      </c>
    </row>
    <row r="420" spans="1:2" x14ac:dyDescent="0.35">
      <c r="A420" s="32" t="s">
        <v>22</v>
      </c>
      <c r="B420" s="30">
        <v>1.1510380433489478E-2</v>
      </c>
    </row>
    <row r="421" spans="1:2" x14ac:dyDescent="0.35">
      <c r="A421" s="32" t="s">
        <v>12</v>
      </c>
      <c r="B421" s="30">
        <v>7.5693363881932374E-3</v>
      </c>
    </row>
    <row r="422" spans="1:2" x14ac:dyDescent="0.35">
      <c r="A422" s="32" t="s">
        <v>14</v>
      </c>
      <c r="B422" s="30">
        <v>3.6237658736543161E-3</v>
      </c>
    </row>
    <row r="423" spans="1:2" x14ac:dyDescent="0.35">
      <c r="A423" s="32" t="s">
        <v>13</v>
      </c>
      <c r="B423" s="30">
        <v>2.5098266258613269E-3</v>
      </c>
    </row>
    <row r="424" spans="1:2" x14ac:dyDescent="0.35">
      <c r="A424" s="29" t="s">
        <v>52</v>
      </c>
      <c r="B424" s="30">
        <v>1.9499688909488905E-3</v>
      </c>
    </row>
    <row r="425" spans="1:2" x14ac:dyDescent="0.35">
      <c r="A425" s="32" t="s">
        <v>6</v>
      </c>
      <c r="B425" s="30">
        <v>-1.1362902053979607E-4</v>
      </c>
    </row>
    <row r="426" spans="1:2" x14ac:dyDescent="0.35">
      <c r="A426" s="32" t="s">
        <v>21</v>
      </c>
      <c r="B426" s="30">
        <v>-2.443164936830871E-4</v>
      </c>
    </row>
    <row r="427" spans="1:2" x14ac:dyDescent="0.35">
      <c r="A427" s="32" t="s">
        <v>87</v>
      </c>
      <c r="B427" s="30">
        <v>6.4230326493655301E-2</v>
      </c>
    </row>
    <row r="428" spans="1:2" x14ac:dyDescent="0.35">
      <c r="A428" s="29" t="s">
        <v>18</v>
      </c>
      <c r="B428" s="31">
        <f>B429-SUM(B408:B427)</f>
        <v>0.28372206791044885</v>
      </c>
    </row>
    <row r="429" spans="1:2" x14ac:dyDescent="0.35">
      <c r="A429" s="29" t="s">
        <v>19</v>
      </c>
      <c r="B429" s="31">
        <v>1</v>
      </c>
    </row>
    <row r="430" spans="1:2" x14ac:dyDescent="0.35">
      <c r="B430" s="1"/>
    </row>
    <row r="431" spans="1:2" x14ac:dyDescent="0.35">
      <c r="A431" s="25" t="s">
        <v>55</v>
      </c>
      <c r="B431" s="26"/>
    </row>
    <row r="432" spans="1:2" x14ac:dyDescent="0.35">
      <c r="A432" s="27" t="s">
        <v>0</v>
      </c>
      <c r="B432" s="28" t="s">
        <v>1</v>
      </c>
    </row>
    <row r="433" spans="1:2" x14ac:dyDescent="0.35">
      <c r="A433" s="29" t="s">
        <v>2</v>
      </c>
      <c r="B433" s="30">
        <v>0.21652653373509323</v>
      </c>
    </row>
    <row r="434" spans="1:2" x14ac:dyDescent="0.35">
      <c r="A434" s="32" t="s">
        <v>3</v>
      </c>
      <c r="B434" s="30">
        <v>0.14303108747160617</v>
      </c>
    </row>
    <row r="435" spans="1:2" x14ac:dyDescent="0.35">
      <c r="A435" s="32" t="s">
        <v>12</v>
      </c>
      <c r="B435" s="30">
        <v>0.11824270343780918</v>
      </c>
    </row>
    <row r="436" spans="1:2" x14ac:dyDescent="0.35">
      <c r="A436" s="32" t="s">
        <v>7</v>
      </c>
      <c r="B436" s="30">
        <v>9.9483577830161873E-2</v>
      </c>
    </row>
    <row r="437" spans="1:2" x14ac:dyDescent="0.35">
      <c r="A437" s="32" t="s">
        <v>21</v>
      </c>
      <c r="B437" s="30">
        <v>8.2125606935717202E-2</v>
      </c>
    </row>
    <row r="438" spans="1:2" x14ac:dyDescent="0.35">
      <c r="A438" s="32" t="s">
        <v>5</v>
      </c>
      <c r="B438" s="30">
        <v>8.0271657818103664E-2</v>
      </c>
    </row>
    <row r="439" spans="1:2" x14ac:dyDescent="0.35">
      <c r="A439" s="29" t="s">
        <v>9</v>
      </c>
      <c r="B439" s="30">
        <v>7.804075664825047E-2</v>
      </c>
    </row>
    <row r="440" spans="1:2" x14ac:dyDescent="0.35">
      <c r="A440" s="32" t="s">
        <v>4</v>
      </c>
      <c r="B440" s="30">
        <v>6.0627792560724564E-2</v>
      </c>
    </row>
    <row r="441" spans="1:2" x14ac:dyDescent="0.35">
      <c r="A441" s="29" t="s">
        <v>15</v>
      </c>
      <c r="B441" s="30">
        <v>3.9240152569748304E-2</v>
      </c>
    </row>
    <row r="442" spans="1:2" x14ac:dyDescent="0.35">
      <c r="A442" s="32" t="s">
        <v>8</v>
      </c>
      <c r="B442" s="30">
        <v>2.0819341115886847E-2</v>
      </c>
    </row>
    <row r="443" spans="1:2" x14ac:dyDescent="0.35">
      <c r="A443" s="32" t="s">
        <v>11</v>
      </c>
      <c r="B443" s="30">
        <v>1.9993750805280784E-2</v>
      </c>
    </row>
    <row r="444" spans="1:2" x14ac:dyDescent="0.35">
      <c r="A444" s="32" t="s">
        <v>22</v>
      </c>
      <c r="B444" s="30">
        <v>1.9717833993270827E-2</v>
      </c>
    </row>
    <row r="445" spans="1:2" x14ac:dyDescent="0.35">
      <c r="A445" s="32" t="s">
        <v>6</v>
      </c>
      <c r="B445" s="30">
        <v>1.9683861394512201E-2</v>
      </c>
    </row>
    <row r="446" spans="1:2" x14ac:dyDescent="0.35">
      <c r="A446" s="32" t="s">
        <v>14</v>
      </c>
      <c r="B446" s="30">
        <v>3.3743782307230903E-3</v>
      </c>
    </row>
    <row r="447" spans="1:2" x14ac:dyDescent="0.35">
      <c r="A447" s="29" t="s">
        <v>18</v>
      </c>
      <c r="B447" s="31">
        <f>B448-SUM(B433:B446)</f>
        <v>-1.1790345468885022E-3</v>
      </c>
    </row>
    <row r="448" spans="1:2" x14ac:dyDescent="0.35">
      <c r="A448" s="29" t="s">
        <v>19</v>
      </c>
      <c r="B448" s="31">
        <v>1</v>
      </c>
    </row>
    <row r="449" spans="1:2" x14ac:dyDescent="0.35">
      <c r="B449" s="1"/>
    </row>
    <row r="450" spans="1:2" x14ac:dyDescent="0.35">
      <c r="A450" s="25" t="s">
        <v>56</v>
      </c>
      <c r="B450" s="26"/>
    </row>
    <row r="451" spans="1:2" x14ac:dyDescent="0.35">
      <c r="A451" s="27" t="s">
        <v>0</v>
      </c>
      <c r="B451" s="28" t="s">
        <v>1</v>
      </c>
    </row>
    <row r="452" spans="1:2" x14ac:dyDescent="0.35">
      <c r="A452" s="32" t="s">
        <v>14</v>
      </c>
      <c r="B452" s="30">
        <v>0.48132495181643581</v>
      </c>
    </row>
    <row r="453" spans="1:2" x14ac:dyDescent="0.35">
      <c r="A453" s="29" t="s">
        <v>2</v>
      </c>
      <c r="B453" s="30">
        <v>0.31077322868659324</v>
      </c>
    </row>
    <row r="454" spans="1:2" x14ac:dyDescent="0.35">
      <c r="A454" s="29" t="s">
        <v>11</v>
      </c>
      <c r="B454" s="30">
        <v>9.8711554605724644E-2</v>
      </c>
    </row>
    <row r="455" spans="1:2" x14ac:dyDescent="0.35">
      <c r="A455" s="29" t="s">
        <v>15</v>
      </c>
      <c r="B455" s="30">
        <v>8.1417350748433231E-2</v>
      </c>
    </row>
    <row r="456" spans="1:2" x14ac:dyDescent="0.35">
      <c r="A456" s="32" t="s">
        <v>17</v>
      </c>
      <c r="B456" s="30">
        <v>2.5382918865846739E-2</v>
      </c>
    </row>
    <row r="457" spans="1:2" x14ac:dyDescent="0.35">
      <c r="A457" s="29" t="s">
        <v>18</v>
      </c>
      <c r="B457" s="31">
        <f>B458-SUM(B452:B456)</f>
        <v>2.3899952769662614E-3</v>
      </c>
    </row>
    <row r="458" spans="1:2" x14ac:dyDescent="0.35">
      <c r="A458" s="29" t="s">
        <v>19</v>
      </c>
      <c r="B458" s="31">
        <v>1</v>
      </c>
    </row>
    <row r="459" spans="1:2" x14ac:dyDescent="0.35">
      <c r="B459" s="1"/>
    </row>
    <row r="460" spans="1:2" x14ac:dyDescent="0.35">
      <c r="A460" s="25" t="s">
        <v>57</v>
      </c>
      <c r="B460" s="26"/>
    </row>
    <row r="461" spans="1:2" x14ac:dyDescent="0.35">
      <c r="A461" s="27" t="s">
        <v>0</v>
      </c>
      <c r="B461" s="28" t="s">
        <v>1</v>
      </c>
    </row>
    <row r="462" spans="1:2" x14ac:dyDescent="0.35">
      <c r="A462" s="32" t="s">
        <v>14</v>
      </c>
      <c r="B462" s="30">
        <v>0.44597036596291134</v>
      </c>
    </row>
    <row r="463" spans="1:2" x14ac:dyDescent="0.35">
      <c r="A463" s="29" t="s">
        <v>2</v>
      </c>
      <c r="B463" s="30">
        <v>0.33571485590553934</v>
      </c>
    </row>
    <row r="464" spans="1:2" x14ac:dyDescent="0.35">
      <c r="A464" s="29" t="s">
        <v>15</v>
      </c>
      <c r="B464" s="30">
        <v>8.8522811681144564E-2</v>
      </c>
    </row>
    <row r="465" spans="1:2" x14ac:dyDescent="0.35">
      <c r="A465" s="29" t="s">
        <v>11</v>
      </c>
      <c r="B465" s="30">
        <v>8.7341416230461225E-2</v>
      </c>
    </row>
    <row r="466" spans="1:2" x14ac:dyDescent="0.35">
      <c r="A466" s="32" t="s">
        <v>27</v>
      </c>
      <c r="B466" s="30">
        <v>2.4494705312978166E-2</v>
      </c>
    </row>
    <row r="467" spans="1:2" x14ac:dyDescent="0.35">
      <c r="A467" s="32" t="s">
        <v>17</v>
      </c>
      <c r="B467" s="30">
        <v>1.5717086756068942E-2</v>
      </c>
    </row>
    <row r="468" spans="1:2" x14ac:dyDescent="0.35">
      <c r="A468" s="29" t="s">
        <v>18</v>
      </c>
      <c r="B468" s="31">
        <f>B469-SUM(B462:B467)</f>
        <v>2.2387581508964693E-3</v>
      </c>
    </row>
    <row r="469" spans="1:2" x14ac:dyDescent="0.35">
      <c r="A469" s="29" t="s">
        <v>19</v>
      </c>
      <c r="B469" s="31">
        <v>1</v>
      </c>
    </row>
    <row r="470" spans="1:2" x14ac:dyDescent="0.35">
      <c r="B470" s="1"/>
    </row>
    <row r="471" spans="1:2" x14ac:dyDescent="0.35">
      <c r="A471" s="25" t="s">
        <v>58</v>
      </c>
      <c r="B471" s="26"/>
    </row>
    <row r="472" spans="1:2" x14ac:dyDescent="0.35">
      <c r="A472" s="27" t="s">
        <v>0</v>
      </c>
      <c r="B472" s="28" t="s">
        <v>1</v>
      </c>
    </row>
    <row r="473" spans="1:2" x14ac:dyDescent="0.35">
      <c r="A473" s="32" t="s">
        <v>14</v>
      </c>
      <c r="B473" s="30">
        <v>0.19581873955961948</v>
      </c>
    </row>
    <row r="474" spans="1:2" x14ac:dyDescent="0.35">
      <c r="A474" s="29" t="s">
        <v>31</v>
      </c>
      <c r="B474" s="30">
        <v>0.14565814757616588</v>
      </c>
    </row>
    <row r="475" spans="1:2" x14ac:dyDescent="0.35">
      <c r="A475" s="29" t="s">
        <v>42</v>
      </c>
      <c r="B475" s="30">
        <v>0.12130840970085102</v>
      </c>
    </row>
    <row r="476" spans="1:2" x14ac:dyDescent="0.35">
      <c r="A476" s="29" t="s">
        <v>293</v>
      </c>
      <c r="B476" s="30">
        <v>-7.4911141261738839E-7</v>
      </c>
    </row>
    <row r="477" spans="1:2" x14ac:dyDescent="0.35">
      <c r="A477" s="32" t="s">
        <v>29</v>
      </c>
      <c r="B477" s="30">
        <v>-8.707063085785019E-7</v>
      </c>
    </row>
    <row r="478" spans="1:2" x14ac:dyDescent="0.35">
      <c r="A478" s="29" t="s">
        <v>10</v>
      </c>
      <c r="B478" s="30">
        <v>-1.6795295004624737E-6</v>
      </c>
    </row>
    <row r="479" spans="1:2" x14ac:dyDescent="0.35">
      <c r="A479" s="32" t="s">
        <v>13</v>
      </c>
      <c r="B479" s="30">
        <v>-1.3679425795622233E-5</v>
      </c>
    </row>
    <row r="480" spans="1:2" x14ac:dyDescent="0.35">
      <c r="A480" s="32" t="s">
        <v>11</v>
      </c>
      <c r="B480" s="30">
        <v>-4.960963188340925E-5</v>
      </c>
    </row>
    <row r="481" spans="1:2" x14ac:dyDescent="0.35">
      <c r="A481" s="29" t="s">
        <v>15</v>
      </c>
      <c r="B481" s="30">
        <v>-5.1087661270563488E-5</v>
      </c>
    </row>
    <row r="482" spans="1:2" x14ac:dyDescent="0.35">
      <c r="A482" s="32" t="s">
        <v>12</v>
      </c>
      <c r="B482" s="30">
        <v>-6.019121057067897E-5</v>
      </c>
    </row>
    <row r="483" spans="1:2" x14ac:dyDescent="0.35">
      <c r="A483" s="32" t="s">
        <v>3</v>
      </c>
      <c r="B483" s="30">
        <v>-7.0799496708312364E-5</v>
      </c>
    </row>
    <row r="484" spans="1:2" x14ac:dyDescent="0.35">
      <c r="A484" s="32" t="s">
        <v>8</v>
      </c>
      <c r="B484" s="30">
        <v>-7.4994520618969912E-5</v>
      </c>
    </row>
    <row r="485" spans="1:2" x14ac:dyDescent="0.35">
      <c r="A485" s="29" t="s">
        <v>294</v>
      </c>
      <c r="B485" s="30">
        <v>-9.1235256044515725E-5</v>
      </c>
    </row>
    <row r="486" spans="1:2" x14ac:dyDescent="0.35">
      <c r="A486" s="32" t="s">
        <v>4</v>
      </c>
      <c r="B486" s="30">
        <v>-1.0328140182688989E-4</v>
      </c>
    </row>
    <row r="487" spans="1:2" x14ac:dyDescent="0.35">
      <c r="A487" s="32" t="s">
        <v>5</v>
      </c>
      <c r="B487" s="30">
        <v>-1.2086597798655042E-4</v>
      </c>
    </row>
    <row r="488" spans="1:2" x14ac:dyDescent="0.35">
      <c r="A488" s="32" t="s">
        <v>22</v>
      </c>
      <c r="B488" s="30">
        <v>-1.293639412780238E-4</v>
      </c>
    </row>
    <row r="489" spans="1:2" x14ac:dyDescent="0.35">
      <c r="A489" s="32" t="s">
        <v>7</v>
      </c>
      <c r="B489" s="30">
        <v>-2.0770058446598506E-4</v>
      </c>
    </row>
    <row r="490" spans="1:2" x14ac:dyDescent="0.35">
      <c r="A490" s="32" t="s">
        <v>6</v>
      </c>
      <c r="B490" s="30">
        <v>-3.9300813129688333E-4</v>
      </c>
    </row>
    <row r="491" spans="1:2" x14ac:dyDescent="0.35">
      <c r="A491" s="29" t="s">
        <v>9</v>
      </c>
      <c r="B491" s="30">
        <v>-4.423088166057022E-4</v>
      </c>
    </row>
    <row r="492" spans="1:2" x14ac:dyDescent="0.35">
      <c r="A492" s="32" t="s">
        <v>21</v>
      </c>
      <c r="B492" s="30">
        <v>-8.2174482091729411E-4</v>
      </c>
    </row>
    <row r="493" spans="1:2" x14ac:dyDescent="0.35">
      <c r="A493" s="29" t="s">
        <v>2</v>
      </c>
      <c r="B493" s="30">
        <v>-1.7821915717147752E-3</v>
      </c>
    </row>
    <row r="494" spans="1:2" x14ac:dyDescent="0.35">
      <c r="A494" s="29" t="s">
        <v>87</v>
      </c>
      <c r="B494" s="30">
        <v>2.9180191734067697E-2</v>
      </c>
    </row>
    <row r="495" spans="1:2" x14ac:dyDescent="0.35">
      <c r="A495" s="29" t="s">
        <v>18</v>
      </c>
      <c r="B495" s="31">
        <f>B496-SUM(B473:B494)</f>
        <v>0.51244987322550184</v>
      </c>
    </row>
    <row r="496" spans="1:2" x14ac:dyDescent="0.35">
      <c r="A496" s="29" t="s">
        <v>19</v>
      </c>
      <c r="B496" s="31">
        <v>1</v>
      </c>
    </row>
    <row r="497" spans="1:2" x14ac:dyDescent="0.35">
      <c r="B497" s="1"/>
    </row>
    <row r="498" spans="1:2" x14ac:dyDescent="0.35">
      <c r="A498" s="25" t="s">
        <v>59</v>
      </c>
      <c r="B498" s="26"/>
    </row>
    <row r="499" spans="1:2" x14ac:dyDescent="0.35">
      <c r="A499" s="27" t="s">
        <v>0</v>
      </c>
      <c r="B499" s="28" t="s">
        <v>1</v>
      </c>
    </row>
    <row r="500" spans="1:2" x14ac:dyDescent="0.35">
      <c r="A500" s="29" t="s">
        <v>2</v>
      </c>
      <c r="B500" s="30">
        <v>0.53585828155910331</v>
      </c>
    </row>
    <row r="501" spans="1:2" x14ac:dyDescent="0.35">
      <c r="A501" s="32" t="s">
        <v>14</v>
      </c>
      <c r="B501" s="30">
        <v>0.3008023519812556</v>
      </c>
    </row>
    <row r="502" spans="1:2" x14ac:dyDescent="0.35">
      <c r="A502" s="29" t="s">
        <v>11</v>
      </c>
      <c r="B502" s="30">
        <v>9.7225677952774411E-2</v>
      </c>
    </row>
    <row r="503" spans="1:2" x14ac:dyDescent="0.35">
      <c r="A503" s="29" t="s">
        <v>15</v>
      </c>
      <c r="B503" s="30">
        <v>5.8366455888023604E-2</v>
      </c>
    </row>
    <row r="504" spans="1:2" x14ac:dyDescent="0.35">
      <c r="A504" s="32" t="s">
        <v>17</v>
      </c>
      <c r="B504" s="30">
        <v>6.4061396467847464E-3</v>
      </c>
    </row>
    <row r="505" spans="1:2" x14ac:dyDescent="0.35">
      <c r="A505" s="29" t="s">
        <v>18</v>
      </c>
      <c r="B505" s="31">
        <f>B506-SUM(B500:B504)</f>
        <v>1.3410929720584219E-3</v>
      </c>
    </row>
    <row r="506" spans="1:2" x14ac:dyDescent="0.35">
      <c r="A506" s="29" t="s">
        <v>19</v>
      </c>
      <c r="B506" s="31">
        <v>1</v>
      </c>
    </row>
    <row r="507" spans="1:2" x14ac:dyDescent="0.35">
      <c r="B507" s="1"/>
    </row>
    <row r="508" spans="1:2" x14ac:dyDescent="0.35">
      <c r="A508" s="25" t="s">
        <v>60</v>
      </c>
      <c r="B508" s="26"/>
    </row>
    <row r="509" spans="1:2" x14ac:dyDescent="0.35">
      <c r="A509" s="27" t="s">
        <v>0</v>
      </c>
      <c r="B509" s="28" t="s">
        <v>1</v>
      </c>
    </row>
    <row r="510" spans="1:2" x14ac:dyDescent="0.35">
      <c r="A510" s="29" t="s">
        <v>2</v>
      </c>
      <c r="B510" s="30">
        <v>0.64121582685902467</v>
      </c>
    </row>
    <row r="511" spans="1:2" x14ac:dyDescent="0.35">
      <c r="A511" s="32" t="s">
        <v>14</v>
      </c>
      <c r="B511" s="30">
        <v>0.21463885552055556</v>
      </c>
    </row>
    <row r="512" spans="1:2" x14ac:dyDescent="0.35">
      <c r="A512" s="29" t="s">
        <v>15</v>
      </c>
      <c r="B512" s="30">
        <v>0.11807131562762958</v>
      </c>
    </row>
    <row r="513" spans="1:2" x14ac:dyDescent="0.35">
      <c r="A513" s="29" t="s">
        <v>11</v>
      </c>
      <c r="B513" s="30">
        <v>2.1874293575477849E-2</v>
      </c>
    </row>
    <row r="514" spans="1:2" x14ac:dyDescent="0.35">
      <c r="A514" s="32" t="s">
        <v>17</v>
      </c>
      <c r="B514" s="30">
        <v>3.306474241506519E-3</v>
      </c>
    </row>
    <row r="515" spans="1:2" x14ac:dyDescent="0.35">
      <c r="A515" s="29" t="s">
        <v>18</v>
      </c>
      <c r="B515" s="31">
        <f>B516-SUM(B510:B514)</f>
        <v>8.9323417580566833E-4</v>
      </c>
    </row>
    <row r="516" spans="1:2" x14ac:dyDescent="0.35">
      <c r="A516" s="29" t="s">
        <v>19</v>
      </c>
      <c r="B516" s="31">
        <v>1</v>
      </c>
    </row>
    <row r="517" spans="1:2" x14ac:dyDescent="0.35">
      <c r="B517" s="1"/>
    </row>
    <row r="518" spans="1:2" x14ac:dyDescent="0.35">
      <c r="A518" s="25" t="s">
        <v>61</v>
      </c>
      <c r="B518" s="26"/>
    </row>
    <row r="519" spans="1:2" x14ac:dyDescent="0.35">
      <c r="A519" s="27" t="s">
        <v>0</v>
      </c>
      <c r="B519" s="28" t="s">
        <v>1</v>
      </c>
    </row>
    <row r="520" spans="1:2" x14ac:dyDescent="0.35">
      <c r="A520" s="29" t="s">
        <v>2</v>
      </c>
      <c r="B520" s="30">
        <v>0.32632387111396394</v>
      </c>
    </row>
    <row r="521" spans="1:2" x14ac:dyDescent="0.35">
      <c r="A521" s="32" t="s">
        <v>3</v>
      </c>
      <c r="B521" s="30">
        <v>0.11854812342036418</v>
      </c>
    </row>
    <row r="522" spans="1:2" x14ac:dyDescent="0.35">
      <c r="A522" s="29" t="s">
        <v>9</v>
      </c>
      <c r="B522" s="30">
        <v>0.11135622385801666</v>
      </c>
    </row>
    <row r="523" spans="1:2" x14ac:dyDescent="0.35">
      <c r="A523" s="32" t="s">
        <v>7</v>
      </c>
      <c r="B523" s="30">
        <v>9.8881566701273266E-2</v>
      </c>
    </row>
    <row r="524" spans="1:2" x14ac:dyDescent="0.35">
      <c r="A524" s="32" t="s">
        <v>5</v>
      </c>
      <c r="B524" s="30">
        <v>5.5317783975137536E-2</v>
      </c>
    </row>
    <row r="525" spans="1:2" x14ac:dyDescent="0.35">
      <c r="A525" s="32" t="s">
        <v>14</v>
      </c>
      <c r="B525" s="30">
        <v>5.0888322523220078E-2</v>
      </c>
    </row>
    <row r="526" spans="1:2" x14ac:dyDescent="0.35">
      <c r="A526" s="32" t="s">
        <v>6</v>
      </c>
      <c r="B526" s="30">
        <v>4.7985603063185833E-2</v>
      </c>
    </row>
    <row r="527" spans="1:2" x14ac:dyDescent="0.35">
      <c r="A527" s="32" t="s">
        <v>21</v>
      </c>
      <c r="B527" s="30">
        <v>4.2116787540361571E-2</v>
      </c>
    </row>
    <row r="528" spans="1:2" x14ac:dyDescent="0.35">
      <c r="A528" s="32" t="s">
        <v>12</v>
      </c>
      <c r="B528" s="30">
        <v>3.6175214851527429E-2</v>
      </c>
    </row>
    <row r="529" spans="1:2" x14ac:dyDescent="0.35">
      <c r="A529" s="32" t="s">
        <v>4</v>
      </c>
      <c r="B529" s="30">
        <v>2.3144112196298777E-2</v>
      </c>
    </row>
    <row r="530" spans="1:2" x14ac:dyDescent="0.35">
      <c r="A530" s="32" t="s">
        <v>13</v>
      </c>
      <c r="B530" s="30">
        <v>2.3065855023185533E-2</v>
      </c>
    </row>
    <row r="531" spans="1:2" x14ac:dyDescent="0.35">
      <c r="A531" s="29" t="s">
        <v>15</v>
      </c>
      <c r="B531" s="30">
        <v>2.2020050728906677E-2</v>
      </c>
    </row>
    <row r="532" spans="1:2" x14ac:dyDescent="0.35">
      <c r="A532" s="32" t="s">
        <v>11</v>
      </c>
      <c r="B532" s="30">
        <v>1.5600205725849529E-2</v>
      </c>
    </row>
    <row r="533" spans="1:2" x14ac:dyDescent="0.35">
      <c r="A533" s="32" t="s">
        <v>8</v>
      </c>
      <c r="B533" s="30">
        <v>8.8807533177925405E-3</v>
      </c>
    </row>
    <row r="534" spans="1:2" x14ac:dyDescent="0.35">
      <c r="A534" s="32" t="s">
        <v>22</v>
      </c>
      <c r="B534" s="30">
        <v>8.7648239650167867E-3</v>
      </c>
    </row>
    <row r="535" spans="1:2" x14ac:dyDescent="0.35">
      <c r="A535" s="32" t="s">
        <v>10</v>
      </c>
      <c r="B535" s="30">
        <v>5.4653698860884017E-3</v>
      </c>
    </row>
    <row r="536" spans="1:2" x14ac:dyDescent="0.35">
      <c r="A536" s="29" t="s">
        <v>293</v>
      </c>
      <c r="B536" s="30">
        <v>5.0806661089305583E-3</v>
      </c>
    </row>
    <row r="537" spans="1:2" x14ac:dyDescent="0.35">
      <c r="A537" s="32" t="s">
        <v>52</v>
      </c>
      <c r="B537" s="30">
        <v>1.1795850658128473E-4</v>
      </c>
    </row>
    <row r="538" spans="1:2" x14ac:dyDescent="0.35">
      <c r="A538" s="29" t="s">
        <v>18</v>
      </c>
      <c r="B538" s="31">
        <f>B539-SUM(B520:B537)</f>
        <v>2.6670749429957841E-4</v>
      </c>
    </row>
    <row r="539" spans="1:2" x14ac:dyDescent="0.35">
      <c r="A539" s="29" t="s">
        <v>19</v>
      </c>
      <c r="B539" s="31">
        <v>1</v>
      </c>
    </row>
    <row r="540" spans="1:2" x14ac:dyDescent="0.35">
      <c r="B540" s="1"/>
    </row>
    <row r="541" spans="1:2" x14ac:dyDescent="0.35">
      <c r="A541" s="25" t="s">
        <v>62</v>
      </c>
      <c r="B541" s="26"/>
    </row>
    <row r="542" spans="1:2" x14ac:dyDescent="0.35">
      <c r="A542" s="27" t="s">
        <v>0</v>
      </c>
      <c r="B542" s="28" t="s">
        <v>1</v>
      </c>
    </row>
    <row r="543" spans="1:2" x14ac:dyDescent="0.35">
      <c r="A543" s="29" t="s">
        <v>2</v>
      </c>
      <c r="B543" s="30">
        <v>0.67166710220818449</v>
      </c>
    </row>
    <row r="544" spans="1:2" x14ac:dyDescent="0.35">
      <c r="A544" s="32" t="s">
        <v>14</v>
      </c>
      <c r="B544" s="30">
        <v>0.23659418460521517</v>
      </c>
    </row>
    <row r="545" spans="1:2" x14ac:dyDescent="0.35">
      <c r="A545" s="29" t="s">
        <v>11</v>
      </c>
      <c r="B545" s="30">
        <v>7.9637952838378448E-2</v>
      </c>
    </row>
    <row r="546" spans="1:2" x14ac:dyDescent="0.35">
      <c r="A546" s="32" t="s">
        <v>17</v>
      </c>
      <c r="B546" s="30">
        <v>7.6604899941237394E-3</v>
      </c>
    </row>
    <row r="547" spans="1:2" x14ac:dyDescent="0.35">
      <c r="A547" s="29" t="s">
        <v>15</v>
      </c>
      <c r="B547" s="30">
        <v>3.6696889950483653E-3</v>
      </c>
    </row>
    <row r="548" spans="1:2" x14ac:dyDescent="0.35">
      <c r="A548" s="29" t="s">
        <v>18</v>
      </c>
      <c r="B548" s="31">
        <f>B549-SUM(B543:B547)</f>
        <v>7.705813590497268E-4</v>
      </c>
    </row>
    <row r="549" spans="1:2" x14ac:dyDescent="0.35">
      <c r="A549" s="29" t="s">
        <v>19</v>
      </c>
      <c r="B549" s="31">
        <v>1</v>
      </c>
    </row>
    <row r="550" spans="1:2" x14ac:dyDescent="0.35">
      <c r="B550" s="1"/>
    </row>
    <row r="551" spans="1:2" x14ac:dyDescent="0.35">
      <c r="A551" s="25" t="s">
        <v>63</v>
      </c>
      <c r="B551" s="26"/>
    </row>
    <row r="552" spans="1:2" x14ac:dyDescent="0.35">
      <c r="A552" s="27" t="s">
        <v>0</v>
      </c>
      <c r="B552" s="28" t="s">
        <v>1</v>
      </c>
    </row>
    <row r="553" spans="1:2" x14ac:dyDescent="0.35">
      <c r="A553" s="32" t="s">
        <v>14</v>
      </c>
      <c r="B553" s="30">
        <v>0.98767048429205562</v>
      </c>
    </row>
    <row r="554" spans="1:2" x14ac:dyDescent="0.35">
      <c r="A554" s="29" t="s">
        <v>18</v>
      </c>
      <c r="B554" s="31">
        <f>B555-SUM(B553:B553)</f>
        <v>1.2329515707944383E-2</v>
      </c>
    </row>
    <row r="555" spans="1:2" x14ac:dyDescent="0.35">
      <c r="A555" s="29" t="s">
        <v>19</v>
      </c>
      <c r="B555" s="31">
        <v>1</v>
      </c>
    </row>
    <row r="556" spans="1:2" x14ac:dyDescent="0.35">
      <c r="B556" s="1"/>
    </row>
    <row r="557" spans="1:2" x14ac:dyDescent="0.35">
      <c r="A557" s="25" t="s">
        <v>64</v>
      </c>
      <c r="B557" s="26"/>
    </row>
    <row r="558" spans="1:2" x14ac:dyDescent="0.35">
      <c r="A558" s="27" t="s">
        <v>0</v>
      </c>
      <c r="B558" s="28" t="s">
        <v>1</v>
      </c>
    </row>
    <row r="559" spans="1:2" x14ac:dyDescent="0.35">
      <c r="A559" s="29" t="s">
        <v>2</v>
      </c>
      <c r="B559" s="30">
        <v>0.68563170061661205</v>
      </c>
    </row>
    <row r="560" spans="1:2" x14ac:dyDescent="0.35">
      <c r="A560" s="32" t="s">
        <v>14</v>
      </c>
      <c r="B560" s="30">
        <v>0.22955253945819937</v>
      </c>
    </row>
    <row r="561" spans="1:2" x14ac:dyDescent="0.35">
      <c r="A561" s="29" t="s">
        <v>15</v>
      </c>
      <c r="B561" s="30">
        <v>6.6821220271032572E-2</v>
      </c>
    </row>
    <row r="562" spans="1:2" x14ac:dyDescent="0.35">
      <c r="A562" s="29" t="s">
        <v>11</v>
      </c>
      <c r="B562" s="30">
        <v>1.4667732056229427E-2</v>
      </c>
    </row>
    <row r="563" spans="1:2" x14ac:dyDescent="0.35">
      <c r="A563" s="32" t="s">
        <v>27</v>
      </c>
      <c r="B563" s="30">
        <v>2.3035783287859313E-3</v>
      </c>
    </row>
    <row r="564" spans="1:2" x14ac:dyDescent="0.35">
      <c r="A564" s="29" t="s">
        <v>18</v>
      </c>
      <c r="B564" s="31">
        <f>B565-SUM(B559:B563)</f>
        <v>1.0232292691407796E-3</v>
      </c>
    </row>
    <row r="565" spans="1:2" x14ac:dyDescent="0.35">
      <c r="A565" s="29" t="s">
        <v>19</v>
      </c>
      <c r="B565" s="31">
        <v>1</v>
      </c>
    </row>
    <row r="566" spans="1:2" x14ac:dyDescent="0.35">
      <c r="B566" s="1"/>
    </row>
    <row r="567" spans="1:2" x14ac:dyDescent="0.35">
      <c r="A567" s="25" t="s">
        <v>65</v>
      </c>
      <c r="B567" s="26"/>
    </row>
    <row r="568" spans="1:2" x14ac:dyDescent="0.35">
      <c r="A568" s="27" t="s">
        <v>0</v>
      </c>
      <c r="B568" s="28" t="s">
        <v>1</v>
      </c>
    </row>
    <row r="569" spans="1:2" x14ac:dyDescent="0.35">
      <c r="A569" s="29" t="s">
        <v>2</v>
      </c>
      <c r="B569" s="30">
        <v>0.59112141000994534</v>
      </c>
    </row>
    <row r="570" spans="1:2" x14ac:dyDescent="0.35">
      <c r="A570" s="32" t="s">
        <v>14</v>
      </c>
      <c r="B570" s="30">
        <v>0.36387606767400393</v>
      </c>
    </row>
    <row r="571" spans="1:2" x14ac:dyDescent="0.35">
      <c r="A571" s="29" t="s">
        <v>11</v>
      </c>
      <c r="B571" s="30">
        <v>4.3195935885687896E-2</v>
      </c>
    </row>
    <row r="572" spans="1:2" x14ac:dyDescent="0.35">
      <c r="A572" s="29" t="s">
        <v>18</v>
      </c>
      <c r="B572" s="31">
        <f>B573-SUM(B569:B571)</f>
        <v>1.8065864303627999E-3</v>
      </c>
    </row>
    <row r="573" spans="1:2" x14ac:dyDescent="0.35">
      <c r="A573" s="29" t="s">
        <v>19</v>
      </c>
      <c r="B573" s="31">
        <v>1</v>
      </c>
    </row>
    <row r="574" spans="1:2" x14ac:dyDescent="0.35">
      <c r="B574" s="1"/>
    </row>
    <row r="575" spans="1:2" x14ac:dyDescent="0.35">
      <c r="A575" s="25" t="s">
        <v>66</v>
      </c>
      <c r="B575" s="26"/>
    </row>
    <row r="576" spans="1:2" x14ac:dyDescent="0.35">
      <c r="A576" s="27" t="s">
        <v>0</v>
      </c>
      <c r="B576" s="28" t="s">
        <v>1</v>
      </c>
    </row>
    <row r="577" spans="1:2" x14ac:dyDescent="0.35">
      <c r="A577" s="29" t="s">
        <v>2</v>
      </c>
      <c r="B577" s="30">
        <v>0.68439428561217097</v>
      </c>
    </row>
    <row r="578" spans="1:2" x14ac:dyDescent="0.35">
      <c r="A578" s="32" t="s">
        <v>14</v>
      </c>
      <c r="B578" s="30">
        <v>0.23735332486881397</v>
      </c>
    </row>
    <row r="579" spans="1:2" x14ac:dyDescent="0.35">
      <c r="A579" s="29" t="s">
        <v>15</v>
      </c>
      <c r="B579" s="30">
        <v>5.01988045940693E-2</v>
      </c>
    </row>
    <row r="580" spans="1:2" x14ac:dyDescent="0.35">
      <c r="A580" s="29" t="s">
        <v>11</v>
      </c>
      <c r="B580" s="30">
        <v>1.391651570223067E-2</v>
      </c>
    </row>
    <row r="581" spans="1:2" x14ac:dyDescent="0.35">
      <c r="A581" s="32" t="s">
        <v>17</v>
      </c>
      <c r="B581" s="30">
        <v>1.2020528775143461E-2</v>
      </c>
    </row>
    <row r="582" spans="1:2" x14ac:dyDescent="0.35">
      <c r="A582" s="32" t="s">
        <v>27</v>
      </c>
      <c r="B582" s="30">
        <v>1.040761541776518E-3</v>
      </c>
    </row>
    <row r="583" spans="1:2" x14ac:dyDescent="0.35">
      <c r="A583" s="29" t="s">
        <v>18</v>
      </c>
      <c r="B583" s="31">
        <f>B584-SUM(B577:B582)</f>
        <v>1.0757789057950218E-3</v>
      </c>
    </row>
    <row r="584" spans="1:2" x14ac:dyDescent="0.35">
      <c r="A584" s="29" t="s">
        <v>19</v>
      </c>
      <c r="B584" s="31">
        <v>1</v>
      </c>
    </row>
    <row r="585" spans="1:2" x14ac:dyDescent="0.35">
      <c r="B585" s="1"/>
    </row>
    <row r="586" spans="1:2" x14ac:dyDescent="0.35">
      <c r="A586" s="25" t="s">
        <v>67</v>
      </c>
      <c r="B586" s="26"/>
    </row>
    <row r="587" spans="1:2" x14ac:dyDescent="0.35">
      <c r="A587" s="27" t="s">
        <v>0</v>
      </c>
      <c r="B587" s="28" t="s">
        <v>1</v>
      </c>
    </row>
    <row r="588" spans="1:2" x14ac:dyDescent="0.35">
      <c r="A588" s="29" t="s">
        <v>2</v>
      </c>
      <c r="B588" s="30">
        <v>0.79094312098314612</v>
      </c>
    </row>
    <row r="589" spans="1:2" x14ac:dyDescent="0.35">
      <c r="A589" s="32" t="s">
        <v>14</v>
      </c>
      <c r="B589" s="30">
        <v>0.15199642056774357</v>
      </c>
    </row>
    <row r="590" spans="1:2" x14ac:dyDescent="0.35">
      <c r="A590" s="29" t="s">
        <v>11</v>
      </c>
      <c r="B590" s="30">
        <v>3.5648121171200808E-2</v>
      </c>
    </row>
    <row r="591" spans="1:2" x14ac:dyDescent="0.35">
      <c r="A591" s="32" t="s">
        <v>17</v>
      </c>
      <c r="B591" s="30">
        <v>2.0955271280020102E-2</v>
      </c>
    </row>
    <row r="592" spans="1:2" x14ac:dyDescent="0.35">
      <c r="A592" s="29" t="s">
        <v>18</v>
      </c>
      <c r="B592" s="31">
        <f>B593-SUM(B588:B591)</f>
        <v>4.5706599788952751E-4</v>
      </c>
    </row>
    <row r="593" spans="1:2" x14ac:dyDescent="0.35">
      <c r="A593" s="29" t="s">
        <v>19</v>
      </c>
      <c r="B593" s="31">
        <v>1</v>
      </c>
    </row>
    <row r="594" spans="1:2" x14ac:dyDescent="0.35">
      <c r="B594" s="1"/>
    </row>
    <row r="595" spans="1:2" x14ac:dyDescent="0.35">
      <c r="A595" s="25" t="s">
        <v>68</v>
      </c>
      <c r="B595" s="26"/>
    </row>
    <row r="596" spans="1:2" x14ac:dyDescent="0.35">
      <c r="A596" s="27" t="s">
        <v>0</v>
      </c>
      <c r="B596" s="28" t="s">
        <v>1</v>
      </c>
    </row>
    <row r="597" spans="1:2" x14ac:dyDescent="0.35">
      <c r="A597" s="29" t="s">
        <v>2</v>
      </c>
      <c r="B597" s="30">
        <v>0.67442772420453156</v>
      </c>
    </row>
    <row r="598" spans="1:2" x14ac:dyDescent="0.35">
      <c r="A598" s="32" t="s">
        <v>14</v>
      </c>
      <c r="B598" s="30">
        <v>0.20239271603714101</v>
      </c>
    </row>
    <row r="599" spans="1:2" x14ac:dyDescent="0.35">
      <c r="A599" s="32" t="s">
        <v>17</v>
      </c>
      <c r="B599" s="30">
        <v>8.2446816987813032E-2</v>
      </c>
    </row>
    <row r="600" spans="1:2" x14ac:dyDescent="0.35">
      <c r="A600" s="29" t="s">
        <v>15</v>
      </c>
      <c r="B600" s="30">
        <v>4.0130350555783068E-2</v>
      </c>
    </row>
    <row r="601" spans="1:2" x14ac:dyDescent="0.35">
      <c r="A601" s="29" t="s">
        <v>18</v>
      </c>
      <c r="B601" s="31">
        <f>B602-SUM(B597:B600)</f>
        <v>6.0239221473135096E-4</v>
      </c>
    </row>
    <row r="602" spans="1:2" x14ac:dyDescent="0.35">
      <c r="A602" s="29" t="s">
        <v>19</v>
      </c>
      <c r="B602" s="31">
        <v>1</v>
      </c>
    </row>
    <row r="603" spans="1:2" x14ac:dyDescent="0.35">
      <c r="B603" s="1"/>
    </row>
    <row r="604" spans="1:2" x14ac:dyDescent="0.35">
      <c r="A604" s="25" t="s">
        <v>69</v>
      </c>
      <c r="B604" s="26"/>
    </row>
    <row r="605" spans="1:2" x14ac:dyDescent="0.35">
      <c r="A605" s="27" t="s">
        <v>0</v>
      </c>
      <c r="B605" s="28" t="s">
        <v>1</v>
      </c>
    </row>
    <row r="606" spans="1:2" x14ac:dyDescent="0.35">
      <c r="A606" s="29" t="s">
        <v>2</v>
      </c>
      <c r="B606" s="30">
        <v>0.61016060901647706</v>
      </c>
    </row>
    <row r="607" spans="1:2" x14ac:dyDescent="0.35">
      <c r="A607" s="32" t="s">
        <v>14</v>
      </c>
      <c r="B607" s="30">
        <v>0.11037121667639584</v>
      </c>
    </row>
    <row r="608" spans="1:2" x14ac:dyDescent="0.35">
      <c r="A608" s="29" t="s">
        <v>15</v>
      </c>
      <c r="B608" s="30">
        <v>9.2918776047927143E-2</v>
      </c>
    </row>
    <row r="609" spans="1:2" x14ac:dyDescent="0.35">
      <c r="A609" s="32" t="s">
        <v>17</v>
      </c>
      <c r="B609" s="30">
        <v>8.6502634705581893E-2</v>
      </c>
    </row>
    <row r="610" spans="1:2" x14ac:dyDescent="0.35">
      <c r="A610" s="29" t="s">
        <v>9</v>
      </c>
      <c r="B610" s="30">
        <v>8.5812612160708929E-2</v>
      </c>
    </row>
    <row r="611" spans="1:2" x14ac:dyDescent="0.35">
      <c r="A611" s="29" t="s">
        <v>11</v>
      </c>
      <c r="B611" s="30">
        <v>1.4149443329120832E-2</v>
      </c>
    </row>
    <row r="612" spans="1:2" x14ac:dyDescent="0.35">
      <c r="A612" s="29" t="s">
        <v>18</v>
      </c>
      <c r="B612" s="31">
        <f>B613-SUM(B606:B611)</f>
        <v>8.4708063788241361E-5</v>
      </c>
    </row>
    <row r="613" spans="1:2" x14ac:dyDescent="0.35">
      <c r="A613" s="29" t="s">
        <v>19</v>
      </c>
      <c r="B613" s="31">
        <v>1</v>
      </c>
    </row>
    <row r="614" spans="1:2" x14ac:dyDescent="0.35">
      <c r="B614" s="1"/>
    </row>
    <row r="615" spans="1:2" x14ac:dyDescent="0.35">
      <c r="A615" s="25" t="s">
        <v>70</v>
      </c>
      <c r="B615" s="26"/>
    </row>
    <row r="616" spans="1:2" x14ac:dyDescent="0.35">
      <c r="A616" s="27" t="s">
        <v>0</v>
      </c>
      <c r="B616" s="28" t="s">
        <v>1</v>
      </c>
    </row>
    <row r="617" spans="1:2" x14ac:dyDescent="0.35">
      <c r="A617" s="29" t="s">
        <v>2</v>
      </c>
      <c r="B617" s="30">
        <v>0.70341989874422128</v>
      </c>
    </row>
    <row r="618" spans="1:2" x14ac:dyDescent="0.35">
      <c r="A618" s="29" t="s">
        <v>9</v>
      </c>
      <c r="B618" s="30">
        <v>9.9920664463046427E-2</v>
      </c>
    </row>
    <row r="619" spans="1:2" x14ac:dyDescent="0.35">
      <c r="A619" s="32" t="s">
        <v>14</v>
      </c>
      <c r="B619" s="30">
        <v>9.3738499275407727E-2</v>
      </c>
    </row>
    <row r="620" spans="1:2" x14ac:dyDescent="0.35">
      <c r="A620" s="32" t="s">
        <v>17</v>
      </c>
      <c r="B620" s="30">
        <v>8.5690357941111128E-2</v>
      </c>
    </row>
    <row r="621" spans="1:2" x14ac:dyDescent="0.35">
      <c r="A621" s="29" t="s">
        <v>15</v>
      </c>
      <c r="B621" s="30">
        <v>1.1391573305745747E-2</v>
      </c>
    </row>
    <row r="622" spans="1:2" x14ac:dyDescent="0.35">
      <c r="A622" s="32" t="s">
        <v>4</v>
      </c>
      <c r="B622" s="30">
        <v>5.0013923496991658E-3</v>
      </c>
    </row>
    <row r="623" spans="1:2" x14ac:dyDescent="0.35">
      <c r="A623" s="32" t="s">
        <v>27</v>
      </c>
      <c r="B623" s="30">
        <v>6.5463912431748268E-4</v>
      </c>
    </row>
    <row r="624" spans="1:2" x14ac:dyDescent="0.35">
      <c r="A624" s="29" t="s">
        <v>18</v>
      </c>
      <c r="B624" s="31">
        <f>B625-SUM(B617:B623)</f>
        <v>1.8297479645101866E-4</v>
      </c>
    </row>
    <row r="625" spans="1:2" x14ac:dyDescent="0.35">
      <c r="A625" s="29" t="s">
        <v>19</v>
      </c>
      <c r="B625" s="31">
        <v>1</v>
      </c>
    </row>
    <row r="626" spans="1:2" x14ac:dyDescent="0.35">
      <c r="B626" s="1"/>
    </row>
    <row r="627" spans="1:2" x14ac:dyDescent="0.35">
      <c r="A627" s="25" t="s">
        <v>71</v>
      </c>
      <c r="B627" s="26"/>
    </row>
    <row r="628" spans="1:2" x14ac:dyDescent="0.35">
      <c r="A628" s="27" t="s">
        <v>0</v>
      </c>
      <c r="B628" s="28" t="s">
        <v>1</v>
      </c>
    </row>
    <row r="629" spans="1:2" x14ac:dyDescent="0.35">
      <c r="A629" s="29" t="s">
        <v>2</v>
      </c>
      <c r="B629" s="30">
        <v>0.69855713559239074</v>
      </c>
    </row>
    <row r="630" spans="1:2" x14ac:dyDescent="0.35">
      <c r="A630" s="29" t="s">
        <v>15</v>
      </c>
      <c r="B630" s="30">
        <v>0.10116260330275845</v>
      </c>
    </row>
    <row r="631" spans="1:2" x14ac:dyDescent="0.35">
      <c r="A631" s="29" t="s">
        <v>9</v>
      </c>
      <c r="B631" s="30">
        <v>9.4847337350406166E-2</v>
      </c>
    </row>
    <row r="632" spans="1:2" x14ac:dyDescent="0.35">
      <c r="A632" s="32" t="s">
        <v>17</v>
      </c>
      <c r="B632" s="30">
        <v>8.3295240177115745E-2</v>
      </c>
    </row>
    <row r="633" spans="1:2" x14ac:dyDescent="0.35">
      <c r="A633" s="32" t="s">
        <v>14</v>
      </c>
      <c r="B633" s="30">
        <v>2.2363202655168744E-2</v>
      </c>
    </row>
    <row r="634" spans="1:2" x14ac:dyDescent="0.35">
      <c r="A634" s="29" t="s">
        <v>18</v>
      </c>
      <c r="B634" s="31">
        <f>B635-SUM(B629:B633)</f>
        <v>-2.2551907783974201E-4</v>
      </c>
    </row>
    <row r="635" spans="1:2" x14ac:dyDescent="0.35">
      <c r="A635" s="29" t="s">
        <v>19</v>
      </c>
      <c r="B635" s="31">
        <v>1</v>
      </c>
    </row>
    <row r="636" spans="1:2" x14ac:dyDescent="0.35">
      <c r="B636" s="1"/>
    </row>
    <row r="637" spans="1:2" x14ac:dyDescent="0.35">
      <c r="A637" s="25" t="s">
        <v>72</v>
      </c>
      <c r="B637" s="26"/>
    </row>
    <row r="638" spans="1:2" x14ac:dyDescent="0.35">
      <c r="A638" s="27" t="s">
        <v>0</v>
      </c>
      <c r="B638" s="28" t="s">
        <v>1</v>
      </c>
    </row>
    <row r="639" spans="1:2" x14ac:dyDescent="0.35">
      <c r="A639" s="29" t="s">
        <v>2</v>
      </c>
      <c r="B639" s="30">
        <v>0.46439790222494487</v>
      </c>
    </row>
    <row r="640" spans="1:2" x14ac:dyDescent="0.35">
      <c r="A640" s="32" t="s">
        <v>14</v>
      </c>
      <c r="B640" s="30">
        <v>0.23716322853234928</v>
      </c>
    </row>
    <row r="641" spans="1:2" x14ac:dyDescent="0.35">
      <c r="A641" s="29" t="s">
        <v>15</v>
      </c>
      <c r="B641" s="30">
        <v>0.11185740965675445</v>
      </c>
    </row>
    <row r="642" spans="1:2" x14ac:dyDescent="0.35">
      <c r="A642" s="29" t="s">
        <v>9</v>
      </c>
      <c r="B642" s="30">
        <v>9.2748232969195557E-2</v>
      </c>
    </row>
    <row r="643" spans="1:2" x14ac:dyDescent="0.35">
      <c r="A643" s="32" t="s">
        <v>17</v>
      </c>
      <c r="B643" s="30">
        <v>8.6706713206157637E-2</v>
      </c>
    </row>
    <row r="644" spans="1:2" x14ac:dyDescent="0.35">
      <c r="A644" s="32" t="s">
        <v>27</v>
      </c>
      <c r="B644" s="30">
        <v>6.1422884995492822E-3</v>
      </c>
    </row>
    <row r="645" spans="1:2" x14ac:dyDescent="0.35">
      <c r="A645" s="29" t="s">
        <v>18</v>
      </c>
      <c r="B645" s="31">
        <f>B646-SUM(B639:B644)</f>
        <v>9.8422491104899201E-4</v>
      </c>
    </row>
    <row r="646" spans="1:2" x14ac:dyDescent="0.35">
      <c r="A646" s="29" t="s">
        <v>19</v>
      </c>
      <c r="B646" s="31">
        <v>1</v>
      </c>
    </row>
    <row r="647" spans="1:2" x14ac:dyDescent="0.35">
      <c r="B647" s="1"/>
    </row>
    <row r="648" spans="1:2" x14ac:dyDescent="0.35">
      <c r="A648" s="25" t="s">
        <v>73</v>
      </c>
      <c r="B648" s="26"/>
    </row>
    <row r="649" spans="1:2" x14ac:dyDescent="0.35">
      <c r="A649" s="27" t="s">
        <v>0</v>
      </c>
      <c r="B649" s="28" t="s">
        <v>1</v>
      </c>
    </row>
    <row r="650" spans="1:2" x14ac:dyDescent="0.35">
      <c r="A650" s="29" t="s">
        <v>2</v>
      </c>
      <c r="B650" s="30">
        <v>0.62441866242957023</v>
      </c>
    </row>
    <row r="651" spans="1:2" x14ac:dyDescent="0.35">
      <c r="A651" s="32" t="s">
        <v>21</v>
      </c>
      <c r="B651" s="30">
        <v>8.5810975680291293E-2</v>
      </c>
    </row>
    <row r="652" spans="1:2" x14ac:dyDescent="0.35">
      <c r="A652" s="29" t="s">
        <v>9</v>
      </c>
      <c r="B652" s="30">
        <v>8.4004422260027953E-2</v>
      </c>
    </row>
    <row r="653" spans="1:2" x14ac:dyDescent="0.35">
      <c r="A653" s="29" t="s">
        <v>22</v>
      </c>
      <c r="B653" s="30">
        <v>8.3563960926957906E-2</v>
      </c>
    </row>
    <row r="654" spans="1:2" x14ac:dyDescent="0.35">
      <c r="A654" s="29" t="s">
        <v>12</v>
      </c>
      <c r="B654" s="30">
        <v>4.9051802289283519E-2</v>
      </c>
    </row>
    <row r="655" spans="1:2" x14ac:dyDescent="0.35">
      <c r="A655" s="29" t="s">
        <v>15</v>
      </c>
      <c r="B655" s="30">
        <v>4.6943495857100885E-2</v>
      </c>
    </row>
    <row r="656" spans="1:2" x14ac:dyDescent="0.35">
      <c r="A656" s="32" t="s">
        <v>14</v>
      </c>
      <c r="B656" s="30">
        <v>1.3858818947789344E-2</v>
      </c>
    </row>
    <row r="657" spans="1:2" x14ac:dyDescent="0.35">
      <c r="A657" s="32" t="s">
        <v>3</v>
      </c>
      <c r="B657" s="30">
        <v>7.0163027613002436E-3</v>
      </c>
    </row>
    <row r="658" spans="1:2" x14ac:dyDescent="0.35">
      <c r="A658" s="32" t="s">
        <v>17</v>
      </c>
      <c r="B658" s="30">
        <v>6.0497028163509188E-3</v>
      </c>
    </row>
    <row r="659" spans="1:2" x14ac:dyDescent="0.35">
      <c r="A659" s="29" t="s">
        <v>18</v>
      </c>
      <c r="B659" s="31">
        <f>B660-SUM(B650:B658)</f>
        <v>-7.1814396867231345E-4</v>
      </c>
    </row>
    <row r="660" spans="1:2" x14ac:dyDescent="0.35">
      <c r="A660" s="29" t="s">
        <v>19</v>
      </c>
      <c r="B660" s="31">
        <v>1</v>
      </c>
    </row>
    <row r="661" spans="1:2" x14ac:dyDescent="0.35">
      <c r="B661" s="1"/>
    </row>
    <row r="662" spans="1:2" x14ac:dyDescent="0.35">
      <c r="A662" s="25" t="s">
        <v>74</v>
      </c>
      <c r="B662" s="26"/>
    </row>
    <row r="663" spans="1:2" x14ac:dyDescent="0.35">
      <c r="A663" s="27" t="s">
        <v>0</v>
      </c>
      <c r="B663" s="28" t="s">
        <v>1</v>
      </c>
    </row>
    <row r="664" spans="1:2" x14ac:dyDescent="0.35">
      <c r="A664" s="29" t="s">
        <v>2</v>
      </c>
      <c r="B664" s="30">
        <v>0.59258510733542036</v>
      </c>
    </row>
    <row r="665" spans="1:2" x14ac:dyDescent="0.35">
      <c r="A665" s="29" t="s">
        <v>9</v>
      </c>
      <c r="B665" s="30">
        <v>7.9669893345427012E-2</v>
      </c>
    </row>
    <row r="666" spans="1:2" x14ac:dyDescent="0.35">
      <c r="A666" s="32" t="s">
        <v>21</v>
      </c>
      <c r="B666" s="30">
        <v>7.9183683968424901E-2</v>
      </c>
    </row>
    <row r="667" spans="1:2" x14ac:dyDescent="0.35">
      <c r="A667" s="29" t="s">
        <v>22</v>
      </c>
      <c r="B667" s="30">
        <v>7.5080993017622499E-2</v>
      </c>
    </row>
    <row r="668" spans="1:2" x14ac:dyDescent="0.35">
      <c r="A668" s="32" t="s">
        <v>6</v>
      </c>
      <c r="B668" s="30">
        <v>5.343012012318437E-2</v>
      </c>
    </row>
    <row r="669" spans="1:2" x14ac:dyDescent="0.35">
      <c r="A669" s="29" t="s">
        <v>12</v>
      </c>
      <c r="B669" s="30">
        <v>5.3213989172794719E-2</v>
      </c>
    </row>
    <row r="670" spans="1:2" x14ac:dyDescent="0.35">
      <c r="A670" s="29" t="s">
        <v>15</v>
      </c>
      <c r="B670" s="30">
        <v>4.4521266946443157E-2</v>
      </c>
    </row>
    <row r="671" spans="1:2" x14ac:dyDescent="0.35">
      <c r="A671" s="32" t="s">
        <v>14</v>
      </c>
      <c r="B671" s="30">
        <v>1.8707117979314045E-2</v>
      </c>
    </row>
    <row r="672" spans="1:2" x14ac:dyDescent="0.35">
      <c r="A672" s="32" t="s">
        <v>27</v>
      </c>
      <c r="B672" s="30">
        <v>4.5855526543058661E-3</v>
      </c>
    </row>
    <row r="673" spans="1:2" x14ac:dyDescent="0.35">
      <c r="A673" s="29" t="s">
        <v>18</v>
      </c>
      <c r="B673" s="31">
        <f>B674-SUM(B664:B672)</f>
        <v>-9.777245429369863E-4</v>
      </c>
    </row>
    <row r="674" spans="1:2" x14ac:dyDescent="0.35">
      <c r="A674" s="29" t="s">
        <v>19</v>
      </c>
      <c r="B674" s="31">
        <v>1</v>
      </c>
    </row>
    <row r="675" spans="1:2" x14ac:dyDescent="0.35">
      <c r="B675" s="1"/>
    </row>
    <row r="676" spans="1:2" x14ac:dyDescent="0.35">
      <c r="A676" s="25" t="s">
        <v>75</v>
      </c>
      <c r="B676" s="26"/>
    </row>
    <row r="677" spans="1:2" x14ac:dyDescent="0.35">
      <c r="A677" s="27" t="s">
        <v>0</v>
      </c>
      <c r="B677" s="28" t="s">
        <v>1</v>
      </c>
    </row>
    <row r="678" spans="1:2" x14ac:dyDescent="0.35">
      <c r="A678" s="29" t="s">
        <v>2</v>
      </c>
      <c r="B678" s="30">
        <v>0.49092986355432039</v>
      </c>
    </row>
    <row r="679" spans="1:2" x14ac:dyDescent="0.35">
      <c r="A679" s="32" t="s">
        <v>21</v>
      </c>
      <c r="B679" s="30">
        <v>9.3750171443812522E-2</v>
      </c>
    </row>
    <row r="680" spans="1:2" x14ac:dyDescent="0.35">
      <c r="A680" s="29" t="s">
        <v>9</v>
      </c>
      <c r="B680" s="30">
        <v>8.6557814067038052E-2</v>
      </c>
    </row>
    <row r="681" spans="1:2" x14ac:dyDescent="0.35">
      <c r="A681" s="29" t="s">
        <v>15</v>
      </c>
      <c r="B681" s="30">
        <v>8.3342857817526941E-2</v>
      </c>
    </row>
    <row r="682" spans="1:2" x14ac:dyDescent="0.35">
      <c r="A682" s="29" t="s">
        <v>12</v>
      </c>
      <c r="B682" s="30">
        <v>8.2409547419179843E-2</v>
      </c>
    </row>
    <row r="683" spans="1:2" x14ac:dyDescent="0.35">
      <c r="A683" s="29" t="s">
        <v>22</v>
      </c>
      <c r="B683" s="30">
        <v>7.9480582620409315E-2</v>
      </c>
    </row>
    <row r="684" spans="1:2" x14ac:dyDescent="0.35">
      <c r="A684" s="32" t="s">
        <v>6</v>
      </c>
      <c r="B684" s="30">
        <v>3.1257402322422523E-2</v>
      </c>
    </row>
    <row r="685" spans="1:2" x14ac:dyDescent="0.35">
      <c r="A685" s="32" t="s">
        <v>3</v>
      </c>
      <c r="B685" s="30">
        <v>2.6693795993701103E-2</v>
      </c>
    </row>
    <row r="686" spans="1:2" x14ac:dyDescent="0.35">
      <c r="A686" s="32" t="s">
        <v>14</v>
      </c>
      <c r="B686" s="30">
        <v>2.6362986604659557E-2</v>
      </c>
    </row>
    <row r="687" spans="1:2" x14ac:dyDescent="0.35">
      <c r="A687" s="29" t="s">
        <v>18</v>
      </c>
      <c r="B687" s="31">
        <f>B688-SUM(B678:B686)</f>
        <v>-7.8502184307027711E-4</v>
      </c>
    </row>
    <row r="688" spans="1:2" x14ac:dyDescent="0.35">
      <c r="A688" s="29" t="s">
        <v>19</v>
      </c>
      <c r="B688" s="31">
        <v>1</v>
      </c>
    </row>
    <row r="689" spans="1:2" x14ac:dyDescent="0.35">
      <c r="B689" s="1"/>
    </row>
    <row r="690" spans="1:2" x14ac:dyDescent="0.35">
      <c r="A690" s="25" t="s">
        <v>76</v>
      </c>
      <c r="B690" s="26"/>
    </row>
    <row r="691" spans="1:2" x14ac:dyDescent="0.35">
      <c r="A691" s="27" t="s">
        <v>0</v>
      </c>
      <c r="B691" s="28" t="s">
        <v>1</v>
      </c>
    </row>
    <row r="692" spans="1:2" x14ac:dyDescent="0.35">
      <c r="A692" s="29" t="s">
        <v>2</v>
      </c>
      <c r="B692" s="30">
        <v>0.37812684962157039</v>
      </c>
    </row>
    <row r="693" spans="1:2" x14ac:dyDescent="0.35">
      <c r="A693" s="29" t="s">
        <v>22</v>
      </c>
      <c r="B693" s="30">
        <v>9.5753849382040804E-2</v>
      </c>
    </row>
    <row r="694" spans="1:2" x14ac:dyDescent="0.35">
      <c r="A694" s="32" t="s">
        <v>21</v>
      </c>
      <c r="B694" s="30">
        <v>8.9574207276272549E-2</v>
      </c>
    </row>
    <row r="695" spans="1:2" x14ac:dyDescent="0.35">
      <c r="A695" s="32" t="s">
        <v>6</v>
      </c>
      <c r="B695" s="30">
        <v>8.7710089651684878E-2</v>
      </c>
    </row>
    <row r="696" spans="1:2" x14ac:dyDescent="0.35">
      <c r="A696" s="29" t="s">
        <v>15</v>
      </c>
      <c r="B696" s="30">
        <v>8.6989224530080775E-2</v>
      </c>
    </row>
    <row r="697" spans="1:2" x14ac:dyDescent="0.35">
      <c r="A697" s="29" t="s">
        <v>9</v>
      </c>
      <c r="B697" s="30">
        <v>8.2782743989577065E-2</v>
      </c>
    </row>
    <row r="698" spans="1:2" x14ac:dyDescent="0.35">
      <c r="A698" s="32" t="s">
        <v>17</v>
      </c>
      <c r="B698" s="30">
        <v>8.2343688489030092E-2</v>
      </c>
    </row>
    <row r="699" spans="1:2" x14ac:dyDescent="0.35">
      <c r="A699" s="32" t="s">
        <v>3</v>
      </c>
      <c r="B699" s="30">
        <v>7.5624578837305306E-2</v>
      </c>
    </row>
    <row r="700" spans="1:2" x14ac:dyDescent="0.35">
      <c r="A700" s="32" t="s">
        <v>12</v>
      </c>
      <c r="B700" s="30">
        <v>1.8545649852736344E-2</v>
      </c>
    </row>
    <row r="701" spans="1:2" x14ac:dyDescent="0.35">
      <c r="A701" s="32" t="s">
        <v>14</v>
      </c>
      <c r="B701" s="30">
        <v>3.0831155362589058E-3</v>
      </c>
    </row>
    <row r="702" spans="1:2" x14ac:dyDescent="0.35">
      <c r="A702" s="29" t="s">
        <v>18</v>
      </c>
      <c r="B702" s="31">
        <f>B703-SUM(B692:B701)</f>
        <v>-5.3399716655699869E-4</v>
      </c>
    </row>
    <row r="703" spans="1:2" x14ac:dyDescent="0.35">
      <c r="A703" s="29" t="s">
        <v>19</v>
      </c>
      <c r="B703" s="31">
        <v>1</v>
      </c>
    </row>
    <row r="704" spans="1:2" x14ac:dyDescent="0.35">
      <c r="B704" s="1"/>
    </row>
    <row r="705" spans="1:2" x14ac:dyDescent="0.35">
      <c r="A705" s="25" t="s">
        <v>77</v>
      </c>
      <c r="B705" s="26"/>
    </row>
    <row r="706" spans="1:2" x14ac:dyDescent="0.35">
      <c r="A706" s="27" t="s">
        <v>0</v>
      </c>
      <c r="B706" s="28" t="s">
        <v>1</v>
      </c>
    </row>
    <row r="707" spans="1:2" x14ac:dyDescent="0.35">
      <c r="A707" s="29" t="s">
        <v>2</v>
      </c>
      <c r="B707" s="30">
        <v>0.50160189879518646</v>
      </c>
    </row>
    <row r="708" spans="1:2" x14ac:dyDescent="0.35">
      <c r="A708" s="29" t="s">
        <v>31</v>
      </c>
      <c r="B708" s="30">
        <v>0.15183655539919519</v>
      </c>
    </row>
    <row r="709" spans="1:2" x14ac:dyDescent="0.35">
      <c r="A709" s="29" t="s">
        <v>15</v>
      </c>
      <c r="B709" s="30">
        <v>0.13059938617760028</v>
      </c>
    </row>
    <row r="710" spans="1:2" x14ac:dyDescent="0.35">
      <c r="A710" s="29" t="s">
        <v>11</v>
      </c>
      <c r="B710" s="30">
        <v>0.11314686885478165</v>
      </c>
    </row>
    <row r="711" spans="1:2" x14ac:dyDescent="0.35">
      <c r="A711" s="29" t="s">
        <v>9</v>
      </c>
      <c r="B711" s="30">
        <v>8.0744411845104599E-2</v>
      </c>
    </row>
    <row r="712" spans="1:2" x14ac:dyDescent="0.35">
      <c r="A712" s="32" t="s">
        <v>14</v>
      </c>
      <c r="B712" s="30">
        <v>5.4450981510847395E-2</v>
      </c>
    </row>
    <row r="713" spans="1:2" x14ac:dyDescent="0.35">
      <c r="A713" s="32" t="s">
        <v>4</v>
      </c>
      <c r="B713" s="30">
        <v>1.3902144685281826E-2</v>
      </c>
    </row>
    <row r="714" spans="1:2" x14ac:dyDescent="0.35">
      <c r="A714" s="29" t="s">
        <v>18</v>
      </c>
      <c r="B714" s="31">
        <f>B715-SUM(B707:B713)</f>
        <v>-4.6282247267997345E-2</v>
      </c>
    </row>
    <row r="715" spans="1:2" x14ac:dyDescent="0.35">
      <c r="A715" s="29" t="s">
        <v>19</v>
      </c>
      <c r="B715" s="31">
        <v>1</v>
      </c>
    </row>
    <row r="716" spans="1:2" x14ac:dyDescent="0.35">
      <c r="B716" s="1"/>
    </row>
    <row r="717" spans="1:2" x14ac:dyDescent="0.35">
      <c r="A717" s="25" t="s">
        <v>78</v>
      </c>
      <c r="B717" s="26"/>
    </row>
    <row r="718" spans="1:2" x14ac:dyDescent="0.35">
      <c r="A718" s="27" t="s">
        <v>0</v>
      </c>
      <c r="B718" s="28" t="s">
        <v>1</v>
      </c>
    </row>
    <row r="719" spans="1:2" x14ac:dyDescent="0.35">
      <c r="A719" s="29" t="s">
        <v>2</v>
      </c>
      <c r="B719" s="30">
        <v>0.70144171002448275</v>
      </c>
    </row>
    <row r="720" spans="1:2" x14ac:dyDescent="0.35">
      <c r="A720" s="29" t="s">
        <v>9</v>
      </c>
      <c r="B720" s="30">
        <v>9.1369729959417861E-2</v>
      </c>
    </row>
    <row r="721" spans="1:2" x14ac:dyDescent="0.35">
      <c r="A721" s="29" t="s">
        <v>15</v>
      </c>
      <c r="B721" s="30">
        <v>8.5967361753245597E-2</v>
      </c>
    </row>
    <row r="722" spans="1:2" x14ac:dyDescent="0.35">
      <c r="A722" s="32" t="s">
        <v>4</v>
      </c>
      <c r="B722" s="30">
        <v>8.5082910381064761E-2</v>
      </c>
    </row>
    <row r="723" spans="1:2" x14ac:dyDescent="0.35">
      <c r="A723" s="32" t="s">
        <v>14</v>
      </c>
      <c r="B723" s="30">
        <v>3.6259069465395484E-2</v>
      </c>
    </row>
    <row r="724" spans="1:2" x14ac:dyDescent="0.35">
      <c r="A724" s="29" t="s">
        <v>18</v>
      </c>
      <c r="B724" s="31">
        <f>B725-SUM(B719:B723)</f>
        <v>-1.2078158360639968E-4</v>
      </c>
    </row>
    <row r="725" spans="1:2" x14ac:dyDescent="0.35">
      <c r="A725" s="29" t="s">
        <v>19</v>
      </c>
      <c r="B725" s="31">
        <v>1</v>
      </c>
    </row>
    <row r="726" spans="1:2" x14ac:dyDescent="0.35">
      <c r="B726" s="1"/>
    </row>
    <row r="727" spans="1:2" x14ac:dyDescent="0.35">
      <c r="A727" s="25" t="s">
        <v>79</v>
      </c>
      <c r="B727" s="26"/>
    </row>
    <row r="728" spans="1:2" x14ac:dyDescent="0.35">
      <c r="A728" s="27" t="s">
        <v>0</v>
      </c>
      <c r="B728" s="28" t="s">
        <v>1</v>
      </c>
    </row>
    <row r="729" spans="1:2" x14ac:dyDescent="0.35">
      <c r="A729" s="32" t="s">
        <v>5</v>
      </c>
      <c r="B729" s="30">
        <v>0.70508820642695669</v>
      </c>
    </row>
    <row r="730" spans="1:2" x14ac:dyDescent="0.35">
      <c r="A730" s="32" t="s">
        <v>29</v>
      </c>
      <c r="B730" s="30">
        <v>0.21038314489885782</v>
      </c>
    </row>
    <row r="731" spans="1:2" x14ac:dyDescent="0.35">
      <c r="A731" s="32" t="s">
        <v>14</v>
      </c>
      <c r="B731" s="30">
        <v>5.6807822208758657E-2</v>
      </c>
    </row>
    <row r="732" spans="1:2" x14ac:dyDescent="0.35">
      <c r="A732" s="29" t="s">
        <v>2</v>
      </c>
      <c r="B732" s="30">
        <v>3.1182480343454246E-2</v>
      </c>
    </row>
    <row r="733" spans="1:2" x14ac:dyDescent="0.35">
      <c r="A733" s="29" t="s">
        <v>18</v>
      </c>
      <c r="B733" s="31">
        <f>B734-SUM(B729:B732)</f>
        <v>-3.4616538780274375E-3</v>
      </c>
    </row>
    <row r="734" spans="1:2" x14ac:dyDescent="0.35">
      <c r="A734" s="29" t="s">
        <v>19</v>
      </c>
      <c r="B734" s="31">
        <v>1</v>
      </c>
    </row>
    <row r="735" spans="1:2" x14ac:dyDescent="0.35">
      <c r="B735" s="1"/>
    </row>
    <row r="736" spans="1:2" x14ac:dyDescent="0.35">
      <c r="A736" s="25" t="s">
        <v>80</v>
      </c>
      <c r="B736" s="26"/>
    </row>
    <row r="737" spans="1:2" x14ac:dyDescent="0.35">
      <c r="A737" s="27" t="s">
        <v>0</v>
      </c>
      <c r="B737" s="28" t="s">
        <v>1</v>
      </c>
    </row>
    <row r="738" spans="1:2" x14ac:dyDescent="0.35">
      <c r="A738" s="32" t="s">
        <v>14</v>
      </c>
      <c r="B738" s="30">
        <v>0.99130581223463665</v>
      </c>
    </row>
    <row r="739" spans="1:2" x14ac:dyDescent="0.35">
      <c r="A739" s="29" t="s">
        <v>18</v>
      </c>
      <c r="B739" s="31">
        <f>B740-SUM(B738:B738)</f>
        <v>8.6941877653633481E-3</v>
      </c>
    </row>
    <row r="740" spans="1:2" x14ac:dyDescent="0.35">
      <c r="A740" s="29" t="s">
        <v>19</v>
      </c>
      <c r="B740" s="31">
        <v>1</v>
      </c>
    </row>
    <row r="741" spans="1:2" x14ac:dyDescent="0.35">
      <c r="B741" s="1"/>
    </row>
    <row r="742" spans="1:2" x14ac:dyDescent="0.35">
      <c r="A742" s="25" t="s">
        <v>81</v>
      </c>
      <c r="B742" s="26"/>
    </row>
    <row r="743" spans="1:2" x14ac:dyDescent="0.35">
      <c r="A743" s="27" t="s">
        <v>0</v>
      </c>
      <c r="B743" s="28" t="s">
        <v>1</v>
      </c>
    </row>
    <row r="744" spans="1:2" x14ac:dyDescent="0.35">
      <c r="A744" s="29" t="s">
        <v>2</v>
      </c>
      <c r="B744" s="30">
        <v>0.69496935833519458</v>
      </c>
    </row>
    <row r="745" spans="1:2" x14ac:dyDescent="0.35">
      <c r="A745" s="29" t="s">
        <v>9</v>
      </c>
      <c r="B745" s="30">
        <v>8.3686457756219162E-2</v>
      </c>
    </row>
    <row r="746" spans="1:2" x14ac:dyDescent="0.35">
      <c r="A746" s="32" t="s">
        <v>4</v>
      </c>
      <c r="B746" s="30">
        <v>8.0157252252657921E-2</v>
      </c>
    </row>
    <row r="747" spans="1:2" x14ac:dyDescent="0.35">
      <c r="A747" s="29" t="s">
        <v>11</v>
      </c>
      <c r="B747" s="30">
        <v>7.9600048223615438E-2</v>
      </c>
    </row>
    <row r="748" spans="1:2" x14ac:dyDescent="0.35">
      <c r="A748" s="32" t="s">
        <v>14</v>
      </c>
      <c r="B748" s="30">
        <v>4.913251411670598E-2</v>
      </c>
    </row>
    <row r="749" spans="1:2" x14ac:dyDescent="0.35">
      <c r="A749" s="29" t="s">
        <v>15</v>
      </c>
      <c r="B749" s="30">
        <v>1.2523486379626058E-2</v>
      </c>
    </row>
    <row r="750" spans="1:2" x14ac:dyDescent="0.35">
      <c r="A750" s="29" t="s">
        <v>18</v>
      </c>
      <c r="B750" s="31">
        <f>B751-SUM(B744:B749)</f>
        <v>-6.9117064019019736E-5</v>
      </c>
    </row>
    <row r="751" spans="1:2" x14ac:dyDescent="0.35">
      <c r="A751" s="29" t="s">
        <v>19</v>
      </c>
      <c r="B751" s="31">
        <v>1</v>
      </c>
    </row>
    <row r="752" spans="1:2" x14ac:dyDescent="0.35">
      <c r="B752" s="1"/>
    </row>
    <row r="753" spans="1:2" x14ac:dyDescent="0.35">
      <c r="A753" s="25" t="s">
        <v>82</v>
      </c>
      <c r="B753" s="26"/>
    </row>
    <row r="754" spans="1:2" x14ac:dyDescent="0.35">
      <c r="A754" s="27" t="s">
        <v>0</v>
      </c>
      <c r="B754" s="28" t="s">
        <v>1</v>
      </c>
    </row>
    <row r="755" spans="1:2" x14ac:dyDescent="0.35">
      <c r="A755" s="29" t="s">
        <v>2</v>
      </c>
      <c r="B755" s="30">
        <v>0.37865300754447506</v>
      </c>
    </row>
    <row r="756" spans="1:2" x14ac:dyDescent="0.35">
      <c r="A756" s="32" t="s">
        <v>7</v>
      </c>
      <c r="B756" s="30">
        <v>0.16699576024203669</v>
      </c>
    </row>
    <row r="757" spans="1:2" x14ac:dyDescent="0.35">
      <c r="A757" s="29" t="s">
        <v>9</v>
      </c>
      <c r="B757" s="30">
        <v>0.11725606059363312</v>
      </c>
    </row>
    <row r="758" spans="1:2" x14ac:dyDescent="0.35">
      <c r="A758" s="32" t="s">
        <v>3</v>
      </c>
      <c r="B758" s="30">
        <v>0.11438172032159899</v>
      </c>
    </row>
    <row r="759" spans="1:2" x14ac:dyDescent="0.35">
      <c r="A759" s="32" t="s">
        <v>12</v>
      </c>
      <c r="B759" s="30">
        <v>5.3811750777950085E-2</v>
      </c>
    </row>
    <row r="760" spans="1:2" x14ac:dyDescent="0.35">
      <c r="A760" s="32" t="s">
        <v>5</v>
      </c>
      <c r="B760" s="30">
        <v>3.2434790084326155E-2</v>
      </c>
    </row>
    <row r="761" spans="1:2" x14ac:dyDescent="0.35">
      <c r="A761" s="32" t="s">
        <v>21</v>
      </c>
      <c r="B761" s="30">
        <v>2.8463781642336313E-2</v>
      </c>
    </row>
    <row r="762" spans="1:2" x14ac:dyDescent="0.35">
      <c r="A762" s="32" t="s">
        <v>4</v>
      </c>
      <c r="B762" s="30">
        <v>2.7027225795393094E-2</v>
      </c>
    </row>
    <row r="763" spans="1:2" x14ac:dyDescent="0.35">
      <c r="A763" s="32" t="s">
        <v>11</v>
      </c>
      <c r="B763" s="30">
        <v>2.6859788942359672E-2</v>
      </c>
    </row>
    <row r="764" spans="1:2" x14ac:dyDescent="0.35">
      <c r="A764" s="32" t="s">
        <v>6</v>
      </c>
      <c r="B764" s="30">
        <v>1.9591811476710824E-2</v>
      </c>
    </row>
    <row r="765" spans="1:2" x14ac:dyDescent="0.35">
      <c r="A765" s="29" t="s">
        <v>15</v>
      </c>
      <c r="B765" s="30">
        <v>1.6598579121632248E-2</v>
      </c>
    </row>
    <row r="766" spans="1:2" x14ac:dyDescent="0.35">
      <c r="A766" s="32" t="s">
        <v>22</v>
      </c>
      <c r="B766" s="30">
        <v>8.0521397443935969E-3</v>
      </c>
    </row>
    <row r="767" spans="1:2" x14ac:dyDescent="0.35">
      <c r="A767" s="32" t="s">
        <v>8</v>
      </c>
      <c r="B767" s="30">
        <v>5.534140313366364E-3</v>
      </c>
    </row>
    <row r="768" spans="1:2" x14ac:dyDescent="0.35">
      <c r="A768" s="32" t="s">
        <v>14</v>
      </c>
      <c r="B768" s="30">
        <v>3.3420259144796719E-3</v>
      </c>
    </row>
    <row r="769" spans="1:2" x14ac:dyDescent="0.35">
      <c r="A769" s="29" t="s">
        <v>18</v>
      </c>
      <c r="B769" s="31">
        <f>B770-SUM(B755:B768)</f>
        <v>9.9741748530823848E-4</v>
      </c>
    </row>
    <row r="770" spans="1:2" x14ac:dyDescent="0.35">
      <c r="A770" s="29" t="s">
        <v>19</v>
      </c>
      <c r="B770" s="31">
        <v>1</v>
      </c>
    </row>
    <row r="771" spans="1:2" x14ac:dyDescent="0.35">
      <c r="B771" s="1"/>
    </row>
    <row r="772" spans="1:2" x14ac:dyDescent="0.35">
      <c r="A772" s="25" t="s">
        <v>83</v>
      </c>
      <c r="B772" s="26"/>
    </row>
    <row r="773" spans="1:2" x14ac:dyDescent="0.35">
      <c r="A773" s="27" t="s">
        <v>0</v>
      </c>
      <c r="B773" s="28" t="s">
        <v>1</v>
      </c>
    </row>
    <row r="774" spans="1:2" x14ac:dyDescent="0.35">
      <c r="A774" s="32" t="s">
        <v>3</v>
      </c>
      <c r="B774" s="30">
        <v>0.18455668404389156</v>
      </c>
    </row>
    <row r="775" spans="1:2" x14ac:dyDescent="0.35">
      <c r="A775" s="32" t="s">
        <v>2</v>
      </c>
      <c r="B775" s="30">
        <v>0.16975150037463954</v>
      </c>
    </row>
    <row r="776" spans="1:2" x14ac:dyDescent="0.35">
      <c r="A776" s="32" t="s">
        <v>5</v>
      </c>
      <c r="B776" s="30">
        <v>0.10897252032088692</v>
      </c>
    </row>
    <row r="777" spans="1:2" x14ac:dyDescent="0.35">
      <c r="A777" s="29" t="s">
        <v>293</v>
      </c>
      <c r="B777" s="30">
        <v>8.9871638738927145E-2</v>
      </c>
    </row>
    <row r="778" spans="1:2" x14ac:dyDescent="0.35">
      <c r="A778" s="32" t="s">
        <v>21</v>
      </c>
      <c r="B778" s="30">
        <v>7.9216286821581716E-2</v>
      </c>
    </row>
    <row r="779" spans="1:2" x14ac:dyDescent="0.35">
      <c r="A779" s="29" t="s">
        <v>9</v>
      </c>
      <c r="B779" s="30">
        <v>7.5564929972258291E-2</v>
      </c>
    </row>
    <row r="780" spans="1:2" x14ac:dyDescent="0.35">
      <c r="A780" s="29" t="s">
        <v>15</v>
      </c>
      <c r="B780" s="30">
        <v>5.5450220450923578E-2</v>
      </c>
    </row>
    <row r="781" spans="1:2" x14ac:dyDescent="0.35">
      <c r="A781" s="32" t="s">
        <v>12</v>
      </c>
      <c r="B781" s="30">
        <v>5.3198729482255812E-2</v>
      </c>
    </row>
    <row r="782" spans="1:2" x14ac:dyDescent="0.35">
      <c r="A782" s="32" t="s">
        <v>4</v>
      </c>
      <c r="B782" s="30">
        <v>3.8645357718439383E-2</v>
      </c>
    </row>
    <row r="783" spans="1:2" x14ac:dyDescent="0.35">
      <c r="A783" s="29" t="s">
        <v>29</v>
      </c>
      <c r="B783" s="30">
        <v>2.9193098595688624E-2</v>
      </c>
    </row>
    <row r="784" spans="1:2" x14ac:dyDescent="0.35">
      <c r="A784" s="32" t="s">
        <v>10</v>
      </c>
      <c r="B784" s="30">
        <v>2.7491335419241723E-2</v>
      </c>
    </row>
    <row r="785" spans="1:2" x14ac:dyDescent="0.35">
      <c r="A785" s="32" t="s">
        <v>6</v>
      </c>
      <c r="B785" s="30">
        <v>1.9741652343073294E-2</v>
      </c>
    </row>
    <row r="786" spans="1:2" x14ac:dyDescent="0.35">
      <c r="A786" s="32" t="s">
        <v>7</v>
      </c>
      <c r="B786" s="30">
        <v>1.8352026809654476E-2</v>
      </c>
    </row>
    <row r="787" spans="1:2" x14ac:dyDescent="0.35">
      <c r="A787" s="32" t="s">
        <v>11</v>
      </c>
      <c r="B787" s="30">
        <v>1.7704224901950522E-2</v>
      </c>
    </row>
    <row r="788" spans="1:2" x14ac:dyDescent="0.35">
      <c r="A788" s="32" t="s">
        <v>13</v>
      </c>
      <c r="B788" s="30">
        <v>1.6362841459846574E-2</v>
      </c>
    </row>
    <row r="789" spans="1:2" x14ac:dyDescent="0.35">
      <c r="A789" s="32" t="s">
        <v>22</v>
      </c>
      <c r="B789" s="30">
        <v>1.5649921727699585E-2</v>
      </c>
    </row>
    <row r="790" spans="1:2" x14ac:dyDescent="0.35">
      <c r="A790" s="32" t="s">
        <v>14</v>
      </c>
      <c r="B790" s="30">
        <v>4.6608146969609691E-3</v>
      </c>
    </row>
    <row r="791" spans="1:2" x14ac:dyDescent="0.35">
      <c r="A791" s="29" t="s">
        <v>18</v>
      </c>
      <c r="B791" s="31">
        <f>B792-SUM(B774:B790)</f>
        <v>-4.3837838779197114E-3</v>
      </c>
    </row>
    <row r="792" spans="1:2" x14ac:dyDescent="0.35">
      <c r="A792" s="29" t="s">
        <v>19</v>
      </c>
      <c r="B792" s="31">
        <v>1</v>
      </c>
    </row>
    <row r="793" spans="1:2" x14ac:dyDescent="0.35">
      <c r="B793" s="1"/>
    </row>
    <row r="794" spans="1:2" x14ac:dyDescent="0.35">
      <c r="A794" s="25" t="s">
        <v>84</v>
      </c>
      <c r="B794" s="26"/>
    </row>
    <row r="795" spans="1:2" x14ac:dyDescent="0.35">
      <c r="A795" s="27" t="s">
        <v>0</v>
      </c>
      <c r="B795" s="28" t="s">
        <v>1</v>
      </c>
    </row>
    <row r="796" spans="1:2" x14ac:dyDescent="0.35">
      <c r="A796" s="29" t="s">
        <v>2</v>
      </c>
      <c r="B796" s="30">
        <v>0.64602754293685316</v>
      </c>
    </row>
    <row r="797" spans="1:2" x14ac:dyDescent="0.35">
      <c r="A797" s="29" t="s">
        <v>9</v>
      </c>
      <c r="B797" s="30">
        <v>8.9987498110762551E-2</v>
      </c>
    </row>
    <row r="798" spans="1:2" x14ac:dyDescent="0.35">
      <c r="A798" s="29" t="s">
        <v>4</v>
      </c>
      <c r="B798" s="30">
        <v>8.1839406692988198E-2</v>
      </c>
    </row>
    <row r="799" spans="1:2" x14ac:dyDescent="0.35">
      <c r="A799" s="29" t="s">
        <v>11</v>
      </c>
      <c r="B799" s="30">
        <v>8.1270509354083018E-2</v>
      </c>
    </row>
    <row r="800" spans="1:2" x14ac:dyDescent="0.35">
      <c r="A800" s="29" t="s">
        <v>14</v>
      </c>
      <c r="B800" s="30">
        <v>5.9737875410394187E-2</v>
      </c>
    </row>
    <row r="801" spans="1:2" x14ac:dyDescent="0.35">
      <c r="A801" s="29" t="s">
        <v>15</v>
      </c>
      <c r="B801" s="30">
        <v>4.1182652390187577E-2</v>
      </c>
    </row>
    <row r="802" spans="1:2" x14ac:dyDescent="0.35">
      <c r="A802" s="29" t="s">
        <v>18</v>
      </c>
      <c r="B802" s="31">
        <f>B803-SUM(B796:B801)</f>
        <v>-4.548489526867705E-5</v>
      </c>
    </row>
    <row r="803" spans="1:2" x14ac:dyDescent="0.35">
      <c r="A803" s="29" t="s">
        <v>19</v>
      </c>
      <c r="B803" s="31">
        <v>1</v>
      </c>
    </row>
    <row r="804" spans="1:2" x14ac:dyDescent="0.35">
      <c r="B804" s="1"/>
    </row>
    <row r="805" spans="1:2" x14ac:dyDescent="0.35">
      <c r="A805" s="25" t="s">
        <v>85</v>
      </c>
      <c r="B805" s="26"/>
    </row>
    <row r="806" spans="1:2" x14ac:dyDescent="0.35">
      <c r="A806" s="27" t="s">
        <v>0</v>
      </c>
      <c r="B806" s="28" t="s">
        <v>1</v>
      </c>
    </row>
    <row r="807" spans="1:2" x14ac:dyDescent="0.35">
      <c r="A807" s="29" t="s">
        <v>2</v>
      </c>
      <c r="B807" s="30">
        <v>0.35084767551230284</v>
      </c>
    </row>
    <row r="808" spans="1:2" x14ac:dyDescent="0.35">
      <c r="A808" s="29" t="s">
        <v>3</v>
      </c>
      <c r="B808" s="30">
        <v>0.18982630538055109</v>
      </c>
    </row>
    <row r="809" spans="1:2" x14ac:dyDescent="0.35">
      <c r="A809" s="29" t="s">
        <v>7</v>
      </c>
      <c r="B809" s="30">
        <v>0.16298699518580076</v>
      </c>
    </row>
    <row r="810" spans="1:2" x14ac:dyDescent="0.35">
      <c r="A810" s="29" t="s">
        <v>12</v>
      </c>
      <c r="B810" s="30">
        <v>7.9557906408729798E-2</v>
      </c>
    </row>
    <row r="811" spans="1:2" x14ac:dyDescent="0.35">
      <c r="A811" s="29" t="s">
        <v>5</v>
      </c>
      <c r="B811" s="30">
        <v>7.1366982589507744E-2</v>
      </c>
    </row>
    <row r="812" spans="1:2" x14ac:dyDescent="0.35">
      <c r="A812" s="29" t="s">
        <v>4</v>
      </c>
      <c r="B812" s="30">
        <v>4.0730252737298411E-2</v>
      </c>
    </row>
    <row r="813" spans="1:2" x14ac:dyDescent="0.35">
      <c r="A813" s="29" t="s">
        <v>13</v>
      </c>
      <c r="B813" s="30">
        <v>3.4220392138692775E-2</v>
      </c>
    </row>
    <row r="814" spans="1:2" x14ac:dyDescent="0.35">
      <c r="A814" s="29" t="s">
        <v>10</v>
      </c>
      <c r="B814" s="30">
        <v>3.1913355981598585E-2</v>
      </c>
    </row>
    <row r="815" spans="1:2" x14ac:dyDescent="0.35">
      <c r="A815" s="29" t="s">
        <v>16</v>
      </c>
      <c r="B815" s="30">
        <v>2.0380585647046302E-2</v>
      </c>
    </row>
    <row r="816" spans="1:2" x14ac:dyDescent="0.35">
      <c r="A816" s="29" t="s">
        <v>8</v>
      </c>
      <c r="B816" s="30">
        <v>9.5977999746159476E-3</v>
      </c>
    </row>
    <row r="817" spans="1:2" x14ac:dyDescent="0.35">
      <c r="A817" s="29" t="s">
        <v>14</v>
      </c>
      <c r="B817" s="30">
        <v>8.1664046981273202E-3</v>
      </c>
    </row>
    <row r="818" spans="1:2" x14ac:dyDescent="0.35">
      <c r="A818" s="29" t="s">
        <v>52</v>
      </c>
      <c r="B818" s="30">
        <v>1.1534915008607079E-3</v>
      </c>
    </row>
    <row r="819" spans="1:2" x14ac:dyDescent="0.35">
      <c r="A819" s="29" t="s">
        <v>87</v>
      </c>
      <c r="B819" s="30">
        <v>6.6929454521547794E-3</v>
      </c>
    </row>
    <row r="820" spans="1:2" x14ac:dyDescent="0.35">
      <c r="A820" s="29" t="s">
        <v>18</v>
      </c>
      <c r="B820" s="31">
        <f>B821-SUM(B807:B819)</f>
        <v>-7.4410932072870306E-3</v>
      </c>
    </row>
    <row r="821" spans="1:2" x14ac:dyDescent="0.35">
      <c r="A821" s="29" t="s">
        <v>19</v>
      </c>
      <c r="B821" s="31">
        <v>1</v>
      </c>
    </row>
    <row r="822" spans="1:2" x14ac:dyDescent="0.35">
      <c r="B822" s="1"/>
    </row>
    <row r="823" spans="1:2" x14ac:dyDescent="0.35">
      <c r="A823" s="25" t="s">
        <v>250</v>
      </c>
      <c r="B823" s="26"/>
    </row>
    <row r="824" spans="1:2" x14ac:dyDescent="0.35">
      <c r="A824" s="27" t="s">
        <v>0</v>
      </c>
      <c r="B824" s="28" t="s">
        <v>1</v>
      </c>
    </row>
    <row r="825" spans="1:2" x14ac:dyDescent="0.35">
      <c r="A825" s="29" t="s">
        <v>27</v>
      </c>
      <c r="B825" s="30">
        <v>0.1993159056635298</v>
      </c>
    </row>
    <row r="826" spans="1:2" x14ac:dyDescent="0.35">
      <c r="A826" s="29" t="s">
        <v>7</v>
      </c>
      <c r="B826" s="30">
        <v>0.1758390687708736</v>
      </c>
    </row>
    <row r="827" spans="1:2" x14ac:dyDescent="0.35">
      <c r="A827" s="29" t="s">
        <v>5</v>
      </c>
      <c r="B827" s="30">
        <v>0.12074208570514069</v>
      </c>
    </row>
    <row r="828" spans="1:2" x14ac:dyDescent="0.35">
      <c r="A828" s="29" t="s">
        <v>14</v>
      </c>
      <c r="B828" s="30">
        <v>9.0082523137624576E-2</v>
      </c>
    </row>
    <row r="829" spans="1:2" x14ac:dyDescent="0.35">
      <c r="A829" s="29" t="s">
        <v>12</v>
      </c>
      <c r="B829" s="30">
        <v>7.4201068406847967E-2</v>
      </c>
    </row>
    <row r="830" spans="1:2" x14ac:dyDescent="0.35">
      <c r="A830" s="29" t="s">
        <v>4</v>
      </c>
      <c r="B830" s="30">
        <v>5.9833952933051944E-2</v>
      </c>
    </row>
    <row r="831" spans="1:2" x14ac:dyDescent="0.35">
      <c r="A831" s="29" t="s">
        <v>3</v>
      </c>
      <c r="B831" s="30">
        <v>5.6665372005815007E-2</v>
      </c>
    </row>
    <row r="832" spans="1:2" x14ac:dyDescent="0.35">
      <c r="A832" s="29" t="s">
        <v>13</v>
      </c>
      <c r="B832" s="30">
        <v>5.2533724958172545E-2</v>
      </c>
    </row>
    <row r="833" spans="1:2" x14ac:dyDescent="0.35">
      <c r="A833" s="29" t="s">
        <v>2</v>
      </c>
      <c r="B833" s="30">
        <v>4.7249718940430528E-2</v>
      </c>
    </row>
    <row r="834" spans="1:2" x14ac:dyDescent="0.35">
      <c r="A834" s="29" t="s">
        <v>10</v>
      </c>
      <c r="B834" s="30">
        <v>4.2020954831393717E-2</v>
      </c>
    </row>
    <row r="835" spans="1:2" x14ac:dyDescent="0.35">
      <c r="A835" s="29" t="s">
        <v>22</v>
      </c>
      <c r="B835" s="30">
        <v>2.0261247919974454E-2</v>
      </c>
    </row>
    <row r="836" spans="1:2" x14ac:dyDescent="0.35">
      <c r="A836" s="29" t="s">
        <v>8</v>
      </c>
      <c r="B836" s="30">
        <v>1.5749890611599784E-2</v>
      </c>
    </row>
    <row r="837" spans="1:2" x14ac:dyDescent="0.35">
      <c r="A837" s="29" t="s">
        <v>9</v>
      </c>
      <c r="B837" s="30">
        <v>1.3039140285182925E-2</v>
      </c>
    </row>
    <row r="838" spans="1:2" x14ac:dyDescent="0.35">
      <c r="A838" s="29" t="s">
        <v>16</v>
      </c>
      <c r="B838" s="30">
        <v>6.0232746977355884E-3</v>
      </c>
    </row>
    <row r="839" spans="1:2" x14ac:dyDescent="0.35">
      <c r="A839" s="29" t="s">
        <v>52</v>
      </c>
      <c r="B839" s="30">
        <v>1.5943500438140351E-3</v>
      </c>
    </row>
    <row r="840" spans="1:2" x14ac:dyDescent="0.35">
      <c r="A840" s="29" t="s">
        <v>87</v>
      </c>
      <c r="B840" s="30">
        <v>8.7421523992544763E-3</v>
      </c>
    </row>
    <row r="841" spans="1:2" x14ac:dyDescent="0.35">
      <c r="A841" s="29" t="s">
        <v>18</v>
      </c>
      <c r="B841" s="31">
        <f>B842-SUM(B825:B840)</f>
        <v>1.6105568689558591E-2</v>
      </c>
    </row>
    <row r="842" spans="1:2" x14ac:dyDescent="0.35">
      <c r="A842" s="29" t="s">
        <v>19</v>
      </c>
      <c r="B842" s="31">
        <v>1</v>
      </c>
    </row>
    <row r="843" spans="1:2" x14ac:dyDescent="0.35">
      <c r="B843" s="1"/>
    </row>
    <row r="844" spans="1:2" x14ac:dyDescent="0.35">
      <c r="A844" s="25" t="s">
        <v>291</v>
      </c>
      <c r="B844" s="26"/>
    </row>
    <row r="845" spans="1:2" x14ac:dyDescent="0.35">
      <c r="A845" s="27" t="s">
        <v>0</v>
      </c>
      <c r="B845" s="28" t="s">
        <v>1</v>
      </c>
    </row>
    <row r="846" spans="1:2" x14ac:dyDescent="0.35">
      <c r="A846" s="29" t="s">
        <v>31</v>
      </c>
      <c r="B846" s="30">
        <v>0.94527563487798283</v>
      </c>
    </row>
    <row r="847" spans="1:2" x14ac:dyDescent="0.35">
      <c r="A847" s="29" t="s">
        <v>14</v>
      </c>
      <c r="B847" s="30">
        <v>0.17038241489627831</v>
      </c>
    </row>
    <row r="848" spans="1:2" x14ac:dyDescent="0.35">
      <c r="A848" s="29" t="s">
        <v>18</v>
      </c>
      <c r="B848" s="31">
        <f>B849-SUM(B846:B847)</f>
        <v>-0.1156580497742612</v>
      </c>
    </row>
    <row r="849" spans="1:2" x14ac:dyDescent="0.35">
      <c r="A849" s="29" t="s">
        <v>19</v>
      </c>
      <c r="B849" s="31">
        <v>1</v>
      </c>
    </row>
    <row r="850" spans="1:2" x14ac:dyDescent="0.35">
      <c r="B850" s="1"/>
    </row>
  </sheetData>
  <mergeCells count="65">
    <mergeCell ref="A823:B823"/>
    <mergeCell ref="A844:B844"/>
    <mergeCell ref="A742:B742"/>
    <mergeCell ref="A753:B753"/>
    <mergeCell ref="A772:B772"/>
    <mergeCell ref="A794:B794"/>
    <mergeCell ref="A805:B805"/>
    <mergeCell ref="A676:B676"/>
    <mergeCell ref="A690:B690"/>
    <mergeCell ref="A705:B705"/>
    <mergeCell ref="A717:B717"/>
    <mergeCell ref="A727:B727"/>
    <mergeCell ref="A604:B604"/>
    <mergeCell ref="A615:B615"/>
    <mergeCell ref="A627:B627"/>
    <mergeCell ref="A637:B637"/>
    <mergeCell ref="A648:B648"/>
    <mergeCell ref="A557:B557"/>
    <mergeCell ref="A567:B567"/>
    <mergeCell ref="A575:B575"/>
    <mergeCell ref="A586:B586"/>
    <mergeCell ref="A595:B595"/>
    <mergeCell ref="A498:B498"/>
    <mergeCell ref="A508:B508"/>
    <mergeCell ref="A518:B518"/>
    <mergeCell ref="A541:B541"/>
    <mergeCell ref="A551:B551"/>
    <mergeCell ref="A406:B406"/>
    <mergeCell ref="A431:B431"/>
    <mergeCell ref="A450:B450"/>
    <mergeCell ref="A460:B460"/>
    <mergeCell ref="A471:B471"/>
    <mergeCell ref="A343:B343"/>
    <mergeCell ref="A355:B355"/>
    <mergeCell ref="A381:B381"/>
    <mergeCell ref="A388:B388"/>
    <mergeCell ref="A395:B395"/>
    <mergeCell ref="A297:B297"/>
    <mergeCell ref="A304:B304"/>
    <mergeCell ref="A311:B311"/>
    <mergeCell ref="A318:B318"/>
    <mergeCell ref="A341:B341"/>
    <mergeCell ref="A23:B23"/>
    <mergeCell ref="A42:B42"/>
    <mergeCell ref="A66:B66"/>
    <mergeCell ref="A87:B87"/>
    <mergeCell ref="A105:B105"/>
    <mergeCell ref="A128:B128"/>
    <mergeCell ref="A135:B135"/>
    <mergeCell ref="A157:B157"/>
    <mergeCell ref="A179:B179"/>
    <mergeCell ref="A187:B187"/>
    <mergeCell ref="A197:B197"/>
    <mergeCell ref="A216:B216"/>
    <mergeCell ref="A226:B226"/>
    <mergeCell ref="A236:B236"/>
    <mergeCell ref="A250:B250"/>
    <mergeCell ref="A259:B259"/>
    <mergeCell ref="A269:B269"/>
    <mergeCell ref="A281:B281"/>
    <mergeCell ref="A1:B1"/>
    <mergeCell ref="A2:B2"/>
    <mergeCell ref="A335:B335"/>
    <mergeCell ref="A662:B662"/>
    <mergeCell ref="A736:B736"/>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XMLData TextToDisplay="%CLASSIFICATIONDATETIME%">08:51 10/08/2020</XMLData>
</file>

<file path=customXml/item2.xml><?xml version="1.0" encoding="utf-8"?>
<XMLData TextToDisplay="RightsWATCHMark">7|CITI-No PII-Public|{00000000-0000-0000-0000-000000000000}</XMLData>
</file>

<file path=customXml/item3.xml><?xml version="1.0" encoding="utf-8"?>
<XMLData TextToDisplay="%DOCUMENTGUID%">{00000000-0000-0000-0000-000000000000}</XMLData>
</file>

<file path=customXml/itemProps1.xml><?xml version="1.0" encoding="utf-8"?>
<ds:datastoreItem xmlns:ds="http://schemas.openxmlformats.org/officeDocument/2006/customXml" ds:itemID="{2E7F6B98-9D6E-450F-9E22-2C2D3FBB854A}">
  <ds:schemaRefs/>
</ds:datastoreItem>
</file>

<file path=customXml/itemProps2.xml><?xml version="1.0" encoding="utf-8"?>
<ds:datastoreItem xmlns:ds="http://schemas.openxmlformats.org/officeDocument/2006/customXml" ds:itemID="{7A7E4D56-178C-485B-8B5F-17269672B109}">
  <ds:schemaRefs/>
</ds:datastoreItem>
</file>

<file path=customXml/itemProps3.xml><?xml version="1.0" encoding="utf-8"?>
<ds:datastoreItem xmlns:ds="http://schemas.openxmlformats.org/officeDocument/2006/customXml" ds:itemID="{A5355E4F-8FA5-4562-92E1-C1484BA1954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Top 10 Issuer</vt:lpstr>
      <vt:lpstr>Sector Exposure</vt:lpstr>
    </vt:vector>
  </TitlesOfParts>
  <Company>Citigroup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Gupta, Ramesh1 [ICG-OPS]</dc:creator>
  <cp:lastModifiedBy>Chandana, Himani (India)</cp:lastModifiedBy>
  <dcterms:created xsi:type="dcterms:W3CDTF">2020-08-07T10:28:55Z</dcterms:created>
  <dcterms:modified xsi:type="dcterms:W3CDTF">2021-04-13T07:23:22Z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RightsWATCHMark">
    <vt:lpwstr>7|CITI-No PII-Public|{00000000-0000-0000-0000-000000000000}</vt:lpwstr>
  </property>
</Properties>
</file>