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20-21\June 2020\"/>
    </mc:Choice>
  </mc:AlternateContent>
  <bookViews>
    <workbookView xWindow="0" yWindow="0" windowWidth="14370" windowHeight="9315"/>
  </bookViews>
  <sheets>
    <sheet name="Top 10 Issuer" sheetId="2" r:id="rId1"/>
    <sheet name="Sector Exposure" sheetId="1"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850" i="1" l="1"/>
  <c r="C834" i="1"/>
  <c r="C823" i="1"/>
  <c r="C803" i="1"/>
  <c r="C783" i="1"/>
  <c r="C772" i="1"/>
  <c r="C766" i="1"/>
  <c r="C757" i="1"/>
  <c r="C747" i="1"/>
  <c r="C736" i="1"/>
  <c r="C721" i="1"/>
  <c r="C707" i="1"/>
  <c r="C693" i="1"/>
  <c r="C679" i="1"/>
  <c r="C668" i="1"/>
  <c r="C658" i="1"/>
  <c r="C646" i="1"/>
  <c r="C636" i="1"/>
  <c r="C626" i="1"/>
  <c r="C616" i="1"/>
  <c r="C605" i="1"/>
  <c r="C596" i="1"/>
  <c r="C586" i="1"/>
  <c r="C579" i="1"/>
  <c r="C569" i="1"/>
  <c r="C547" i="1"/>
  <c r="C537" i="1"/>
  <c r="C527" i="1"/>
  <c r="C505" i="1"/>
  <c r="C494" i="1"/>
  <c r="C484" i="1"/>
  <c r="C462" i="1"/>
  <c r="C442" i="1"/>
  <c r="C436" i="1"/>
  <c r="C412" i="1"/>
  <c r="C402" i="1"/>
  <c r="C380" i="1"/>
  <c r="C373" i="1"/>
  <c r="C366" i="1"/>
  <c r="C344" i="1"/>
  <c r="C332" i="1"/>
  <c r="C325" i="1"/>
  <c r="C308" i="1"/>
  <c r="C301" i="1"/>
  <c r="C294" i="1"/>
  <c r="C287" i="1"/>
  <c r="C273" i="1"/>
  <c r="C262" i="1"/>
  <c r="C253" i="1"/>
  <c r="C244" i="1"/>
  <c r="C231" i="1"/>
  <c r="C221" i="1"/>
  <c r="C211" i="1"/>
  <c r="C191" i="1"/>
  <c r="C182" i="1"/>
  <c r="C174" i="1"/>
  <c r="C153" i="1"/>
  <c r="C131" i="1"/>
  <c r="C124" i="1"/>
  <c r="C102" i="1"/>
  <c r="C85" i="1"/>
  <c r="C66" i="1"/>
  <c r="C42" i="1"/>
  <c r="C20" i="1"/>
</calcChain>
</file>

<file path=xl/sharedStrings.xml><?xml version="1.0" encoding="utf-8"?>
<sst xmlns="http://schemas.openxmlformats.org/spreadsheetml/2006/main" count="1527" uniqueCount="281">
  <si>
    <t>DSP Equity Fund</t>
  </si>
  <si>
    <t>Sector</t>
  </si>
  <si>
    <t>% of Scheme</t>
  </si>
  <si>
    <t>FINANCIAL SERVICES</t>
  </si>
  <si>
    <t>CONSUMER GOODS</t>
  </si>
  <si>
    <t>TREPS / Reverse Repo / Corporate Debt Repo</t>
  </si>
  <si>
    <t>CEMENT &amp; CEMENT PRODUCTS</t>
  </si>
  <si>
    <t>PHARMA</t>
  </si>
  <si>
    <t>TELECOM</t>
  </si>
  <si>
    <t>AUTOMOBILE</t>
  </si>
  <si>
    <t>CHEMICALS</t>
  </si>
  <si>
    <t>FERTILISERS &amp; PESTICIDES</t>
  </si>
  <si>
    <t>CONSTRUCTION</t>
  </si>
  <si>
    <t>IT</t>
  </si>
  <si>
    <t>INDUSTRIAL MANUFACTURING</t>
  </si>
  <si>
    <t>OIL &amp; GAS</t>
  </si>
  <si>
    <t>TEXTILES</t>
  </si>
  <si>
    <t>MEDIA &amp; ENTERTAINMENT</t>
  </si>
  <si>
    <t>Net Receivables/Payables</t>
  </si>
  <si>
    <t>Grand Total</t>
  </si>
  <si>
    <t>DSP India T.I.G.E.R. Fund</t>
  </si>
  <si>
    <t>POWER</t>
  </si>
  <si>
    <t>SERVICES</t>
  </si>
  <si>
    <t>METALS</t>
  </si>
  <si>
    <t>INDEX OPTION</t>
  </si>
  <si>
    <t>DSP Equity Opportunities Fund</t>
  </si>
  <si>
    <t>DSP Top 100 Equity Fund</t>
  </si>
  <si>
    <t>DSP Tax Saver Fund</t>
  </si>
  <si>
    <t>DSP World Agriculture Fund</t>
  </si>
  <si>
    <t>Mutual Fund</t>
  </si>
  <si>
    <t>DSP Small Cap Fund</t>
  </si>
  <si>
    <t>HEALTHCARE SERVICES</t>
  </si>
  <si>
    <t>DSP Equity &amp; Bond Fund</t>
  </si>
  <si>
    <t>G-Sec</t>
  </si>
  <si>
    <t>DSP Government Securities Fund</t>
  </si>
  <si>
    <t>DSP Savings Fund</t>
  </si>
  <si>
    <t>DSP Regular Savings Fund</t>
  </si>
  <si>
    <t>DSP Natural Resources and New Energy Fund</t>
  </si>
  <si>
    <t>DSP Bond Fund</t>
  </si>
  <si>
    <t>DSP Short Term Fund</t>
  </si>
  <si>
    <t>T-Bill</t>
  </si>
  <si>
    <t>DSP Strategic Bond Fund</t>
  </si>
  <si>
    <t>DSP Ultra Short Fund</t>
  </si>
  <si>
    <t>DSP Credit Risk Fund</t>
  </si>
  <si>
    <t>DSP Liquidity Fund</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</si>
  <si>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</si>
  <si>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</si>
  <si>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</si>
  <si>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</si>
  <si>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</si>
  <si>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</si>
  <si>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</si>
  <si>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</si>
  <si>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</si>
  <si>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3 Year Close Ended Equity Fund (Maturity Date 4-Jan-2021)</t>
  </si>
  <si>
    <t>DSP Low Duration Fund</t>
  </si>
  <si>
    <t>DSP Equity Savings Fund</t>
  </si>
  <si>
    <t>PAPER</t>
  </si>
  <si>
    <t>DSP FMP - Series 211 - 38M</t>
  </si>
  <si>
    <t>DSP Equal Nifty 50 Fund</t>
  </si>
  <si>
    <t>DSP A.C.E. Fund (Analyst’s Conviction Equalized) - Series 1</t>
  </si>
  <si>
    <t>DSP FMP - Series 217 - 40M</t>
  </si>
  <si>
    <t>DSP FMP - Series 218 - 40M</t>
  </si>
  <si>
    <t>DSP Arbitrage Fund</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</si>
  <si>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</si>
  <si>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</si>
  <si>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</si>
  <si>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</si>
  <si>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</si>
  <si>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</si>
  <si>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</si>
  <si>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</si>
  <si>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</si>
  <si>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</si>
  <si>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</si>
  <si>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</si>
  <si>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</si>
  <si>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</si>
  <si>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</si>
  <si>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</si>
  <si>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</si>
  <si>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</si>
  <si>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</si>
  <si>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</si>
  <si>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</si>
  <si>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</si>
  <si>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</si>
  <si>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</si>
  <si>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</si>
  <si>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DSP FMP - Series 251 - 38M</t>
  </si>
  <si>
    <t>DSP Quant Fund</t>
  </si>
  <si>
    <t>^The term “Flexible” in the name of the Scheme signifies that the Investment Manager of the Underlying Fund can invest either in growth or value investment characteristic securities placing an emphasis as the market outlook warrants.</t>
  </si>
  <si>
    <t>Scheme code</t>
  </si>
  <si>
    <t>Total</t>
  </si>
  <si>
    <t>YD01</t>
  </si>
  <si>
    <t>Clearing Corporation of India Ltd.</t>
  </si>
  <si>
    <t>HDFC Bank Limited</t>
  </si>
  <si>
    <t>ICICI Bank Limited</t>
  </si>
  <si>
    <t>Bharti Airtel Limited</t>
  </si>
  <si>
    <t>UltraTech Cement Limited</t>
  </si>
  <si>
    <t>Bajaj Finance Limited</t>
  </si>
  <si>
    <t>Coromandel International Limited</t>
  </si>
  <si>
    <t>Bajaj Finserv Limited</t>
  </si>
  <si>
    <t>Tata Consultancy Services Limited</t>
  </si>
  <si>
    <t>Kotak Mahindra Bank Limited</t>
  </si>
  <si>
    <t>YD02</t>
  </si>
  <si>
    <t>Larsen &amp; Toubro Limited</t>
  </si>
  <si>
    <t>KNR Constructions Limited</t>
  </si>
  <si>
    <t>ACC Limited</t>
  </si>
  <si>
    <t>Axis Bank Limited</t>
  </si>
  <si>
    <t>Manappuram Finance Limited</t>
  </si>
  <si>
    <t>YD03</t>
  </si>
  <si>
    <t>Reliance Industries Limited</t>
  </si>
  <si>
    <t>Crompton Greaves Consumer Electricals Limited</t>
  </si>
  <si>
    <t>Hero MotoCorp Limited</t>
  </si>
  <si>
    <t>HCL Technologies Limited</t>
  </si>
  <si>
    <t>Infosys Limited</t>
  </si>
  <si>
    <t>YD04</t>
  </si>
  <si>
    <t>IPCA Laboratories Limited</t>
  </si>
  <si>
    <t>Divi's Laboratories Limited</t>
  </si>
  <si>
    <t>Balkrishna Industries Limited</t>
  </si>
  <si>
    <t>Atul Limited</t>
  </si>
  <si>
    <t>The Ramco Cements Limited</t>
  </si>
  <si>
    <t>YD06</t>
  </si>
  <si>
    <t>YD07</t>
  </si>
  <si>
    <t>Hindustan Unilever Limited</t>
  </si>
  <si>
    <t>JB Chemicals &amp; Pharmaceuticals Limited</t>
  </si>
  <si>
    <t>YD0Z</t>
  </si>
  <si>
    <t>BlackRock Global Funds</t>
  </si>
  <si>
    <t>YD12</t>
  </si>
  <si>
    <t>APL Apollo Tubes Limited</t>
  </si>
  <si>
    <t>Nilkamal Limited</t>
  </si>
  <si>
    <t>Ratnamani Metals &amp; Tubes Limited</t>
  </si>
  <si>
    <t>Tube Investments of India Limited</t>
  </si>
  <si>
    <t>YD14</t>
  </si>
  <si>
    <t>Government of India</t>
  </si>
  <si>
    <t>Green Infra Wind Energy Limited</t>
  </si>
  <si>
    <t>YD15</t>
  </si>
  <si>
    <t>YD16</t>
  </si>
  <si>
    <t>Bank of Baroda</t>
  </si>
  <si>
    <t>Small Industries Development Bank of India</t>
  </si>
  <si>
    <t>Housing Development Finance Corporation Limited</t>
  </si>
  <si>
    <t>National Bank for Agriculture and Rural Development</t>
  </si>
  <si>
    <t>Union Bank of India</t>
  </si>
  <si>
    <t>Export-Import Bank of India</t>
  </si>
  <si>
    <t>YD21</t>
  </si>
  <si>
    <t>KKR India Financial Services Private Limited</t>
  </si>
  <si>
    <t>Hindustan Petroleum Corporation Limited</t>
  </si>
  <si>
    <t>Power Grid Corporation of India Limited</t>
  </si>
  <si>
    <t>National Highways Authority of India</t>
  </si>
  <si>
    <t>GAIL (India) Limited</t>
  </si>
  <si>
    <t>NTPC Limited</t>
  </si>
  <si>
    <t>YD25</t>
  </si>
  <si>
    <t>Coal India Limited</t>
  </si>
  <si>
    <t>Hindustan Zinc Limited</t>
  </si>
  <si>
    <t>Hindalco Industries Limited</t>
  </si>
  <si>
    <t>Tata Steel Limited</t>
  </si>
  <si>
    <t>Petronet LNG Limited</t>
  </si>
  <si>
    <t>YD26</t>
  </si>
  <si>
    <t>State Bank of India</t>
  </si>
  <si>
    <t>Indian Railway Finance Corporation Limited</t>
  </si>
  <si>
    <t>YD27</t>
  </si>
  <si>
    <t>REC Limited</t>
  </si>
  <si>
    <t>Power Finance Corporation Limited</t>
  </si>
  <si>
    <t>YD28</t>
  </si>
  <si>
    <t>YD29</t>
  </si>
  <si>
    <t>YD31</t>
  </si>
  <si>
    <t>Nayara Energy Limited</t>
  </si>
  <si>
    <t>Sintex-BAPL Limited</t>
  </si>
  <si>
    <t>ECL Finance Limited</t>
  </si>
  <si>
    <t>Tata Motors Limited</t>
  </si>
  <si>
    <t>YD32</t>
  </si>
  <si>
    <t>Chennai Petroleum Corporation Limited</t>
  </si>
  <si>
    <t>Reliance Jio Infocomm Limited</t>
  </si>
  <si>
    <t>YD33</t>
  </si>
  <si>
    <t>YD59</t>
  </si>
  <si>
    <t>YD60</t>
  </si>
  <si>
    <t>YD63</t>
  </si>
  <si>
    <t>Shree Cement Limited</t>
  </si>
  <si>
    <t>ITC Limited</t>
  </si>
  <si>
    <t>YDF9</t>
  </si>
  <si>
    <t>YDL5</t>
  </si>
  <si>
    <t>Indian Oil Corporation Limited</t>
  </si>
  <si>
    <t>YDN4</t>
  </si>
  <si>
    <t>Bajaj Auto Limited</t>
  </si>
  <si>
    <t>YDQ0</t>
  </si>
  <si>
    <t>YDQ4</t>
  </si>
  <si>
    <t>YDQ5</t>
  </si>
  <si>
    <t>NIFTY Index</t>
  </si>
  <si>
    <t>SBI Life Insurance Company Limited</t>
  </si>
  <si>
    <t>Bharat Petroleum Corporation Limited</t>
  </si>
  <si>
    <t>YDR2</t>
  </si>
  <si>
    <t>YDR8</t>
  </si>
  <si>
    <t>India Grid Trust</t>
  </si>
  <si>
    <t>YDT0</t>
  </si>
  <si>
    <t>Housing &amp; Urban Development Corporation Limited</t>
  </si>
  <si>
    <t>Mahindra &amp; Mahindra Financial Services Limited</t>
  </si>
  <si>
    <t>HDB Financial Services Limited</t>
  </si>
  <si>
    <t>YDT1</t>
  </si>
  <si>
    <t>Cipla Limited</t>
  </si>
  <si>
    <t>Dr. Reddy's Laboratories Limited</t>
  </si>
  <si>
    <t>Britannia Industries Limited</t>
  </si>
  <si>
    <t>YDT2</t>
  </si>
  <si>
    <t>YDT3</t>
  </si>
  <si>
    <t>Axis Finance Limited</t>
  </si>
  <si>
    <t>Bajaj Housing Finance Limited</t>
  </si>
  <si>
    <t>Jamnagar Utilities &amp; Power Private Limited</t>
  </si>
  <si>
    <t>LIC Housing Finance Limited</t>
  </si>
  <si>
    <t>YDT4</t>
  </si>
  <si>
    <t>YDT5</t>
  </si>
  <si>
    <t>Punjab National Bank</t>
  </si>
  <si>
    <t>YDT6</t>
  </si>
  <si>
    <t>YDT7</t>
  </si>
  <si>
    <t>Kotak Mahindra Prime Limited</t>
  </si>
  <si>
    <t>YDT8</t>
  </si>
  <si>
    <t>YDT9</t>
  </si>
  <si>
    <t>YDU1</t>
  </si>
  <si>
    <t>YDU3</t>
  </si>
  <si>
    <t>YDU4</t>
  </si>
  <si>
    <t>ICICI Home Finance Company Limited</t>
  </si>
  <si>
    <t>YDU6</t>
  </si>
  <si>
    <t>YDU7</t>
  </si>
  <si>
    <t>L &amp; T Finance Limited</t>
  </si>
  <si>
    <t>YDV3</t>
  </si>
  <si>
    <t>BENNETT, COLEMAN &amp; CO. LIMITED</t>
  </si>
  <si>
    <t>YDV4</t>
  </si>
  <si>
    <t>YDV6</t>
  </si>
  <si>
    <t>YDV7</t>
  </si>
  <si>
    <t>YDV8</t>
  </si>
  <si>
    <t>NHPC Limited</t>
  </si>
  <si>
    <t>YDV9</t>
  </si>
  <si>
    <t>Indostar Capital Finance Limited</t>
  </si>
  <si>
    <t>Fullerton India Home Finance Company Limited</t>
  </si>
  <si>
    <t>IIFL Home Finance Limited</t>
  </si>
  <si>
    <t>Muthoot Finance Limited</t>
  </si>
  <si>
    <t>Adani Ports and Special Economic Zone Limited</t>
  </si>
  <si>
    <t>Vedanta Limited</t>
  </si>
  <si>
    <t>YDW1</t>
  </si>
  <si>
    <t>YDW3</t>
  </si>
  <si>
    <t>Talwandi Sabo Power Ltd</t>
  </si>
  <si>
    <t>YDW5</t>
  </si>
  <si>
    <t>YDW6</t>
  </si>
  <si>
    <t>YDW7</t>
  </si>
  <si>
    <t>YDX0</t>
  </si>
  <si>
    <t>Torrent Pharmaceuticals Limited</t>
  </si>
  <si>
    <t>Aarti Drugs Limited</t>
  </si>
  <si>
    <t>YDX3</t>
  </si>
  <si>
    <t>YDX5</t>
  </si>
  <si>
    <t>YDX6</t>
  </si>
  <si>
    <t>YDX7</t>
  </si>
  <si>
    <t>Avenue Supermarts Limited</t>
  </si>
  <si>
    <t>HDFC Life Insurance Company Limited</t>
  </si>
  <si>
    <t>Dabur India Limited</t>
  </si>
  <si>
    <t>ICICI Lombard General Insurance Company Limited</t>
  </si>
  <si>
    <t>Godrej Consumer Products Limited</t>
  </si>
  <si>
    <t>Pidilite Industries Limited</t>
  </si>
  <si>
    <t>Aurobindo Pharma Limited</t>
  </si>
  <si>
    <t>Lupin Limited</t>
  </si>
  <si>
    <t>YDX8</t>
  </si>
  <si>
    <t>YDY1</t>
  </si>
  <si>
    <t>Asian Paints Limited</t>
  </si>
  <si>
    <t>ICICI Prudential Life Insurance Company Limited</t>
  </si>
  <si>
    <t>Scheme Name</t>
  </si>
  <si>
    <t>Issuer Name</t>
  </si>
  <si>
    <t>Gujarat Pipavav Port Limited</t>
  </si>
  <si>
    <t>Thermax Limited</t>
  </si>
  <si>
    <t>DSP Midcap Fund</t>
  </si>
  <si>
    <t>Dhanuka Agritech Limited</t>
  </si>
  <si>
    <t>Jindal Steel &amp; Power Limited</t>
  </si>
  <si>
    <t>JSW Steel Limited</t>
  </si>
  <si>
    <t>Cholamandalam Investment and Finance Company Limited</t>
  </si>
  <si>
    <t>(blank)</t>
  </si>
  <si>
    <t>#N/A</t>
  </si>
  <si>
    <t>Nestle India Limited</t>
  </si>
  <si>
    <t>Eicher Motors Limited</t>
  </si>
  <si>
    <t>Sikka Ports &amp; Terminals Limited</t>
  </si>
  <si>
    <t>Jubilant Life Sciences Limited</t>
  </si>
  <si>
    <t>Procter &amp; Gamble Health Limited</t>
  </si>
  <si>
    <t>Sector wise break up (As on 30-JUN-2020)</t>
  </si>
  <si>
    <t>CASH MARGIN</t>
  </si>
  <si>
    <t>Scheme Portfolio Holdings (Top 10 Issuer) as on 30-June-2020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</si>
</sst>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s>
  <fills count="2">
    <fill>
      <patternFill patternType="none"/>
    </fill>
    <fill>
      <patternFill patternType="gray125"/>
    </fill>
  </fills>
  <borders count="22">
    <border>
      <left/>
      <right/>
      <top/>
      <bottom/>
      <diagonal/>
    </border>
    <border>
      <left style="thin">
        <color auto="1"/>
      </left>
      <right style="thin">
        <color auto="1"/>
      </right>
      <top style="thin">
        <color auto="1"/>
      </top>
      <bottom style="thin">
        <color indexed="64"/>
      </bottom>
      <diagonal/>
    </border>
    <border>
      <left style="thin">
        <color rgb="FF999999"/>
      </left>
      <right/>
      <top style="thin">
        <color rgb="FF999999"/>
      </top>
      <bottom/>
      <diagonal/>
    </border>
    <border>
      <left style="thin">
        <color rgb="FF999999"/>
      </left>
      <right/>
      <top style="thin">
        <color indexed="9"/>
      </top>
      <bottom/>
      <diagonal/>
    </border>
    <border>
      <left style="thin">
        <color rgb="FF999999"/>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medium">
        <color indexed="64"/>
      </left>
      <right/>
      <top style="thin">
        <color indexed="9"/>
      </top>
      <bottom/>
      <diagonal/>
    </border>
    <border>
      <left style="thin">
        <color rgb="FF999999"/>
      </left>
      <right style="medium">
        <color indexed="64"/>
      </right>
      <top/>
      <bottom/>
      <diagonal/>
    </border>
    <border>
      <left style="medium">
        <color indexed="64"/>
      </left>
      <right/>
      <top style="thin">
        <color indexed="9"/>
      </top>
      <bottom style="medium">
        <color indexed="64"/>
      </bottom>
      <diagonal/>
    </border>
    <border>
      <left style="thin">
        <color rgb="FF999999"/>
      </left>
      <right/>
      <top style="thin">
        <color indexed="9"/>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
      <left style="medium">
        <color indexed="64"/>
      </left>
      <right/>
      <top/>
      <bottom style="thin">
        <color rgb="FF999999"/>
      </bottom>
      <diagonal/>
    </border>
    <border>
      <left/>
      <right/>
      <top/>
      <bottom style="thin">
        <color rgb="FF999999"/>
      </bottom>
      <diagonal/>
    </border>
    <border>
      <left/>
      <right style="medium">
        <color indexed="64"/>
      </right>
      <top/>
      <bottom style="thin">
        <color rgb="FF999999"/>
      </bottom>
      <diagonal/>
    </border>
  </borders>
  <cellStyleXfs count="2">
    <xf numFmtId="0" fontId="0" fillId="0" borderId="0"/>
    <xf numFmtId="9" fontId="2" fillId="0" borderId="0" applyFont="0" applyFill="0" applyBorder="0" applyAlignment="0" applyProtection="0"/>
  </cellStyleXfs>
  <cellXfs count="36">
    <xf numFmtId="0" fontId="0" fillId="0" borderId="0" xfId="0"/>
    <xf numFmtId="10" fontId="0" fillId="0" borderId="0" xfId="0" applyNumberFormat="1"/>
    <xf numFmtId="0" fontId="1" fillId="0" borderId="1" xfId="0" applyFont="1" applyBorder="1"/>
    <xf numFmtId="10" fontId="1" fillId="0" borderId="1" xfId="0" applyNumberFormat="1" applyFont="1" applyBorder="1"/>
    <xf numFmtId="0" fontId="0" fillId="0" borderId="1" xfId="0" applyBorder="1"/>
    <xf numFmtId="10" fontId="0" fillId="0" borderId="1" xfId="0" applyNumberFormat="1" applyFill="1" applyBorder="1"/>
    <xf numFmtId="0" fontId="0" fillId="0" borderId="1" xfId="0" applyFill="1" applyBorder="1"/>
    <xf numFmtId="10" fontId="0" fillId="0" borderId="1" xfId="0" applyNumberFormat="1" applyBorder="1"/>
    <xf numFmtId="0" fontId="0" fillId="0" borderId="1" xfId="0" applyFont="1" applyFill="1" applyBorder="1"/>
    <xf numFmtId="10" fontId="0" fillId="0" borderId="1" xfId="0" applyNumberFormat="1" applyFont="1" applyFill="1" applyBorder="1"/>
    <xf numFmtId="10" fontId="2" fillId="0" borderId="0" xfId="1" applyNumberFormat="1" applyFont="1"/>
    <xf numFmtId="0" fontId="0" fillId="0" borderId="0" xfId="0" applyAlignment="1">
      <alignment horizontal="center"/>
    </xf>
    <xf numFmtId="0" fontId="1" fillId="0" borderId="1" xfId="0" applyFont="1" applyBorder="1" applyAlignment="1">
      <alignment horizontal="center"/>
    </xf>
    <xf numFmtId="10" fontId="1" fillId="0" borderId="1" xfId="0" applyNumberFormat="1" applyFont="1" applyBorder="1" applyAlignment="1">
      <alignment horizontal="center"/>
    </xf>
    <xf numFmtId="0" fontId="0" fillId="0" borderId="2" xfId="0" applyBorder="1"/>
    <xf numFmtId="0" fontId="0" fillId="0" borderId="3" xfId="0" applyBorder="1"/>
    <xf numFmtId="0" fontId="0" fillId="0" borderId="4" xfId="0" applyBorder="1"/>
    <xf numFmtId="0" fontId="3" fillId="0" borderId="6" xfId="0" applyFont="1" applyFill="1" applyBorder="1" applyAlignment="1">
      <alignment horizontal="center" vertical="top" wrapText="1"/>
    </xf>
    <xf numFmtId="0" fontId="3" fillId="0" borderId="7" xfId="0" applyFont="1" applyFill="1" applyBorder="1" applyAlignment="1">
      <alignment horizontal="center" vertical="top" wrapText="1"/>
    </xf>
    <xf numFmtId="0" fontId="3" fillId="0" borderId="8" xfId="0" applyFont="1" applyFill="1" applyBorder="1" applyAlignment="1">
      <alignment horizontal="center" vertical="top" wrapText="1"/>
    </xf>
    <xf numFmtId="0" fontId="1" fillId="0" borderId="5" xfId="0" applyFont="1" applyBorder="1" applyAlignment="1">
      <alignment horizontal="center"/>
    </xf>
    <xf numFmtId="0" fontId="1" fillId="0" borderId="9" xfId="0" applyFont="1" applyBorder="1" applyAlignment="1">
      <alignment horizontal="center"/>
    </xf>
    <xf numFmtId="0" fontId="1" fillId="0" borderId="10" xfId="0" applyFont="1" applyBorder="1" applyAlignment="1">
      <alignment horizontal="center"/>
    </xf>
    <xf numFmtId="0" fontId="0" fillId="0" borderId="11" xfId="0" applyBorder="1"/>
    <xf numFmtId="10" fontId="0" fillId="0" borderId="12" xfId="0" applyNumberFormat="1" applyBorder="1"/>
    <xf numFmtId="0" fontId="0" fillId="0" borderId="13" xfId="0" applyBorder="1"/>
    <xf numFmtId="10" fontId="0" fillId="0" borderId="14" xfId="0" applyNumberFormat="1" applyBorder="1"/>
    <xf numFmtId="0" fontId="0" fillId="0" borderId="15" xfId="0" applyBorder="1"/>
    <xf numFmtId="0" fontId="0" fillId="0" borderId="16" xfId="0" applyBorder="1"/>
    <xf numFmtId="0" fontId="0" fillId="0" borderId="17" xfId="0" applyBorder="1"/>
    <xf numFmtId="10" fontId="0" fillId="0" borderId="18" xfId="0" applyNumberFormat="1" applyBorder="1"/>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1" fillId="0" borderId="1" xfId="0" applyFont="1" applyBorder="1" applyAlignment="1">
      <alignment horizontal="center" vertical="center"/>
    </xf>
    <xf numFmtId="10" fontId="0" fillId="0" borderId="1" xfId="0" applyNumberFormat="1" applyBorder="1" applyAlignment="1">
      <alignment horizontal="center" vertic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544"/>
  <sheetViews>
    <sheetView tabSelected="1" workbookViewId="0">
      <selection activeCell="B2" sqref="B2:E2"/>
    </sheetView>
  </sheetViews>
  <sheetFormatPr defaultRowHeight="15" x14ac:dyDescent="0.25"/>
  <cols>
    <col min="1" max="1" width="6.140625" customWidth="1"/>
    <col min="2" max="2" width="12.7109375" customWidth="1"/>
    <col min="3" max="3" width="35" customWidth="1"/>
    <col min="4" max="4" width="49.140625" customWidth="1"/>
    <col min="5" max="5" width="12" style="10" bestFit="1" customWidth="1"/>
  </cols>
  <sheetData>
    <row r="1" spans="2:5" ht="15.75" thickBot="1" x14ac:dyDescent="0.3"/>
    <row r="2" spans="2:5" x14ac:dyDescent="0.25">
      <c r="B2" s="17" t="s">
        <v>280</v>
      </c>
      <c r="C2" s="18"/>
      <c r="D2" s="18"/>
      <c r="E2" s="19"/>
    </row>
    <row r="3" spans="2:5" s="11" customFormat="1" x14ac:dyDescent="0.25">
      <c r="B3" s="21" t="s">
        <v>92</v>
      </c>
      <c r="C3" s="20" t="s">
        <v>262</v>
      </c>
      <c r="D3" s="20" t="s">
        <v>263</v>
      </c>
      <c r="E3" s="22" t="s">
        <v>93</v>
      </c>
    </row>
    <row r="4" spans="2:5" x14ac:dyDescent="0.25">
      <c r="B4" s="23" t="s">
        <v>94</v>
      </c>
      <c r="C4" s="14" t="s">
        <v>0</v>
      </c>
      <c r="D4" s="14" t="s">
        <v>96</v>
      </c>
      <c r="E4" s="24">
        <v>6.728654003882488E-2</v>
      </c>
    </row>
    <row r="5" spans="2:5" x14ac:dyDescent="0.25">
      <c r="B5" s="25"/>
      <c r="C5" s="15"/>
      <c r="D5" s="16" t="s">
        <v>98</v>
      </c>
      <c r="E5" s="26">
        <v>6.1048512736039437E-2</v>
      </c>
    </row>
    <row r="6" spans="2:5" x14ac:dyDescent="0.25">
      <c r="B6" s="25"/>
      <c r="C6" s="15"/>
      <c r="D6" s="16" t="s">
        <v>97</v>
      </c>
      <c r="E6" s="26">
        <v>5.4977154676697809E-2</v>
      </c>
    </row>
    <row r="7" spans="2:5" x14ac:dyDescent="0.25">
      <c r="B7" s="25"/>
      <c r="C7" s="15"/>
      <c r="D7" s="16" t="s">
        <v>95</v>
      </c>
      <c r="E7" s="26">
        <v>4.1119170521041609E-2</v>
      </c>
    </row>
    <row r="8" spans="2:5" x14ac:dyDescent="0.25">
      <c r="B8" s="25"/>
      <c r="C8" s="15"/>
      <c r="D8" s="16" t="s">
        <v>100</v>
      </c>
      <c r="E8" s="26">
        <v>4.0657997851326289E-2</v>
      </c>
    </row>
    <row r="9" spans="2:5" x14ac:dyDescent="0.25">
      <c r="B9" s="25"/>
      <c r="C9" s="15"/>
      <c r="D9" s="16" t="s">
        <v>99</v>
      </c>
      <c r="E9" s="26">
        <v>3.9860317696097755E-2</v>
      </c>
    </row>
    <row r="10" spans="2:5" x14ac:dyDescent="0.25">
      <c r="B10" s="25"/>
      <c r="C10" s="15"/>
      <c r="D10" s="16" t="s">
        <v>101</v>
      </c>
      <c r="E10" s="26">
        <v>3.3080676031616948E-2</v>
      </c>
    </row>
    <row r="11" spans="2:5" x14ac:dyDescent="0.25">
      <c r="B11" s="25"/>
      <c r="C11" s="15"/>
      <c r="D11" s="16" t="s">
        <v>234</v>
      </c>
      <c r="E11" s="26">
        <v>3.112918797424288E-2</v>
      </c>
    </row>
    <row r="12" spans="2:5" x14ac:dyDescent="0.25">
      <c r="B12" s="25"/>
      <c r="C12" s="15"/>
      <c r="D12" s="16" t="s">
        <v>103</v>
      </c>
      <c r="E12" s="26">
        <v>3.1096802438455657E-2</v>
      </c>
    </row>
    <row r="13" spans="2:5" x14ac:dyDescent="0.25">
      <c r="B13" s="25"/>
      <c r="C13" s="15"/>
      <c r="D13" s="16" t="s">
        <v>104</v>
      </c>
      <c r="E13" s="26">
        <v>2.9565356410185255E-2</v>
      </c>
    </row>
    <row r="14" spans="2:5" x14ac:dyDescent="0.25">
      <c r="B14" s="23" t="s">
        <v>105</v>
      </c>
      <c r="C14" s="14" t="s">
        <v>20</v>
      </c>
      <c r="D14" s="14" t="s">
        <v>97</v>
      </c>
      <c r="E14" s="24">
        <v>7.9714909478653867E-2</v>
      </c>
    </row>
    <row r="15" spans="2:5" x14ac:dyDescent="0.25">
      <c r="B15" s="25"/>
      <c r="C15" s="15"/>
      <c r="D15" s="16" t="s">
        <v>98</v>
      </c>
      <c r="E15" s="26">
        <v>7.9481605425640672E-2</v>
      </c>
    </row>
    <row r="16" spans="2:5" x14ac:dyDescent="0.25">
      <c r="B16" s="25"/>
      <c r="C16" s="15"/>
      <c r="D16" s="16" t="s">
        <v>96</v>
      </c>
      <c r="E16" s="26">
        <v>4.4700903141557516E-2</v>
      </c>
    </row>
    <row r="17" spans="2:5" x14ac:dyDescent="0.25">
      <c r="B17" s="25"/>
      <c r="C17" s="15"/>
      <c r="D17" s="16" t="s">
        <v>95</v>
      </c>
      <c r="E17" s="26">
        <v>4.2300806043799155E-2</v>
      </c>
    </row>
    <row r="18" spans="2:5" x14ac:dyDescent="0.25">
      <c r="B18" s="25"/>
      <c r="C18" s="15"/>
      <c r="D18" s="16" t="s">
        <v>112</v>
      </c>
      <c r="E18" s="26">
        <v>4.009439444580877E-2</v>
      </c>
    </row>
    <row r="19" spans="2:5" x14ac:dyDescent="0.25">
      <c r="B19" s="25"/>
      <c r="C19" s="15"/>
      <c r="D19" s="16" t="s">
        <v>106</v>
      </c>
      <c r="E19" s="26">
        <v>3.4164180530841214E-2</v>
      </c>
    </row>
    <row r="20" spans="2:5" x14ac:dyDescent="0.25">
      <c r="B20" s="25"/>
      <c r="C20" s="15"/>
      <c r="D20" s="16" t="s">
        <v>107</v>
      </c>
      <c r="E20" s="26">
        <v>2.690723965708704E-2</v>
      </c>
    </row>
    <row r="21" spans="2:5" x14ac:dyDescent="0.25">
      <c r="B21" s="25"/>
      <c r="C21" s="15"/>
      <c r="D21" s="16" t="s">
        <v>264</v>
      </c>
      <c r="E21" s="26">
        <v>2.4722883880737907E-2</v>
      </c>
    </row>
    <row r="22" spans="2:5" x14ac:dyDescent="0.25">
      <c r="B22" s="25"/>
      <c r="C22" s="15"/>
      <c r="D22" s="16" t="s">
        <v>108</v>
      </c>
      <c r="E22" s="26">
        <v>2.3487334049197534E-2</v>
      </c>
    </row>
    <row r="23" spans="2:5" x14ac:dyDescent="0.25">
      <c r="B23" s="25"/>
      <c r="C23" s="15"/>
      <c r="D23" s="16" t="s">
        <v>265</v>
      </c>
      <c r="E23" s="26">
        <v>2.0958941510211718E-2</v>
      </c>
    </row>
    <row r="24" spans="2:5" x14ac:dyDescent="0.25">
      <c r="B24" s="23" t="s">
        <v>111</v>
      </c>
      <c r="C24" s="14" t="s">
        <v>25</v>
      </c>
      <c r="D24" s="14" t="s">
        <v>98</v>
      </c>
      <c r="E24" s="24">
        <v>6.6680425407372734E-2</v>
      </c>
    </row>
    <row r="25" spans="2:5" x14ac:dyDescent="0.25">
      <c r="B25" s="25"/>
      <c r="C25" s="15"/>
      <c r="D25" s="16" t="s">
        <v>97</v>
      </c>
      <c r="E25" s="26">
        <v>6.4559479058558022E-2</v>
      </c>
    </row>
    <row r="26" spans="2:5" x14ac:dyDescent="0.25">
      <c r="B26" s="25"/>
      <c r="C26" s="15"/>
      <c r="D26" s="16" t="s">
        <v>96</v>
      </c>
      <c r="E26" s="26">
        <v>6.2713058859982559E-2</v>
      </c>
    </row>
    <row r="27" spans="2:5" x14ac:dyDescent="0.25">
      <c r="B27" s="25"/>
      <c r="C27" s="15"/>
      <c r="D27" s="16" t="s">
        <v>95</v>
      </c>
      <c r="E27" s="26">
        <v>4.7570763872866767E-2</v>
      </c>
    </row>
    <row r="28" spans="2:5" x14ac:dyDescent="0.25">
      <c r="B28" s="25"/>
      <c r="C28" s="15"/>
      <c r="D28" s="16" t="s">
        <v>112</v>
      </c>
      <c r="E28" s="26">
        <v>3.8708285481420975E-2</v>
      </c>
    </row>
    <row r="29" spans="2:5" x14ac:dyDescent="0.25">
      <c r="B29" s="25"/>
      <c r="C29" s="15"/>
      <c r="D29" s="16" t="s">
        <v>101</v>
      </c>
      <c r="E29" s="26">
        <v>2.8842960907923588E-2</v>
      </c>
    </row>
    <row r="30" spans="2:5" x14ac:dyDescent="0.25">
      <c r="B30" s="25"/>
      <c r="C30" s="15"/>
      <c r="D30" s="16" t="s">
        <v>113</v>
      </c>
      <c r="E30" s="26">
        <v>2.096061290686143E-2</v>
      </c>
    </row>
    <row r="31" spans="2:5" x14ac:dyDescent="0.25">
      <c r="B31" s="25"/>
      <c r="C31" s="15"/>
      <c r="D31" s="16" t="s">
        <v>110</v>
      </c>
      <c r="E31" s="26">
        <v>2.0476036473925222E-2</v>
      </c>
    </row>
    <row r="32" spans="2:5" x14ac:dyDescent="0.25">
      <c r="B32" s="25"/>
      <c r="C32" s="15"/>
      <c r="D32" s="16" t="s">
        <v>114</v>
      </c>
      <c r="E32" s="26">
        <v>2.0182098623845721E-2</v>
      </c>
    </row>
    <row r="33" spans="2:5" x14ac:dyDescent="0.25">
      <c r="B33" s="25"/>
      <c r="C33" s="15"/>
      <c r="D33" s="16" t="s">
        <v>115</v>
      </c>
      <c r="E33" s="26">
        <v>1.8697459554042253E-2</v>
      </c>
    </row>
    <row r="34" spans="2:5" x14ac:dyDescent="0.25">
      <c r="B34" s="23" t="s">
        <v>117</v>
      </c>
      <c r="C34" s="14" t="s">
        <v>266</v>
      </c>
      <c r="D34" s="14" t="s">
        <v>95</v>
      </c>
      <c r="E34" s="24">
        <v>8.7379349481405605E-2</v>
      </c>
    </row>
    <row r="35" spans="2:5" x14ac:dyDescent="0.25">
      <c r="B35" s="25"/>
      <c r="C35" s="15"/>
      <c r="D35" s="16" t="s">
        <v>118</v>
      </c>
      <c r="E35" s="26">
        <v>4.8100239688341484E-2</v>
      </c>
    </row>
    <row r="36" spans="2:5" x14ac:dyDescent="0.25">
      <c r="B36" s="25"/>
      <c r="C36" s="15"/>
      <c r="D36" s="16" t="s">
        <v>120</v>
      </c>
      <c r="E36" s="26">
        <v>4.0665272854529512E-2</v>
      </c>
    </row>
    <row r="37" spans="2:5" x14ac:dyDescent="0.25">
      <c r="B37" s="25"/>
      <c r="C37" s="15"/>
      <c r="D37" s="16" t="s">
        <v>101</v>
      </c>
      <c r="E37" s="26">
        <v>4.0334040481298787E-2</v>
      </c>
    </row>
    <row r="38" spans="2:5" x14ac:dyDescent="0.25">
      <c r="B38" s="25"/>
      <c r="C38" s="15"/>
      <c r="D38" s="16" t="s">
        <v>110</v>
      </c>
      <c r="E38" s="26">
        <v>3.496530601061542E-2</v>
      </c>
    </row>
    <row r="39" spans="2:5" x14ac:dyDescent="0.25">
      <c r="B39" s="25"/>
      <c r="C39" s="15"/>
      <c r="D39" s="16" t="s">
        <v>119</v>
      </c>
      <c r="E39" s="26">
        <v>3.3852432199197306E-2</v>
      </c>
    </row>
    <row r="40" spans="2:5" x14ac:dyDescent="0.25">
      <c r="B40" s="25"/>
      <c r="C40" s="15"/>
      <c r="D40" s="16" t="s">
        <v>116</v>
      </c>
      <c r="E40" s="26">
        <v>3.1612747645671534E-2</v>
      </c>
    </row>
    <row r="41" spans="2:5" x14ac:dyDescent="0.25">
      <c r="B41" s="25"/>
      <c r="C41" s="15"/>
      <c r="D41" s="16" t="s">
        <v>122</v>
      </c>
      <c r="E41" s="26">
        <v>3.1252039655413621E-2</v>
      </c>
    </row>
    <row r="42" spans="2:5" x14ac:dyDescent="0.25">
      <c r="B42" s="25"/>
      <c r="C42" s="15"/>
      <c r="D42" s="16" t="s">
        <v>96</v>
      </c>
      <c r="E42" s="26">
        <v>3.0235275078832446E-2</v>
      </c>
    </row>
    <row r="43" spans="2:5" x14ac:dyDescent="0.25">
      <c r="B43" s="25"/>
      <c r="C43" s="15"/>
      <c r="D43" s="16" t="s">
        <v>121</v>
      </c>
      <c r="E43" s="26">
        <v>3.0171855506107632E-2</v>
      </c>
    </row>
    <row r="44" spans="2:5" x14ac:dyDescent="0.25">
      <c r="B44" s="23" t="s">
        <v>123</v>
      </c>
      <c r="C44" s="14" t="s">
        <v>26</v>
      </c>
      <c r="D44" s="14" t="s">
        <v>96</v>
      </c>
      <c r="E44" s="24">
        <v>9.9148550636728755E-2</v>
      </c>
    </row>
    <row r="45" spans="2:5" x14ac:dyDescent="0.25">
      <c r="B45" s="25"/>
      <c r="C45" s="15"/>
      <c r="D45" s="16" t="s">
        <v>97</v>
      </c>
      <c r="E45" s="26">
        <v>6.9006661457974433E-2</v>
      </c>
    </row>
    <row r="46" spans="2:5" x14ac:dyDescent="0.25">
      <c r="B46" s="25"/>
      <c r="C46" s="15"/>
      <c r="D46" s="16" t="s">
        <v>95</v>
      </c>
      <c r="E46" s="26">
        <v>6.1542256555267127E-2</v>
      </c>
    </row>
    <row r="47" spans="2:5" x14ac:dyDescent="0.25">
      <c r="B47" s="25"/>
      <c r="C47" s="15"/>
      <c r="D47" s="16" t="s">
        <v>98</v>
      </c>
      <c r="E47" s="26">
        <v>5.6037156554400801E-2</v>
      </c>
    </row>
    <row r="48" spans="2:5" x14ac:dyDescent="0.25">
      <c r="B48" s="25"/>
      <c r="C48" s="15"/>
      <c r="D48" s="16" t="s">
        <v>103</v>
      </c>
      <c r="E48" s="26">
        <v>4.3643311690068638E-2</v>
      </c>
    </row>
    <row r="49" spans="2:5" x14ac:dyDescent="0.25">
      <c r="B49" s="25"/>
      <c r="C49" s="15"/>
      <c r="D49" s="16" t="s">
        <v>99</v>
      </c>
      <c r="E49" s="26">
        <v>4.2851280575008595E-2</v>
      </c>
    </row>
    <row r="50" spans="2:5" x14ac:dyDescent="0.25">
      <c r="B50" s="25"/>
      <c r="C50" s="15"/>
      <c r="D50" s="16" t="s">
        <v>112</v>
      </c>
      <c r="E50" s="26">
        <v>4.2614173191027345E-2</v>
      </c>
    </row>
    <row r="51" spans="2:5" x14ac:dyDescent="0.25">
      <c r="B51" s="25"/>
      <c r="C51" s="15"/>
      <c r="D51" s="16" t="s">
        <v>116</v>
      </c>
      <c r="E51" s="26">
        <v>4.0621439033668667E-2</v>
      </c>
    </row>
    <row r="52" spans="2:5" x14ac:dyDescent="0.25">
      <c r="B52" s="25"/>
      <c r="C52" s="15"/>
      <c r="D52" s="16" t="s">
        <v>100</v>
      </c>
      <c r="E52" s="26">
        <v>3.9482397116340003E-2</v>
      </c>
    </row>
    <row r="53" spans="2:5" x14ac:dyDescent="0.25">
      <c r="B53" s="25"/>
      <c r="C53" s="15"/>
      <c r="D53" s="16" t="s">
        <v>104</v>
      </c>
      <c r="E53" s="26">
        <v>3.8753548258419021E-2</v>
      </c>
    </row>
    <row r="54" spans="2:5" x14ac:dyDescent="0.25">
      <c r="B54" s="23" t="s">
        <v>124</v>
      </c>
      <c r="C54" s="14" t="s">
        <v>27</v>
      </c>
      <c r="D54" s="14" t="s">
        <v>95</v>
      </c>
      <c r="E54" s="24">
        <v>7.6716061337675209E-2</v>
      </c>
    </row>
    <row r="55" spans="2:5" x14ac:dyDescent="0.25">
      <c r="B55" s="25"/>
      <c r="C55" s="15"/>
      <c r="D55" s="16" t="s">
        <v>97</v>
      </c>
      <c r="E55" s="26">
        <v>7.618340643005482E-2</v>
      </c>
    </row>
    <row r="56" spans="2:5" x14ac:dyDescent="0.25">
      <c r="B56" s="25"/>
      <c r="C56" s="15"/>
      <c r="D56" s="16" t="s">
        <v>98</v>
      </c>
      <c r="E56" s="26">
        <v>7.3693518719799636E-2</v>
      </c>
    </row>
    <row r="57" spans="2:5" x14ac:dyDescent="0.25">
      <c r="B57" s="25"/>
      <c r="C57" s="15"/>
      <c r="D57" s="16" t="s">
        <v>96</v>
      </c>
      <c r="E57" s="26">
        <v>7.1668421100048021E-2</v>
      </c>
    </row>
    <row r="58" spans="2:5" x14ac:dyDescent="0.25">
      <c r="B58" s="25"/>
      <c r="C58" s="15"/>
      <c r="D58" s="16" t="s">
        <v>112</v>
      </c>
      <c r="E58" s="26">
        <v>5.5674195152382963E-2</v>
      </c>
    </row>
    <row r="59" spans="2:5" x14ac:dyDescent="0.25">
      <c r="B59" s="25"/>
      <c r="C59" s="15"/>
      <c r="D59" s="16" t="s">
        <v>116</v>
      </c>
      <c r="E59" s="26">
        <v>2.6124244065522273E-2</v>
      </c>
    </row>
    <row r="60" spans="2:5" x14ac:dyDescent="0.25">
      <c r="B60" s="25"/>
      <c r="C60" s="15"/>
      <c r="D60" s="16" t="s">
        <v>125</v>
      </c>
      <c r="E60" s="26">
        <v>2.5069990679085757E-2</v>
      </c>
    </row>
    <row r="61" spans="2:5" x14ac:dyDescent="0.25">
      <c r="B61" s="25"/>
      <c r="C61" s="15"/>
      <c r="D61" s="16" t="s">
        <v>99</v>
      </c>
      <c r="E61" s="26">
        <v>2.1957283478169123E-2</v>
      </c>
    </row>
    <row r="62" spans="2:5" x14ac:dyDescent="0.25">
      <c r="B62" s="25"/>
      <c r="C62" s="15"/>
      <c r="D62" s="16" t="s">
        <v>159</v>
      </c>
      <c r="E62" s="26">
        <v>2.1879872203775196E-2</v>
      </c>
    </row>
    <row r="63" spans="2:5" x14ac:dyDescent="0.25">
      <c r="B63" s="25"/>
      <c r="C63" s="15"/>
      <c r="D63" s="16" t="s">
        <v>110</v>
      </c>
      <c r="E63" s="26">
        <v>2.1533358841475017E-2</v>
      </c>
    </row>
    <row r="64" spans="2:5" x14ac:dyDescent="0.25">
      <c r="B64" s="23" t="s">
        <v>127</v>
      </c>
      <c r="C64" s="14" t="s">
        <v>28</v>
      </c>
      <c r="D64" s="14" t="s">
        <v>128</v>
      </c>
      <c r="E64" s="24">
        <v>0.96849323336504223</v>
      </c>
    </row>
    <row r="65" spans="2:5" x14ac:dyDescent="0.25">
      <c r="B65" s="25"/>
      <c r="C65" s="15"/>
      <c r="D65" s="16" t="s">
        <v>95</v>
      </c>
      <c r="E65" s="26">
        <v>3.2734238252543651E-2</v>
      </c>
    </row>
    <row r="66" spans="2:5" x14ac:dyDescent="0.25">
      <c r="B66" s="23" t="s">
        <v>129</v>
      </c>
      <c r="C66" s="14" t="s">
        <v>30</v>
      </c>
      <c r="D66" s="14" t="s">
        <v>95</v>
      </c>
      <c r="E66" s="24">
        <v>8.5849210278515456E-2</v>
      </c>
    </row>
    <row r="67" spans="2:5" x14ac:dyDescent="0.25">
      <c r="B67" s="25"/>
      <c r="C67" s="15"/>
      <c r="D67" s="16" t="s">
        <v>118</v>
      </c>
      <c r="E67" s="26">
        <v>6.7373514130754764E-2</v>
      </c>
    </row>
    <row r="68" spans="2:5" x14ac:dyDescent="0.25">
      <c r="B68" s="25"/>
      <c r="C68" s="15"/>
      <c r="D68" s="16" t="s">
        <v>121</v>
      </c>
      <c r="E68" s="26">
        <v>5.2455743302746702E-2</v>
      </c>
    </row>
    <row r="69" spans="2:5" x14ac:dyDescent="0.25">
      <c r="B69" s="25"/>
      <c r="C69" s="15"/>
      <c r="D69" s="16" t="s">
        <v>110</v>
      </c>
      <c r="E69" s="26">
        <v>3.4713972315421109E-2</v>
      </c>
    </row>
    <row r="70" spans="2:5" x14ac:dyDescent="0.25">
      <c r="B70" s="25"/>
      <c r="C70" s="15"/>
      <c r="D70" s="16" t="s">
        <v>126</v>
      </c>
      <c r="E70" s="26">
        <v>3.0908188524756887E-2</v>
      </c>
    </row>
    <row r="71" spans="2:5" x14ac:dyDescent="0.25">
      <c r="B71" s="25"/>
      <c r="C71" s="15"/>
      <c r="D71" s="16" t="s">
        <v>130</v>
      </c>
      <c r="E71" s="26">
        <v>2.8339592475035737E-2</v>
      </c>
    </row>
    <row r="72" spans="2:5" x14ac:dyDescent="0.25">
      <c r="B72" s="25"/>
      <c r="C72" s="15"/>
      <c r="D72" s="16" t="s">
        <v>131</v>
      </c>
      <c r="E72" s="26">
        <v>2.7222806361168167E-2</v>
      </c>
    </row>
    <row r="73" spans="2:5" x14ac:dyDescent="0.25">
      <c r="B73" s="25"/>
      <c r="C73" s="15"/>
      <c r="D73" s="16" t="s">
        <v>132</v>
      </c>
      <c r="E73" s="26">
        <v>2.6842036507598286E-2</v>
      </c>
    </row>
    <row r="74" spans="2:5" x14ac:dyDescent="0.25">
      <c r="B74" s="25"/>
      <c r="C74" s="15"/>
      <c r="D74" s="16" t="s">
        <v>267</v>
      </c>
      <c r="E74" s="26">
        <v>2.5772389630864832E-2</v>
      </c>
    </row>
    <row r="75" spans="2:5" x14ac:dyDescent="0.25">
      <c r="B75" s="25"/>
      <c r="C75" s="15"/>
      <c r="D75" s="16" t="s">
        <v>133</v>
      </c>
      <c r="E75" s="26">
        <v>2.5633073522041937E-2</v>
      </c>
    </row>
    <row r="76" spans="2:5" x14ac:dyDescent="0.25">
      <c r="B76" s="23" t="s">
        <v>134</v>
      </c>
      <c r="C76" s="14" t="s">
        <v>32</v>
      </c>
      <c r="D76" s="14" t="s">
        <v>135</v>
      </c>
      <c r="E76" s="24">
        <v>0.11981566101201985</v>
      </c>
    </row>
    <row r="77" spans="2:5" x14ac:dyDescent="0.25">
      <c r="B77" s="25"/>
      <c r="C77" s="15"/>
      <c r="D77" s="16" t="s">
        <v>96</v>
      </c>
      <c r="E77" s="26">
        <v>5.5642409132117203E-2</v>
      </c>
    </row>
    <row r="78" spans="2:5" x14ac:dyDescent="0.25">
      <c r="B78" s="25"/>
      <c r="C78" s="15"/>
      <c r="D78" s="16" t="s">
        <v>98</v>
      </c>
      <c r="E78" s="26">
        <v>4.5753843871813658E-2</v>
      </c>
    </row>
    <row r="79" spans="2:5" x14ac:dyDescent="0.25">
      <c r="B79" s="25"/>
      <c r="C79" s="15"/>
      <c r="D79" s="16" t="s">
        <v>97</v>
      </c>
      <c r="E79" s="26">
        <v>4.1108749932577383E-2</v>
      </c>
    </row>
    <row r="80" spans="2:5" x14ac:dyDescent="0.25">
      <c r="B80" s="25"/>
      <c r="C80" s="15"/>
      <c r="D80" s="16" t="s">
        <v>99</v>
      </c>
      <c r="E80" s="26">
        <v>3.1171378767533554E-2</v>
      </c>
    </row>
    <row r="81" spans="2:5" x14ac:dyDescent="0.25">
      <c r="B81" s="25"/>
      <c r="C81" s="15"/>
      <c r="D81" s="16" t="s">
        <v>100</v>
      </c>
      <c r="E81" s="26">
        <v>3.0366820820085058E-2</v>
      </c>
    </row>
    <row r="82" spans="2:5" x14ac:dyDescent="0.25">
      <c r="B82" s="25"/>
      <c r="C82" s="15"/>
      <c r="D82" s="16" t="s">
        <v>136</v>
      </c>
      <c r="E82" s="26">
        <v>2.6135437306769569E-2</v>
      </c>
    </row>
    <row r="83" spans="2:5" x14ac:dyDescent="0.25">
      <c r="B83" s="25"/>
      <c r="C83" s="15"/>
      <c r="D83" s="16" t="s">
        <v>101</v>
      </c>
      <c r="E83" s="26">
        <v>2.4428674348662232E-2</v>
      </c>
    </row>
    <row r="84" spans="2:5" x14ac:dyDescent="0.25">
      <c r="B84" s="25"/>
      <c r="C84" s="15"/>
      <c r="D84" s="16" t="s">
        <v>234</v>
      </c>
      <c r="E84" s="26">
        <v>2.3789971811639738E-2</v>
      </c>
    </row>
    <row r="85" spans="2:5" x14ac:dyDescent="0.25">
      <c r="B85" s="25"/>
      <c r="C85" s="15"/>
      <c r="D85" s="16" t="s">
        <v>103</v>
      </c>
      <c r="E85" s="26">
        <v>2.3554717372655895E-2</v>
      </c>
    </row>
    <row r="86" spans="2:5" x14ac:dyDescent="0.25">
      <c r="B86" s="23" t="s">
        <v>137</v>
      </c>
      <c r="C86" s="14" t="s">
        <v>34</v>
      </c>
      <c r="D86" s="14" t="s">
        <v>135</v>
      </c>
      <c r="E86" s="24">
        <v>0.90577940468738616</v>
      </c>
    </row>
    <row r="87" spans="2:5" x14ac:dyDescent="0.25">
      <c r="B87" s="25"/>
      <c r="C87" s="15"/>
      <c r="D87" s="16" t="s">
        <v>95</v>
      </c>
      <c r="E87" s="26">
        <v>1.7803477326989267E-2</v>
      </c>
    </row>
    <row r="88" spans="2:5" x14ac:dyDescent="0.25">
      <c r="B88" s="23" t="s">
        <v>138</v>
      </c>
      <c r="C88" s="14" t="s">
        <v>35</v>
      </c>
      <c r="D88" s="14" t="s">
        <v>141</v>
      </c>
      <c r="E88" s="24">
        <v>9.9291155959913308E-2</v>
      </c>
    </row>
    <row r="89" spans="2:5" x14ac:dyDescent="0.25">
      <c r="B89" s="25"/>
      <c r="C89" s="15"/>
      <c r="D89" s="16" t="s">
        <v>142</v>
      </c>
      <c r="E89" s="26">
        <v>9.8898404258406236E-2</v>
      </c>
    </row>
    <row r="90" spans="2:5" x14ac:dyDescent="0.25">
      <c r="B90" s="25"/>
      <c r="C90" s="15"/>
      <c r="D90" s="16" t="s">
        <v>140</v>
      </c>
      <c r="E90" s="26">
        <v>9.7165864664404994E-2</v>
      </c>
    </row>
    <row r="91" spans="2:5" x14ac:dyDescent="0.25">
      <c r="B91" s="25"/>
      <c r="C91" s="15"/>
      <c r="D91" s="16" t="s">
        <v>112</v>
      </c>
      <c r="E91" s="26">
        <v>9.5571048181154236E-2</v>
      </c>
    </row>
    <row r="92" spans="2:5" x14ac:dyDescent="0.25">
      <c r="B92" s="25"/>
      <c r="C92" s="15"/>
      <c r="D92" s="16" t="s">
        <v>139</v>
      </c>
      <c r="E92" s="26">
        <v>9.1667186271913476E-2</v>
      </c>
    </row>
    <row r="93" spans="2:5" x14ac:dyDescent="0.25">
      <c r="B93" s="25"/>
      <c r="C93" s="15"/>
      <c r="D93" s="16" t="s">
        <v>97</v>
      </c>
      <c r="E93" s="26">
        <v>9.0750509152630443E-2</v>
      </c>
    </row>
    <row r="94" spans="2:5" x14ac:dyDescent="0.25">
      <c r="B94" s="25"/>
      <c r="C94" s="15"/>
      <c r="D94" s="16" t="s">
        <v>144</v>
      </c>
      <c r="E94" s="26">
        <v>8.3115992808475855E-2</v>
      </c>
    </row>
    <row r="95" spans="2:5" x14ac:dyDescent="0.25">
      <c r="B95" s="25"/>
      <c r="C95" s="15"/>
      <c r="D95" s="16" t="s">
        <v>213</v>
      </c>
      <c r="E95" s="26">
        <v>6.9016155181631955E-2</v>
      </c>
    </row>
    <row r="96" spans="2:5" x14ac:dyDescent="0.25">
      <c r="B96" s="25"/>
      <c r="C96" s="15"/>
      <c r="D96" s="16" t="s">
        <v>109</v>
      </c>
      <c r="E96" s="26">
        <v>5.8302740930244783E-2</v>
      </c>
    </row>
    <row r="97" spans="2:5" x14ac:dyDescent="0.25">
      <c r="B97" s="25"/>
      <c r="C97" s="15"/>
      <c r="D97" s="16" t="s">
        <v>143</v>
      </c>
      <c r="E97" s="26">
        <v>5.5485503976718427E-2</v>
      </c>
    </row>
    <row r="98" spans="2:5" x14ac:dyDescent="0.25">
      <c r="B98" s="23" t="s">
        <v>145</v>
      </c>
      <c r="C98" s="14" t="s">
        <v>36</v>
      </c>
      <c r="D98" s="14" t="s">
        <v>135</v>
      </c>
      <c r="E98" s="24">
        <v>0.25439255435621244</v>
      </c>
    </row>
    <row r="99" spans="2:5" x14ac:dyDescent="0.25">
      <c r="B99" s="25"/>
      <c r="C99" s="15"/>
      <c r="D99" s="16" t="s">
        <v>142</v>
      </c>
      <c r="E99" s="26">
        <v>9.252570184637729E-2</v>
      </c>
    </row>
    <row r="100" spans="2:5" x14ac:dyDescent="0.25">
      <c r="B100" s="25"/>
      <c r="C100" s="15"/>
      <c r="D100" s="16" t="s">
        <v>148</v>
      </c>
      <c r="E100" s="26">
        <v>8.2330038304965603E-2</v>
      </c>
    </row>
    <row r="101" spans="2:5" x14ac:dyDescent="0.25">
      <c r="B101" s="25"/>
      <c r="C101" s="15"/>
      <c r="D101" s="16" t="s">
        <v>147</v>
      </c>
      <c r="E101" s="26">
        <v>8.037432672113469E-2</v>
      </c>
    </row>
    <row r="102" spans="2:5" x14ac:dyDescent="0.25">
      <c r="B102" s="25"/>
      <c r="C102" s="15"/>
      <c r="D102" s="16" t="s">
        <v>146</v>
      </c>
      <c r="E102" s="26">
        <v>6.7555469912886898E-2</v>
      </c>
    </row>
    <row r="103" spans="2:5" x14ac:dyDescent="0.25">
      <c r="B103" s="25"/>
      <c r="C103" s="15"/>
      <c r="D103" s="16" t="s">
        <v>144</v>
      </c>
      <c r="E103" s="26">
        <v>5.5899206868307474E-2</v>
      </c>
    </row>
    <row r="104" spans="2:5" x14ac:dyDescent="0.25">
      <c r="B104" s="25"/>
      <c r="C104" s="15"/>
      <c r="D104" s="16" t="s">
        <v>149</v>
      </c>
      <c r="E104" s="26">
        <v>5.4584295787427191E-2</v>
      </c>
    </row>
    <row r="105" spans="2:5" x14ac:dyDescent="0.25">
      <c r="B105" s="25"/>
      <c r="C105" s="15"/>
      <c r="D105" s="16" t="s">
        <v>95</v>
      </c>
      <c r="E105" s="26">
        <v>3.9875521042906252E-2</v>
      </c>
    </row>
    <row r="106" spans="2:5" x14ac:dyDescent="0.25">
      <c r="B106" s="25"/>
      <c r="C106" s="15"/>
      <c r="D106" s="16" t="s">
        <v>96</v>
      </c>
      <c r="E106" s="26">
        <v>2.825952153901385E-2</v>
      </c>
    </row>
    <row r="107" spans="2:5" x14ac:dyDescent="0.25">
      <c r="B107" s="25"/>
      <c r="C107" s="15"/>
      <c r="D107" s="16" t="s">
        <v>150</v>
      </c>
      <c r="E107" s="26">
        <v>2.7604870153057254E-2</v>
      </c>
    </row>
    <row r="108" spans="2:5" x14ac:dyDescent="0.25">
      <c r="B108" s="23" t="s">
        <v>152</v>
      </c>
      <c r="C108" s="14" t="s">
        <v>37</v>
      </c>
      <c r="D108" s="14" t="s">
        <v>95</v>
      </c>
      <c r="E108" s="24">
        <v>0.12262141705349688</v>
      </c>
    </row>
    <row r="109" spans="2:5" x14ac:dyDescent="0.25">
      <c r="B109" s="25"/>
      <c r="C109" s="15"/>
      <c r="D109" s="16" t="s">
        <v>128</v>
      </c>
      <c r="E109" s="26">
        <v>0.10408574972040791</v>
      </c>
    </row>
    <row r="110" spans="2:5" x14ac:dyDescent="0.25">
      <c r="B110" s="25"/>
      <c r="C110" s="15"/>
      <c r="D110" s="16" t="s">
        <v>154</v>
      </c>
      <c r="E110" s="26">
        <v>9.9375253942076677E-2</v>
      </c>
    </row>
    <row r="111" spans="2:5" x14ac:dyDescent="0.25">
      <c r="B111" s="25"/>
      <c r="C111" s="15"/>
      <c r="D111" s="16" t="s">
        <v>155</v>
      </c>
      <c r="E111" s="26">
        <v>8.524830791714727E-2</v>
      </c>
    </row>
    <row r="112" spans="2:5" x14ac:dyDescent="0.25">
      <c r="B112" s="25"/>
      <c r="C112" s="15"/>
      <c r="D112" s="16" t="s">
        <v>112</v>
      </c>
      <c r="E112" s="26">
        <v>8.1902131026244246E-2</v>
      </c>
    </row>
    <row r="113" spans="2:5" x14ac:dyDescent="0.25">
      <c r="B113" s="25"/>
      <c r="C113" s="15"/>
      <c r="D113" s="16" t="s">
        <v>156</v>
      </c>
      <c r="E113" s="26">
        <v>7.6735857393723031E-2</v>
      </c>
    </row>
    <row r="114" spans="2:5" x14ac:dyDescent="0.25">
      <c r="B114" s="25"/>
      <c r="C114" s="15"/>
      <c r="D114" s="16" t="s">
        <v>153</v>
      </c>
      <c r="E114" s="26">
        <v>6.5285334130755643E-2</v>
      </c>
    </row>
    <row r="115" spans="2:5" x14ac:dyDescent="0.25">
      <c r="B115" s="25"/>
      <c r="C115" s="15"/>
      <c r="D115" s="16" t="s">
        <v>268</v>
      </c>
      <c r="E115" s="26">
        <v>5.756842822792009E-2</v>
      </c>
    </row>
    <row r="116" spans="2:5" x14ac:dyDescent="0.25">
      <c r="B116" s="25"/>
      <c r="C116" s="15"/>
      <c r="D116" s="16" t="s">
        <v>157</v>
      </c>
      <c r="E116" s="26">
        <v>5.4120140911797121E-2</v>
      </c>
    </row>
    <row r="117" spans="2:5" x14ac:dyDescent="0.25">
      <c r="B117" s="25"/>
      <c r="C117" s="15"/>
      <c r="D117" s="16" t="s">
        <v>269</v>
      </c>
      <c r="E117" s="26">
        <v>5.0722244823888617E-2</v>
      </c>
    </row>
    <row r="118" spans="2:5" x14ac:dyDescent="0.25">
      <c r="B118" s="23" t="s">
        <v>158</v>
      </c>
      <c r="C118" s="14" t="s">
        <v>38</v>
      </c>
      <c r="D118" s="14" t="s">
        <v>159</v>
      </c>
      <c r="E118" s="24">
        <v>9.4877098039944083E-2</v>
      </c>
    </row>
    <row r="119" spans="2:5" x14ac:dyDescent="0.25">
      <c r="B119" s="25"/>
      <c r="C119" s="15"/>
      <c r="D119" s="16" t="s">
        <v>151</v>
      </c>
      <c r="E119" s="26">
        <v>9.4322650376919961E-2</v>
      </c>
    </row>
    <row r="120" spans="2:5" x14ac:dyDescent="0.25">
      <c r="B120" s="25"/>
      <c r="C120" s="15"/>
      <c r="D120" s="16" t="s">
        <v>142</v>
      </c>
      <c r="E120" s="26">
        <v>9.3943138390539624E-2</v>
      </c>
    </row>
    <row r="121" spans="2:5" x14ac:dyDescent="0.25">
      <c r="B121" s="25"/>
      <c r="C121" s="15"/>
      <c r="D121" s="16" t="s">
        <v>149</v>
      </c>
      <c r="E121" s="26">
        <v>8.9035482844413719E-2</v>
      </c>
    </row>
    <row r="122" spans="2:5" x14ac:dyDescent="0.25">
      <c r="B122" s="25"/>
      <c r="C122" s="15"/>
      <c r="D122" s="16" t="s">
        <v>141</v>
      </c>
      <c r="E122" s="26">
        <v>8.1198839443327717E-2</v>
      </c>
    </row>
    <row r="123" spans="2:5" x14ac:dyDescent="0.25">
      <c r="B123" s="25"/>
      <c r="C123" s="15"/>
      <c r="D123" s="16" t="s">
        <v>97</v>
      </c>
      <c r="E123" s="26">
        <v>7.8207912493391249E-2</v>
      </c>
    </row>
    <row r="124" spans="2:5" x14ac:dyDescent="0.25">
      <c r="B124" s="25"/>
      <c r="C124" s="15"/>
      <c r="D124" s="16" t="s">
        <v>109</v>
      </c>
      <c r="E124" s="26">
        <v>7.7917285036481918E-2</v>
      </c>
    </row>
    <row r="125" spans="2:5" x14ac:dyDescent="0.25">
      <c r="B125" s="25"/>
      <c r="C125" s="15"/>
      <c r="D125" s="16" t="s">
        <v>112</v>
      </c>
      <c r="E125" s="26">
        <v>7.7600643150425849E-2</v>
      </c>
    </row>
    <row r="126" spans="2:5" x14ac:dyDescent="0.25">
      <c r="B126" s="25"/>
      <c r="C126" s="15"/>
      <c r="D126" s="16" t="s">
        <v>140</v>
      </c>
      <c r="E126" s="26">
        <v>7.661584578837731E-2</v>
      </c>
    </row>
    <row r="127" spans="2:5" x14ac:dyDescent="0.25">
      <c r="B127" s="25"/>
      <c r="C127" s="15"/>
      <c r="D127" s="16" t="s">
        <v>160</v>
      </c>
      <c r="E127" s="26">
        <v>6.8422145493568454E-2</v>
      </c>
    </row>
    <row r="128" spans="2:5" x14ac:dyDescent="0.25">
      <c r="B128" s="23" t="s">
        <v>161</v>
      </c>
      <c r="C128" s="14" t="s">
        <v>39</v>
      </c>
      <c r="D128" s="14" t="s">
        <v>135</v>
      </c>
      <c r="E128" s="24">
        <v>0.21937513308938494</v>
      </c>
    </row>
    <row r="129" spans="2:5" x14ac:dyDescent="0.25">
      <c r="B129" s="25"/>
      <c r="C129" s="15"/>
      <c r="D129" s="16" t="s">
        <v>142</v>
      </c>
      <c r="E129" s="26">
        <v>8.1424737629499852E-2</v>
      </c>
    </row>
    <row r="130" spans="2:5" x14ac:dyDescent="0.25">
      <c r="B130" s="25"/>
      <c r="C130" s="15"/>
      <c r="D130" s="16" t="s">
        <v>163</v>
      </c>
      <c r="E130" s="26">
        <v>7.2610404359646358E-2</v>
      </c>
    </row>
    <row r="131" spans="2:5" x14ac:dyDescent="0.25">
      <c r="B131" s="25"/>
      <c r="C131" s="15"/>
      <c r="D131" s="16" t="s">
        <v>149</v>
      </c>
      <c r="E131" s="26">
        <v>7.1184494597083273E-2</v>
      </c>
    </row>
    <row r="132" spans="2:5" x14ac:dyDescent="0.25">
      <c r="B132" s="25"/>
      <c r="C132" s="15"/>
      <c r="D132" s="16" t="s">
        <v>162</v>
      </c>
      <c r="E132" s="26">
        <v>6.5256889909501375E-2</v>
      </c>
    </row>
    <row r="133" spans="2:5" x14ac:dyDescent="0.25">
      <c r="B133" s="25"/>
      <c r="C133" s="15"/>
      <c r="D133" s="16" t="s">
        <v>144</v>
      </c>
      <c r="E133" s="26">
        <v>6.0718480992075406E-2</v>
      </c>
    </row>
    <row r="134" spans="2:5" x14ac:dyDescent="0.25">
      <c r="B134" s="25"/>
      <c r="C134" s="15"/>
      <c r="D134" s="16" t="s">
        <v>140</v>
      </c>
      <c r="E134" s="26">
        <v>5.820625562012964E-2</v>
      </c>
    </row>
    <row r="135" spans="2:5" x14ac:dyDescent="0.25">
      <c r="B135" s="25"/>
      <c r="C135" s="15"/>
      <c r="D135" s="16" t="s">
        <v>141</v>
      </c>
      <c r="E135" s="26">
        <v>5.1473571135524428E-2</v>
      </c>
    </row>
    <row r="136" spans="2:5" x14ac:dyDescent="0.25">
      <c r="B136" s="25"/>
      <c r="C136" s="15"/>
      <c r="D136" s="16" t="s">
        <v>160</v>
      </c>
      <c r="E136" s="26">
        <v>4.5308801859692889E-2</v>
      </c>
    </row>
    <row r="137" spans="2:5" x14ac:dyDescent="0.25">
      <c r="B137" s="25"/>
      <c r="C137" s="15"/>
      <c r="D137" s="16" t="s">
        <v>159</v>
      </c>
      <c r="E137" s="26">
        <v>3.713306296196299E-2</v>
      </c>
    </row>
    <row r="138" spans="2:5" x14ac:dyDescent="0.25">
      <c r="B138" s="23" t="s">
        <v>164</v>
      </c>
      <c r="C138" s="14" t="s">
        <v>41</v>
      </c>
      <c r="D138" s="14" t="s">
        <v>135</v>
      </c>
      <c r="E138" s="24">
        <v>0.98920360650850792</v>
      </c>
    </row>
    <row r="139" spans="2:5" x14ac:dyDescent="0.25">
      <c r="B139" s="25"/>
      <c r="C139" s="15"/>
      <c r="D139" s="16" t="s">
        <v>95</v>
      </c>
      <c r="E139" s="26">
        <v>1.0386381923366023E-2</v>
      </c>
    </row>
    <row r="140" spans="2:5" x14ac:dyDescent="0.25">
      <c r="B140" s="25"/>
      <c r="C140" s="15"/>
      <c r="D140" s="16" t="s">
        <v>151</v>
      </c>
      <c r="E140" s="26">
        <v>1.892017804470084E-4</v>
      </c>
    </row>
    <row r="141" spans="2:5" x14ac:dyDescent="0.25">
      <c r="B141" s="23" t="s">
        <v>165</v>
      </c>
      <c r="C141" s="14" t="s">
        <v>42</v>
      </c>
      <c r="D141" s="14" t="s">
        <v>135</v>
      </c>
      <c r="E141" s="24">
        <v>0.17112693317216482</v>
      </c>
    </row>
    <row r="142" spans="2:5" x14ac:dyDescent="0.25">
      <c r="B142" s="25"/>
      <c r="C142" s="15"/>
      <c r="D142" s="16" t="s">
        <v>141</v>
      </c>
      <c r="E142" s="26">
        <v>9.529261857796964E-2</v>
      </c>
    </row>
    <row r="143" spans="2:5" x14ac:dyDescent="0.25">
      <c r="B143" s="25"/>
      <c r="C143" s="15"/>
      <c r="D143" s="16" t="s">
        <v>144</v>
      </c>
      <c r="E143" s="26">
        <v>9.0994314592612355E-2</v>
      </c>
    </row>
    <row r="144" spans="2:5" x14ac:dyDescent="0.25">
      <c r="B144" s="25"/>
      <c r="C144" s="15"/>
      <c r="D144" s="16" t="s">
        <v>112</v>
      </c>
      <c r="E144" s="26">
        <v>8.6149777806494146E-2</v>
      </c>
    </row>
    <row r="145" spans="2:5" x14ac:dyDescent="0.25">
      <c r="B145" s="25"/>
      <c r="C145" s="15"/>
      <c r="D145" s="16" t="s">
        <v>109</v>
      </c>
      <c r="E145" s="26">
        <v>8.2106114516760892E-2</v>
      </c>
    </row>
    <row r="146" spans="2:5" x14ac:dyDescent="0.25">
      <c r="B146" s="25"/>
      <c r="C146" s="15"/>
      <c r="D146" s="16" t="s">
        <v>139</v>
      </c>
      <c r="E146" s="26">
        <v>8.2021050136094287E-2</v>
      </c>
    </row>
    <row r="147" spans="2:5" x14ac:dyDescent="0.25">
      <c r="B147" s="25"/>
      <c r="C147" s="15"/>
      <c r="D147" s="16" t="s">
        <v>140</v>
      </c>
      <c r="E147" s="26">
        <v>8.1369108021747127E-2</v>
      </c>
    </row>
    <row r="148" spans="2:5" x14ac:dyDescent="0.25">
      <c r="B148" s="25"/>
      <c r="C148" s="15"/>
      <c r="D148" s="16" t="s">
        <v>97</v>
      </c>
      <c r="E148" s="26">
        <v>7.7518972303051867E-2</v>
      </c>
    </row>
    <row r="149" spans="2:5" x14ac:dyDescent="0.25">
      <c r="B149" s="25"/>
      <c r="C149" s="15"/>
      <c r="D149" s="16" t="s">
        <v>142</v>
      </c>
      <c r="E149" s="26">
        <v>6.5880192942598767E-2</v>
      </c>
    </row>
    <row r="150" spans="2:5" x14ac:dyDescent="0.25">
      <c r="B150" s="25"/>
      <c r="C150" s="15"/>
      <c r="D150" s="16" t="s">
        <v>95</v>
      </c>
      <c r="E150" s="26">
        <v>5.1141457951799647E-2</v>
      </c>
    </row>
    <row r="151" spans="2:5" x14ac:dyDescent="0.25">
      <c r="B151" s="23" t="s">
        <v>166</v>
      </c>
      <c r="C151" s="14" t="s">
        <v>43</v>
      </c>
      <c r="D151" s="14" t="s">
        <v>167</v>
      </c>
      <c r="E151" s="24">
        <v>0.44016503286535164</v>
      </c>
    </row>
    <row r="152" spans="2:5" x14ac:dyDescent="0.25">
      <c r="B152" s="25"/>
      <c r="C152" s="15"/>
      <c r="D152" s="16" t="s">
        <v>95</v>
      </c>
      <c r="E152" s="26">
        <v>0.28994211208105408</v>
      </c>
    </row>
    <row r="153" spans="2:5" x14ac:dyDescent="0.25">
      <c r="B153" s="25"/>
      <c r="C153" s="15"/>
      <c r="D153" s="16" t="s">
        <v>169</v>
      </c>
      <c r="E153" s="26">
        <v>8.0617985493398769E-2</v>
      </c>
    </row>
    <row r="154" spans="2:5" x14ac:dyDescent="0.25">
      <c r="B154" s="25"/>
      <c r="C154" s="15"/>
      <c r="D154" s="16" t="s">
        <v>168</v>
      </c>
      <c r="E154" s="26">
        <v>7.9115289264938257E-2</v>
      </c>
    </row>
    <row r="155" spans="2:5" x14ac:dyDescent="0.25">
      <c r="B155" s="25"/>
      <c r="C155" s="15"/>
      <c r="D155" s="16" t="s">
        <v>170</v>
      </c>
      <c r="E155" s="26">
        <v>1.4607370139871679E-3</v>
      </c>
    </row>
    <row r="156" spans="2:5" x14ac:dyDescent="0.25">
      <c r="B156" s="25"/>
      <c r="C156" s="15"/>
      <c r="D156" s="16" t="s">
        <v>98</v>
      </c>
      <c r="E156" s="26">
        <v>5.6836688928163601E-4</v>
      </c>
    </row>
    <row r="157" spans="2:5" x14ac:dyDescent="0.25">
      <c r="B157" s="23" t="s">
        <v>171</v>
      </c>
      <c r="C157" s="14" t="s">
        <v>44</v>
      </c>
      <c r="D157" s="14" t="s">
        <v>135</v>
      </c>
      <c r="E157" s="24">
        <v>0.44145668021999607</v>
      </c>
    </row>
    <row r="158" spans="2:5" x14ac:dyDescent="0.25">
      <c r="B158" s="25"/>
      <c r="C158" s="15"/>
      <c r="D158" s="16" t="s">
        <v>95</v>
      </c>
      <c r="E158" s="26">
        <v>0.12968855862987139</v>
      </c>
    </row>
    <row r="159" spans="2:5" x14ac:dyDescent="0.25">
      <c r="B159" s="25"/>
      <c r="C159" s="15"/>
      <c r="D159" s="16" t="s">
        <v>172</v>
      </c>
      <c r="E159" s="26">
        <v>8.7448255715358622E-2</v>
      </c>
    </row>
    <row r="160" spans="2:5" x14ac:dyDescent="0.25">
      <c r="B160" s="25"/>
      <c r="C160" s="15"/>
      <c r="D160" s="16" t="s">
        <v>173</v>
      </c>
      <c r="E160" s="26">
        <v>6.1749716180723647E-2</v>
      </c>
    </row>
    <row r="161" spans="2:5" x14ac:dyDescent="0.25">
      <c r="B161" s="25"/>
      <c r="C161" s="15"/>
      <c r="D161" s="16" t="s">
        <v>112</v>
      </c>
      <c r="E161" s="26">
        <v>3.8638381740493478E-2</v>
      </c>
    </row>
    <row r="162" spans="2:5" x14ac:dyDescent="0.25">
      <c r="B162" s="25"/>
      <c r="C162" s="15"/>
      <c r="D162" s="16" t="s">
        <v>151</v>
      </c>
      <c r="E162" s="26">
        <v>3.0798900949674794E-2</v>
      </c>
    </row>
    <row r="163" spans="2:5" x14ac:dyDescent="0.25">
      <c r="B163" s="25"/>
      <c r="C163" s="15"/>
      <c r="D163" s="16" t="s">
        <v>142</v>
      </c>
      <c r="E163" s="26">
        <v>2.5786681261926389E-2</v>
      </c>
    </row>
    <row r="164" spans="2:5" x14ac:dyDescent="0.25">
      <c r="B164" s="25"/>
      <c r="C164" s="15"/>
      <c r="D164" s="16" t="s">
        <v>162</v>
      </c>
      <c r="E164" s="26">
        <v>2.2050281685378405E-2</v>
      </c>
    </row>
    <row r="165" spans="2:5" x14ac:dyDescent="0.25">
      <c r="B165" s="25"/>
      <c r="C165" s="15"/>
      <c r="D165" s="16" t="s">
        <v>141</v>
      </c>
      <c r="E165" s="26">
        <v>2.1241592559090857E-2</v>
      </c>
    </row>
    <row r="166" spans="2:5" x14ac:dyDescent="0.25">
      <c r="B166" s="25"/>
      <c r="C166" s="15"/>
      <c r="D166" s="16" t="s">
        <v>204</v>
      </c>
      <c r="E166" s="26">
        <v>2.056934057506796E-2</v>
      </c>
    </row>
    <row r="167" spans="2:5" x14ac:dyDescent="0.25">
      <c r="B167" s="23" t="s">
        <v>174</v>
      </c>
      <c r="C167" s="14" t="s">
        <v>45</v>
      </c>
      <c r="D167" s="14" t="s">
        <v>128</v>
      </c>
      <c r="E167" s="24">
        <v>0.95604577145761116</v>
      </c>
    </row>
    <row r="168" spans="2:5" x14ac:dyDescent="0.25">
      <c r="B168" s="25"/>
      <c r="C168" s="15"/>
      <c r="D168" s="16" t="s">
        <v>95</v>
      </c>
      <c r="E168" s="26">
        <v>4.9306150448131802E-2</v>
      </c>
    </row>
    <row r="169" spans="2:5" x14ac:dyDescent="0.25">
      <c r="B169" s="23" t="s">
        <v>175</v>
      </c>
      <c r="C169" s="14" t="s">
        <v>46</v>
      </c>
      <c r="D169" s="14" t="s">
        <v>128</v>
      </c>
      <c r="E169" s="24">
        <v>0.95226481431551746</v>
      </c>
    </row>
    <row r="170" spans="2:5" x14ac:dyDescent="0.25">
      <c r="B170" s="25"/>
      <c r="C170" s="15"/>
      <c r="D170" s="16" t="s">
        <v>95</v>
      </c>
      <c r="E170" s="26">
        <v>0.10478002053112184</v>
      </c>
    </row>
    <row r="171" spans="2:5" x14ac:dyDescent="0.25">
      <c r="B171" s="23" t="s">
        <v>176</v>
      </c>
      <c r="C171" s="14" t="s">
        <v>47</v>
      </c>
      <c r="D171" s="14" t="s">
        <v>128</v>
      </c>
      <c r="E171" s="24">
        <v>0.95998858290332223</v>
      </c>
    </row>
    <row r="172" spans="2:5" x14ac:dyDescent="0.25">
      <c r="B172" s="25"/>
      <c r="C172" s="15"/>
      <c r="D172" s="16" t="s">
        <v>95</v>
      </c>
      <c r="E172" s="26">
        <v>4.0785693689393616E-2</v>
      </c>
    </row>
    <row r="173" spans="2:5" x14ac:dyDescent="0.25">
      <c r="B173" s="23" t="s">
        <v>177</v>
      </c>
      <c r="C173" s="14" t="s">
        <v>48</v>
      </c>
      <c r="D173" s="14" t="s">
        <v>96</v>
      </c>
      <c r="E173" s="24">
        <v>9.8769876020839018E-2</v>
      </c>
    </row>
    <row r="174" spans="2:5" x14ac:dyDescent="0.25">
      <c r="B174" s="25"/>
      <c r="C174" s="15"/>
      <c r="D174" s="16" t="s">
        <v>97</v>
      </c>
      <c r="E174" s="26">
        <v>8.3839902738278266E-2</v>
      </c>
    </row>
    <row r="175" spans="2:5" x14ac:dyDescent="0.25">
      <c r="B175" s="25"/>
      <c r="C175" s="15"/>
      <c r="D175" s="16" t="s">
        <v>101</v>
      </c>
      <c r="E175" s="26">
        <v>7.7707150199196454E-2</v>
      </c>
    </row>
    <row r="176" spans="2:5" x14ac:dyDescent="0.25">
      <c r="B176" s="25"/>
      <c r="C176" s="15"/>
      <c r="D176" s="16" t="s">
        <v>112</v>
      </c>
      <c r="E176" s="26">
        <v>4.6580894152423662E-2</v>
      </c>
    </row>
    <row r="177" spans="2:5" x14ac:dyDescent="0.25">
      <c r="B177" s="25"/>
      <c r="C177" s="15"/>
      <c r="D177" s="16" t="s">
        <v>178</v>
      </c>
      <c r="E177" s="26">
        <v>4.5628164832495065E-2</v>
      </c>
    </row>
    <row r="178" spans="2:5" x14ac:dyDescent="0.25">
      <c r="B178" s="25"/>
      <c r="C178" s="15"/>
      <c r="D178" s="16" t="s">
        <v>116</v>
      </c>
      <c r="E178" s="26">
        <v>4.2388748495000475E-2</v>
      </c>
    </row>
    <row r="179" spans="2:5" x14ac:dyDescent="0.25">
      <c r="B179" s="25"/>
      <c r="C179" s="15"/>
      <c r="D179" s="16" t="s">
        <v>98</v>
      </c>
      <c r="E179" s="26">
        <v>4.2032906751868118E-2</v>
      </c>
    </row>
    <row r="180" spans="2:5" x14ac:dyDescent="0.25">
      <c r="B180" s="25"/>
      <c r="C180" s="15"/>
      <c r="D180" s="16" t="s">
        <v>95</v>
      </c>
      <c r="E180" s="26">
        <v>4.1616916997100226E-2</v>
      </c>
    </row>
    <row r="181" spans="2:5" x14ac:dyDescent="0.25">
      <c r="B181" s="25"/>
      <c r="C181" s="15"/>
      <c r="D181" s="16" t="s">
        <v>100</v>
      </c>
      <c r="E181" s="26">
        <v>4.0497233655020629E-2</v>
      </c>
    </row>
    <row r="182" spans="2:5" x14ac:dyDescent="0.25">
      <c r="B182" s="25"/>
      <c r="C182" s="15"/>
      <c r="D182" s="16" t="s">
        <v>99</v>
      </c>
      <c r="E182" s="26">
        <v>3.602986547593235E-2</v>
      </c>
    </row>
    <row r="183" spans="2:5" x14ac:dyDescent="0.25">
      <c r="B183" s="23" t="s">
        <v>180</v>
      </c>
      <c r="C183" s="14" t="s">
        <v>49</v>
      </c>
      <c r="D183" s="14" t="s">
        <v>128</v>
      </c>
      <c r="E183" s="24">
        <v>0.95693285764141511</v>
      </c>
    </row>
    <row r="184" spans="2:5" x14ac:dyDescent="0.25">
      <c r="B184" s="25"/>
      <c r="C184" s="15"/>
      <c r="D184" s="16" t="s">
        <v>95</v>
      </c>
      <c r="E184" s="26">
        <v>4.7277725784542701E-2</v>
      </c>
    </row>
    <row r="185" spans="2:5" ht="32.25" customHeight="1" x14ac:dyDescent="0.25">
      <c r="B185" s="31" t="s">
        <v>91</v>
      </c>
      <c r="C185" s="32"/>
      <c r="D185" s="32"/>
      <c r="E185" s="33"/>
    </row>
    <row r="186" spans="2:5" x14ac:dyDescent="0.25">
      <c r="B186" s="23" t="s">
        <v>181</v>
      </c>
      <c r="C186" s="14" t="s">
        <v>50</v>
      </c>
      <c r="D186" s="14" t="s">
        <v>135</v>
      </c>
      <c r="E186" s="24">
        <v>0.11328523614214633</v>
      </c>
    </row>
    <row r="187" spans="2:5" ht="34.5" customHeight="1" x14ac:dyDescent="0.25">
      <c r="B187" s="25"/>
      <c r="C187" s="15"/>
      <c r="D187" s="16" t="s">
        <v>142</v>
      </c>
      <c r="E187" s="26">
        <v>9.6828814264238866E-2</v>
      </c>
    </row>
    <row r="188" spans="2:5" x14ac:dyDescent="0.25">
      <c r="B188" s="25"/>
      <c r="C188" s="15"/>
      <c r="D188" s="16" t="s">
        <v>144</v>
      </c>
      <c r="E188" s="26">
        <v>8.9222342158550655E-2</v>
      </c>
    </row>
    <row r="189" spans="2:5" x14ac:dyDescent="0.25">
      <c r="B189" s="25"/>
      <c r="C189" s="15"/>
      <c r="D189" s="16" t="s">
        <v>141</v>
      </c>
      <c r="E189" s="26">
        <v>8.7663863198925038E-2</v>
      </c>
    </row>
    <row r="190" spans="2:5" x14ac:dyDescent="0.25">
      <c r="B190" s="25"/>
      <c r="C190" s="15"/>
      <c r="D190" s="16" t="s">
        <v>147</v>
      </c>
      <c r="E190" s="26">
        <v>7.7636352954323362E-2</v>
      </c>
    </row>
    <row r="191" spans="2:5" x14ac:dyDescent="0.25">
      <c r="B191" s="25"/>
      <c r="C191" s="15"/>
      <c r="D191" s="16" t="s">
        <v>160</v>
      </c>
      <c r="E191" s="26">
        <v>7.7551745212727688E-2</v>
      </c>
    </row>
    <row r="192" spans="2:5" x14ac:dyDescent="0.25">
      <c r="B192" s="25"/>
      <c r="C192" s="15"/>
      <c r="D192" s="16" t="s">
        <v>182</v>
      </c>
      <c r="E192" s="26">
        <v>7.3299100961137773E-2</v>
      </c>
    </row>
    <row r="193" spans="2:5" x14ac:dyDescent="0.25">
      <c r="B193" s="25"/>
      <c r="C193" s="15"/>
      <c r="D193" s="16" t="s">
        <v>148</v>
      </c>
      <c r="E193" s="26">
        <v>7.0438152075956634E-2</v>
      </c>
    </row>
    <row r="194" spans="2:5" x14ac:dyDescent="0.25">
      <c r="B194" s="25"/>
      <c r="C194" s="15"/>
      <c r="D194" s="16" t="s">
        <v>140</v>
      </c>
      <c r="E194" s="26">
        <v>5.2612180796880473E-2</v>
      </c>
    </row>
    <row r="195" spans="2:5" x14ac:dyDescent="0.25">
      <c r="B195" s="25"/>
      <c r="C195" s="15"/>
      <c r="D195" s="16" t="s">
        <v>149</v>
      </c>
      <c r="E195" s="26">
        <v>5.1601802414062439E-2</v>
      </c>
    </row>
    <row r="196" spans="2:5" x14ac:dyDescent="0.25">
      <c r="B196" s="23" t="s">
        <v>183</v>
      </c>
      <c r="C196" s="14" t="s">
        <v>51</v>
      </c>
      <c r="D196" s="14" t="s">
        <v>97</v>
      </c>
      <c r="E196" s="24">
        <v>0.1066388670734765</v>
      </c>
    </row>
    <row r="197" spans="2:5" x14ac:dyDescent="0.25">
      <c r="B197" s="25"/>
      <c r="C197" s="15"/>
      <c r="D197" s="16" t="s">
        <v>98</v>
      </c>
      <c r="E197" s="26">
        <v>6.6797166829670185E-2</v>
      </c>
    </row>
    <row r="198" spans="2:5" x14ac:dyDescent="0.25">
      <c r="B198" s="25"/>
      <c r="C198" s="15"/>
      <c r="D198" s="16" t="s">
        <v>96</v>
      </c>
      <c r="E198" s="26">
        <v>5.9746795411551139E-2</v>
      </c>
    </row>
    <row r="199" spans="2:5" x14ac:dyDescent="0.25">
      <c r="B199" s="25"/>
      <c r="C199" s="15"/>
      <c r="D199" s="16" t="s">
        <v>160</v>
      </c>
      <c r="E199" s="26">
        <v>3.9969153619128325E-2</v>
      </c>
    </row>
    <row r="200" spans="2:5" x14ac:dyDescent="0.25">
      <c r="B200" s="25"/>
      <c r="C200" s="15"/>
      <c r="D200" s="16" t="s">
        <v>112</v>
      </c>
      <c r="E200" s="26">
        <v>3.9621189194114975E-2</v>
      </c>
    </row>
    <row r="201" spans="2:5" x14ac:dyDescent="0.25">
      <c r="B201" s="25"/>
      <c r="C201" s="15"/>
      <c r="D201" s="16" t="s">
        <v>141</v>
      </c>
      <c r="E201" s="26">
        <v>3.872370247415325E-2</v>
      </c>
    </row>
    <row r="202" spans="2:5" x14ac:dyDescent="0.25">
      <c r="B202" s="25"/>
      <c r="C202" s="15"/>
      <c r="D202" s="16" t="s">
        <v>182</v>
      </c>
      <c r="E202" s="26">
        <v>3.8572893923060576E-2</v>
      </c>
    </row>
    <row r="203" spans="2:5" x14ac:dyDescent="0.25">
      <c r="B203" s="25"/>
      <c r="C203" s="15"/>
      <c r="D203" s="16" t="s">
        <v>99</v>
      </c>
      <c r="E203" s="26">
        <v>3.6011334937969423E-2</v>
      </c>
    </row>
    <row r="204" spans="2:5" x14ac:dyDescent="0.25">
      <c r="B204" s="25"/>
      <c r="C204" s="15"/>
      <c r="D204" s="16" t="s">
        <v>100</v>
      </c>
      <c r="E204" s="26">
        <v>3.4004249805990941E-2</v>
      </c>
    </row>
    <row r="205" spans="2:5" x14ac:dyDescent="0.25">
      <c r="B205" s="25"/>
      <c r="C205" s="15"/>
      <c r="D205" s="16" t="s">
        <v>101</v>
      </c>
      <c r="E205" s="26">
        <v>2.8865391265092893E-2</v>
      </c>
    </row>
    <row r="206" spans="2:5" x14ac:dyDescent="0.25">
      <c r="B206" s="23" t="s">
        <v>185</v>
      </c>
      <c r="C206" s="14" t="s">
        <v>52</v>
      </c>
      <c r="D206" s="14" t="s">
        <v>128</v>
      </c>
      <c r="E206" s="24">
        <v>0.95725238738851182</v>
      </c>
    </row>
    <row r="207" spans="2:5" x14ac:dyDescent="0.25">
      <c r="B207" s="25"/>
      <c r="C207" s="15"/>
      <c r="D207" s="16" t="s">
        <v>95</v>
      </c>
      <c r="E207" s="26">
        <v>4.6960522073112423E-2</v>
      </c>
    </row>
    <row r="208" spans="2:5" x14ac:dyDescent="0.25">
      <c r="B208" s="23" t="s">
        <v>186</v>
      </c>
      <c r="C208" s="14" t="s">
        <v>53</v>
      </c>
      <c r="D208" s="14" t="s">
        <v>135</v>
      </c>
      <c r="E208" s="24">
        <v>0.97340956200384821</v>
      </c>
    </row>
    <row r="209" spans="2:5" x14ac:dyDescent="0.25">
      <c r="B209" s="25"/>
      <c r="C209" s="15"/>
      <c r="D209" s="16" t="s">
        <v>95</v>
      </c>
      <c r="E209" s="26">
        <v>3.012374799822563E-2</v>
      </c>
    </row>
    <row r="210" spans="2:5" x14ac:dyDescent="0.25">
      <c r="B210" s="23" t="s">
        <v>187</v>
      </c>
      <c r="C210" s="14" t="s">
        <v>54</v>
      </c>
      <c r="D210" s="14" t="s">
        <v>188</v>
      </c>
      <c r="E210" s="24">
        <v>6.3451930548447597E-2</v>
      </c>
    </row>
    <row r="211" spans="2:5" x14ac:dyDescent="0.25">
      <c r="B211" s="25"/>
      <c r="C211" s="15"/>
      <c r="D211" s="16" t="s">
        <v>112</v>
      </c>
      <c r="E211" s="26">
        <v>5.8912544141054887E-2</v>
      </c>
    </row>
    <row r="212" spans="2:5" x14ac:dyDescent="0.25">
      <c r="B212" s="25"/>
      <c r="C212" s="15"/>
      <c r="D212" s="16" t="s">
        <v>95</v>
      </c>
      <c r="E212" s="26">
        <v>5.4953521794680132E-2</v>
      </c>
    </row>
    <row r="213" spans="2:5" x14ac:dyDescent="0.25">
      <c r="B213" s="25"/>
      <c r="C213" s="15"/>
      <c r="D213" s="16" t="s">
        <v>100</v>
      </c>
      <c r="E213" s="26">
        <v>4.6099648242557724E-2</v>
      </c>
    </row>
    <row r="214" spans="2:5" x14ac:dyDescent="0.25">
      <c r="B214" s="25"/>
      <c r="C214" s="15"/>
      <c r="D214" s="16" t="s">
        <v>96</v>
      </c>
      <c r="E214" s="26">
        <v>4.4079580272414508E-2</v>
      </c>
    </row>
    <row r="215" spans="2:5" x14ac:dyDescent="0.25">
      <c r="B215" s="25"/>
      <c r="C215" s="15"/>
      <c r="D215" s="16" t="s">
        <v>189</v>
      </c>
      <c r="E215" s="26">
        <v>4.3152767933621751E-2</v>
      </c>
    </row>
    <row r="216" spans="2:5" x14ac:dyDescent="0.25">
      <c r="B216" s="25"/>
      <c r="C216" s="15"/>
      <c r="D216" s="16" t="s">
        <v>104</v>
      </c>
      <c r="E216" s="26">
        <v>3.989575687510151E-2</v>
      </c>
    </row>
    <row r="217" spans="2:5" x14ac:dyDescent="0.25">
      <c r="B217" s="25"/>
      <c r="C217" s="15"/>
      <c r="D217" s="16" t="s">
        <v>97</v>
      </c>
      <c r="E217" s="26">
        <v>3.7619576958048462E-2</v>
      </c>
    </row>
    <row r="218" spans="2:5" x14ac:dyDescent="0.25">
      <c r="B218" s="25"/>
      <c r="C218" s="15"/>
      <c r="D218" s="16" t="s">
        <v>190</v>
      </c>
      <c r="E218" s="26">
        <v>3.6201758255876251E-2</v>
      </c>
    </row>
    <row r="219" spans="2:5" x14ac:dyDescent="0.25">
      <c r="B219" s="25"/>
      <c r="C219" s="15"/>
      <c r="D219" s="16" t="s">
        <v>270</v>
      </c>
      <c r="E219" s="26">
        <v>3.6097461735689285E-2</v>
      </c>
    </row>
    <row r="220" spans="2:5" x14ac:dyDescent="0.25">
      <c r="B220" s="23" t="s">
        <v>191</v>
      </c>
      <c r="C220" s="14" t="s">
        <v>55</v>
      </c>
      <c r="D220" s="14" t="s">
        <v>141</v>
      </c>
      <c r="E220" s="24">
        <v>9.3740685161973786E-2</v>
      </c>
    </row>
    <row r="221" spans="2:5" x14ac:dyDescent="0.25">
      <c r="B221" s="25"/>
      <c r="C221" s="15"/>
      <c r="D221" s="16" t="s">
        <v>162</v>
      </c>
      <c r="E221" s="26">
        <v>9.0282206571138723E-2</v>
      </c>
    </row>
    <row r="222" spans="2:5" x14ac:dyDescent="0.25">
      <c r="B222" s="25"/>
      <c r="C222" s="15"/>
      <c r="D222" s="16" t="s">
        <v>142</v>
      </c>
      <c r="E222" s="26">
        <v>8.7385158701007229E-2</v>
      </c>
    </row>
    <row r="223" spans="2:5" x14ac:dyDescent="0.25">
      <c r="B223" s="25"/>
      <c r="C223" s="15"/>
      <c r="D223" s="16" t="s">
        <v>97</v>
      </c>
      <c r="E223" s="26">
        <v>7.6363321909707502E-2</v>
      </c>
    </row>
    <row r="224" spans="2:5" x14ac:dyDescent="0.25">
      <c r="B224" s="25"/>
      <c r="C224" s="15"/>
      <c r="D224" s="16" t="s">
        <v>139</v>
      </c>
      <c r="E224" s="26">
        <v>7.4916639456919232E-2</v>
      </c>
    </row>
    <row r="225" spans="2:5" x14ac:dyDescent="0.25">
      <c r="B225" s="25"/>
      <c r="C225" s="15"/>
      <c r="D225" s="16" t="s">
        <v>144</v>
      </c>
      <c r="E225" s="26">
        <v>7.1977688567710196E-2</v>
      </c>
    </row>
    <row r="226" spans="2:5" x14ac:dyDescent="0.25">
      <c r="B226" s="25"/>
      <c r="C226" s="15"/>
      <c r="D226" s="16" t="s">
        <v>160</v>
      </c>
      <c r="E226" s="26">
        <v>7.1706752652511405E-2</v>
      </c>
    </row>
    <row r="227" spans="2:5" x14ac:dyDescent="0.25">
      <c r="B227" s="25"/>
      <c r="C227" s="15"/>
      <c r="D227" s="16" t="s">
        <v>163</v>
      </c>
      <c r="E227" s="26">
        <v>6.6432329709251184E-2</v>
      </c>
    </row>
    <row r="228" spans="2:5" x14ac:dyDescent="0.25">
      <c r="B228" s="25"/>
      <c r="C228" s="15"/>
      <c r="D228" s="16" t="s">
        <v>112</v>
      </c>
      <c r="E228" s="26">
        <v>5.3939901004680844E-2</v>
      </c>
    </row>
    <row r="229" spans="2:5" x14ac:dyDescent="0.25">
      <c r="B229" s="25"/>
      <c r="C229" s="15"/>
      <c r="D229" s="16" t="s">
        <v>140</v>
      </c>
      <c r="E229" s="26">
        <v>4.8738900465514504E-2</v>
      </c>
    </row>
    <row r="230" spans="2:5" x14ac:dyDescent="0.25">
      <c r="B230" s="23" t="s">
        <v>192</v>
      </c>
      <c r="C230" s="14" t="s">
        <v>56</v>
      </c>
      <c r="D230" s="14" t="s">
        <v>112</v>
      </c>
      <c r="E230" s="24">
        <v>7.9171544585500589E-2</v>
      </c>
    </row>
    <row r="231" spans="2:5" x14ac:dyDescent="0.25">
      <c r="B231" s="25"/>
      <c r="C231" s="15"/>
      <c r="D231" s="16" t="s">
        <v>95</v>
      </c>
      <c r="E231" s="26">
        <v>7.8920011781174165E-2</v>
      </c>
    </row>
    <row r="232" spans="2:5" x14ac:dyDescent="0.25">
      <c r="B232" s="25"/>
      <c r="C232" s="15"/>
      <c r="D232" s="16" t="s">
        <v>139</v>
      </c>
      <c r="E232" s="26">
        <v>7.502303888248206E-2</v>
      </c>
    </row>
    <row r="233" spans="2:5" x14ac:dyDescent="0.25">
      <c r="B233" s="25"/>
      <c r="C233" s="15"/>
      <c r="D233" s="16" t="s">
        <v>193</v>
      </c>
      <c r="E233" s="26">
        <v>5.4339024271583825E-2</v>
      </c>
    </row>
    <row r="234" spans="2:5" x14ac:dyDescent="0.25">
      <c r="B234" s="25"/>
      <c r="C234" s="15"/>
      <c r="D234" s="16" t="s">
        <v>97</v>
      </c>
      <c r="E234" s="26">
        <v>4.6839720955571346E-2</v>
      </c>
    </row>
    <row r="235" spans="2:5" x14ac:dyDescent="0.25">
      <c r="B235" s="25"/>
      <c r="C235" s="15"/>
      <c r="D235" s="16" t="s">
        <v>96</v>
      </c>
      <c r="E235" s="26">
        <v>3.5971070532796023E-2</v>
      </c>
    </row>
    <row r="236" spans="2:5" x14ac:dyDescent="0.25">
      <c r="B236" s="25"/>
      <c r="C236" s="15"/>
      <c r="D236" s="16" t="s">
        <v>163</v>
      </c>
      <c r="E236" s="26">
        <v>2.4900662849093841E-2</v>
      </c>
    </row>
    <row r="237" spans="2:5" x14ac:dyDescent="0.25">
      <c r="B237" s="25"/>
      <c r="C237" s="15"/>
      <c r="D237" s="16" t="s">
        <v>100</v>
      </c>
      <c r="E237" s="26">
        <v>2.1065773171108193E-2</v>
      </c>
    </row>
    <row r="238" spans="2:5" x14ac:dyDescent="0.25">
      <c r="B238" s="25"/>
      <c r="C238" s="15"/>
      <c r="D238" s="16" t="s">
        <v>118</v>
      </c>
      <c r="E238" s="26">
        <v>1.8043399993823928E-2</v>
      </c>
    </row>
    <row r="239" spans="2:5" x14ac:dyDescent="0.25">
      <c r="B239" s="25"/>
      <c r="C239" s="15"/>
      <c r="D239" s="16" t="s">
        <v>98</v>
      </c>
      <c r="E239" s="26">
        <v>1.7097578781351711E-2</v>
      </c>
    </row>
    <row r="240" spans="2:5" x14ac:dyDescent="0.25">
      <c r="B240" s="23" t="s">
        <v>271</v>
      </c>
      <c r="C240" s="14" t="s">
        <v>272</v>
      </c>
      <c r="D240" s="14" t="s">
        <v>272</v>
      </c>
      <c r="E240" s="24" t="e">
        <v>#N/A</v>
      </c>
    </row>
    <row r="241" spans="2:5" x14ac:dyDescent="0.25">
      <c r="B241" s="23" t="s">
        <v>194</v>
      </c>
      <c r="C241" s="14" t="s">
        <v>58</v>
      </c>
      <c r="D241" s="14" t="s">
        <v>95</v>
      </c>
      <c r="E241" s="24">
        <v>0.99958418044047537</v>
      </c>
    </row>
    <row r="242" spans="2:5" x14ac:dyDescent="0.25">
      <c r="B242" s="23" t="s">
        <v>198</v>
      </c>
      <c r="C242" s="14" t="s">
        <v>59</v>
      </c>
      <c r="D242" s="14" t="s">
        <v>114</v>
      </c>
      <c r="E242" s="24">
        <v>2.128551322431332E-2</v>
      </c>
    </row>
    <row r="243" spans="2:5" x14ac:dyDescent="0.25">
      <c r="B243" s="25"/>
      <c r="C243" s="15"/>
      <c r="D243" s="16" t="s">
        <v>273</v>
      </c>
      <c r="E243" s="26">
        <v>2.1000385402536261E-2</v>
      </c>
    </row>
    <row r="244" spans="2:5" x14ac:dyDescent="0.25">
      <c r="B244" s="25"/>
      <c r="C244" s="15"/>
      <c r="D244" s="16" t="s">
        <v>178</v>
      </c>
      <c r="E244" s="26">
        <v>2.0943525142143347E-2</v>
      </c>
    </row>
    <row r="245" spans="2:5" x14ac:dyDescent="0.25">
      <c r="B245" s="25"/>
      <c r="C245" s="15"/>
      <c r="D245" s="16" t="s">
        <v>179</v>
      </c>
      <c r="E245" s="26">
        <v>2.0821179797057603E-2</v>
      </c>
    </row>
    <row r="246" spans="2:5" x14ac:dyDescent="0.25">
      <c r="B246" s="25"/>
      <c r="C246" s="15"/>
      <c r="D246" s="16" t="s">
        <v>184</v>
      </c>
      <c r="E246" s="26">
        <v>2.0804334052479934E-2</v>
      </c>
    </row>
    <row r="247" spans="2:5" x14ac:dyDescent="0.25">
      <c r="B247" s="25"/>
      <c r="C247" s="15"/>
      <c r="D247" s="16" t="s">
        <v>274</v>
      </c>
      <c r="E247" s="26">
        <v>2.0804180305785999E-2</v>
      </c>
    </row>
    <row r="248" spans="2:5" x14ac:dyDescent="0.25">
      <c r="B248" s="25"/>
      <c r="C248" s="15"/>
      <c r="D248" s="16" t="s">
        <v>106</v>
      </c>
      <c r="E248" s="26">
        <v>2.0683661559479552E-2</v>
      </c>
    </row>
    <row r="249" spans="2:5" x14ac:dyDescent="0.25">
      <c r="B249" s="25"/>
      <c r="C249" s="15"/>
      <c r="D249" s="16" t="s">
        <v>100</v>
      </c>
      <c r="E249" s="26">
        <v>2.0653810535658727E-2</v>
      </c>
    </row>
    <row r="250" spans="2:5" x14ac:dyDescent="0.25">
      <c r="B250" s="25"/>
      <c r="C250" s="15"/>
      <c r="D250" s="16" t="s">
        <v>201</v>
      </c>
      <c r="E250" s="26">
        <v>2.0633920626553781E-2</v>
      </c>
    </row>
    <row r="251" spans="2:5" x14ac:dyDescent="0.25">
      <c r="B251" s="25"/>
      <c r="C251" s="15"/>
      <c r="D251" s="16" t="s">
        <v>104</v>
      </c>
      <c r="E251" s="26">
        <v>2.0563890683521591E-2</v>
      </c>
    </row>
    <row r="252" spans="2:5" x14ac:dyDescent="0.25">
      <c r="B252" s="23" t="s">
        <v>202</v>
      </c>
      <c r="C252" s="14" t="s">
        <v>60</v>
      </c>
      <c r="D252" s="14" t="s">
        <v>188</v>
      </c>
      <c r="E252" s="24">
        <v>6.1696703422208857E-2</v>
      </c>
    </row>
    <row r="253" spans="2:5" x14ac:dyDescent="0.25">
      <c r="B253" s="25"/>
      <c r="C253" s="15"/>
      <c r="D253" s="16" t="s">
        <v>112</v>
      </c>
      <c r="E253" s="26">
        <v>5.899961454624128E-2</v>
      </c>
    </row>
    <row r="254" spans="2:5" x14ac:dyDescent="0.25">
      <c r="B254" s="25"/>
      <c r="C254" s="15"/>
      <c r="D254" s="16" t="s">
        <v>95</v>
      </c>
      <c r="E254" s="26">
        <v>5.6753048382554197E-2</v>
      </c>
    </row>
    <row r="255" spans="2:5" x14ac:dyDescent="0.25">
      <c r="B255" s="25"/>
      <c r="C255" s="15"/>
      <c r="D255" s="16" t="s">
        <v>100</v>
      </c>
      <c r="E255" s="26">
        <v>4.6151592038603501E-2</v>
      </c>
    </row>
    <row r="256" spans="2:5" x14ac:dyDescent="0.25">
      <c r="B256" s="25"/>
      <c r="C256" s="15"/>
      <c r="D256" s="16" t="s">
        <v>96</v>
      </c>
      <c r="E256" s="26">
        <v>4.4157779707188392E-2</v>
      </c>
    </row>
    <row r="257" spans="2:5" x14ac:dyDescent="0.25">
      <c r="B257" s="25"/>
      <c r="C257" s="15"/>
      <c r="D257" s="16" t="s">
        <v>189</v>
      </c>
      <c r="E257" s="26">
        <v>4.3229738401268598E-2</v>
      </c>
    </row>
    <row r="258" spans="2:5" x14ac:dyDescent="0.25">
      <c r="B258" s="25"/>
      <c r="C258" s="15"/>
      <c r="D258" s="16" t="s">
        <v>104</v>
      </c>
      <c r="E258" s="26">
        <v>3.9951150923641203E-2</v>
      </c>
    </row>
    <row r="259" spans="2:5" x14ac:dyDescent="0.25">
      <c r="B259" s="25"/>
      <c r="C259" s="15"/>
      <c r="D259" s="16" t="s">
        <v>97</v>
      </c>
      <c r="E259" s="26">
        <v>3.768683929621184E-2</v>
      </c>
    </row>
    <row r="260" spans="2:5" x14ac:dyDescent="0.25">
      <c r="B260" s="25"/>
      <c r="C260" s="15"/>
      <c r="D260" s="16" t="s">
        <v>190</v>
      </c>
      <c r="E260" s="26">
        <v>3.6253939588954225E-2</v>
      </c>
    </row>
    <row r="261" spans="2:5" x14ac:dyDescent="0.25">
      <c r="B261" s="25"/>
      <c r="C261" s="15"/>
      <c r="D261" s="16" t="s">
        <v>270</v>
      </c>
      <c r="E261" s="26">
        <v>3.6058855417920352E-2</v>
      </c>
    </row>
    <row r="262" spans="2:5" x14ac:dyDescent="0.25">
      <c r="B262" s="23" t="s">
        <v>203</v>
      </c>
      <c r="C262" s="14" t="s">
        <v>61</v>
      </c>
      <c r="D262" s="14" t="s">
        <v>204</v>
      </c>
      <c r="E262" s="24">
        <v>0.11339960324347768</v>
      </c>
    </row>
    <row r="263" spans="2:5" x14ac:dyDescent="0.25">
      <c r="B263" s="25"/>
      <c r="C263" s="15"/>
      <c r="D263" s="16" t="s">
        <v>205</v>
      </c>
      <c r="E263" s="26">
        <v>9.7386649695304001E-2</v>
      </c>
    </row>
    <row r="264" spans="2:5" x14ac:dyDescent="0.25">
      <c r="B264" s="25"/>
      <c r="C264" s="15"/>
      <c r="D264" s="16" t="s">
        <v>142</v>
      </c>
      <c r="E264" s="26">
        <v>8.8482112917201913E-2</v>
      </c>
    </row>
    <row r="265" spans="2:5" x14ac:dyDescent="0.25">
      <c r="B265" s="25"/>
      <c r="C265" s="15"/>
      <c r="D265" s="16" t="s">
        <v>197</v>
      </c>
      <c r="E265" s="26">
        <v>8.525730749446371E-2</v>
      </c>
    </row>
    <row r="266" spans="2:5" x14ac:dyDescent="0.25">
      <c r="B266" s="25"/>
      <c r="C266" s="15"/>
      <c r="D266" s="16" t="s">
        <v>140</v>
      </c>
      <c r="E266" s="26">
        <v>8.3743564571938378E-2</v>
      </c>
    </row>
    <row r="267" spans="2:5" x14ac:dyDescent="0.25">
      <c r="B267" s="25"/>
      <c r="C267" s="15"/>
      <c r="D267" s="16" t="s">
        <v>163</v>
      </c>
      <c r="E267" s="26">
        <v>8.2483687218083301E-2</v>
      </c>
    </row>
    <row r="268" spans="2:5" x14ac:dyDescent="0.25">
      <c r="B268" s="25"/>
      <c r="C268" s="15"/>
      <c r="D268" s="16" t="s">
        <v>148</v>
      </c>
      <c r="E268" s="26">
        <v>8.1411905041253535E-2</v>
      </c>
    </row>
    <row r="269" spans="2:5" x14ac:dyDescent="0.25">
      <c r="B269" s="25"/>
      <c r="C269" s="15"/>
      <c r="D269" s="16" t="s">
        <v>162</v>
      </c>
      <c r="E269" s="26">
        <v>7.6682514726127152E-2</v>
      </c>
    </row>
    <row r="270" spans="2:5" x14ac:dyDescent="0.25">
      <c r="B270" s="25"/>
      <c r="C270" s="15"/>
      <c r="D270" s="16" t="s">
        <v>206</v>
      </c>
      <c r="E270" s="26">
        <v>7.0238698189209248E-2</v>
      </c>
    </row>
    <row r="271" spans="2:5" x14ac:dyDescent="0.25">
      <c r="B271" s="25"/>
      <c r="C271" s="15"/>
      <c r="D271" s="16" t="s">
        <v>207</v>
      </c>
      <c r="E271" s="26">
        <v>6.8928862985334696E-2</v>
      </c>
    </row>
    <row r="272" spans="2:5" x14ac:dyDescent="0.25">
      <c r="B272" s="23" t="s">
        <v>208</v>
      </c>
      <c r="C272" s="14" t="s">
        <v>62</v>
      </c>
      <c r="D272" s="14" t="s">
        <v>205</v>
      </c>
      <c r="E272" s="24">
        <v>0.10022489215527232</v>
      </c>
    </row>
    <row r="273" spans="2:5" x14ac:dyDescent="0.25">
      <c r="B273" s="25"/>
      <c r="C273" s="15"/>
      <c r="D273" s="16" t="s">
        <v>160</v>
      </c>
      <c r="E273" s="26">
        <v>9.7813357958795116E-2</v>
      </c>
    </row>
    <row r="274" spans="2:5" x14ac:dyDescent="0.25">
      <c r="B274" s="25"/>
      <c r="C274" s="15"/>
      <c r="D274" s="16" t="s">
        <v>142</v>
      </c>
      <c r="E274" s="26">
        <v>9.7502226072618492E-2</v>
      </c>
    </row>
    <row r="275" spans="2:5" x14ac:dyDescent="0.25">
      <c r="B275" s="25"/>
      <c r="C275" s="15"/>
      <c r="D275" s="16" t="s">
        <v>197</v>
      </c>
      <c r="E275" s="26">
        <v>9.7491168501968969E-2</v>
      </c>
    </row>
    <row r="276" spans="2:5" x14ac:dyDescent="0.25">
      <c r="B276" s="25"/>
      <c r="C276" s="15"/>
      <c r="D276" s="16" t="s">
        <v>140</v>
      </c>
      <c r="E276" s="26">
        <v>9.5760213489262808E-2</v>
      </c>
    </row>
    <row r="277" spans="2:5" x14ac:dyDescent="0.25">
      <c r="B277" s="25"/>
      <c r="C277" s="15"/>
      <c r="D277" s="16" t="s">
        <v>207</v>
      </c>
      <c r="E277" s="26">
        <v>9.5451084637841993E-2</v>
      </c>
    </row>
    <row r="278" spans="2:5" x14ac:dyDescent="0.25">
      <c r="B278" s="25"/>
      <c r="C278" s="15"/>
      <c r="D278" s="16" t="s">
        <v>163</v>
      </c>
      <c r="E278" s="26">
        <v>9.1175566977846081E-2</v>
      </c>
    </row>
    <row r="279" spans="2:5" x14ac:dyDescent="0.25">
      <c r="B279" s="25"/>
      <c r="C279" s="15"/>
      <c r="D279" s="16" t="s">
        <v>162</v>
      </c>
      <c r="E279" s="26">
        <v>8.9280239570937045E-2</v>
      </c>
    </row>
    <row r="280" spans="2:5" x14ac:dyDescent="0.25">
      <c r="B280" s="25"/>
      <c r="C280" s="15"/>
      <c r="D280" s="16" t="s">
        <v>148</v>
      </c>
      <c r="E280" s="26">
        <v>8.8360384172538886E-2</v>
      </c>
    </row>
    <row r="281" spans="2:5" x14ac:dyDescent="0.25">
      <c r="B281" s="25"/>
      <c r="C281" s="15"/>
      <c r="D281" s="16" t="s">
        <v>112</v>
      </c>
      <c r="E281" s="26">
        <v>7.88652305695208E-2</v>
      </c>
    </row>
    <row r="282" spans="2:5" x14ac:dyDescent="0.25">
      <c r="B282" s="23" t="s">
        <v>209</v>
      </c>
      <c r="C282" s="14" t="s">
        <v>63</v>
      </c>
      <c r="D282" s="14" t="s">
        <v>96</v>
      </c>
      <c r="E282" s="24">
        <v>7.3635672652788128E-2</v>
      </c>
    </row>
    <row r="283" spans="2:5" x14ac:dyDescent="0.25">
      <c r="B283" s="25"/>
      <c r="C283" s="15"/>
      <c r="D283" s="16" t="s">
        <v>210</v>
      </c>
      <c r="E283" s="26">
        <v>7.3505467954840309E-2</v>
      </c>
    </row>
    <row r="284" spans="2:5" x14ac:dyDescent="0.25">
      <c r="B284" s="25"/>
      <c r="C284" s="15"/>
      <c r="D284" s="16" t="s">
        <v>139</v>
      </c>
      <c r="E284" s="26">
        <v>4.6288239693135093E-2</v>
      </c>
    </row>
    <row r="285" spans="2:5" x14ac:dyDescent="0.25">
      <c r="B285" s="25"/>
      <c r="C285" s="15"/>
      <c r="D285" s="16" t="s">
        <v>97</v>
      </c>
      <c r="E285" s="26">
        <v>4.3344860596732621E-2</v>
      </c>
    </row>
    <row r="286" spans="2:5" x14ac:dyDescent="0.25">
      <c r="B286" s="25"/>
      <c r="C286" s="15"/>
      <c r="D286" s="16" t="s">
        <v>95</v>
      </c>
      <c r="E286" s="26">
        <v>3.9129156298218302E-2</v>
      </c>
    </row>
    <row r="287" spans="2:5" x14ac:dyDescent="0.25">
      <c r="B287" s="25"/>
      <c r="C287" s="15"/>
      <c r="D287" s="16" t="s">
        <v>162</v>
      </c>
      <c r="E287" s="26">
        <v>2.2565849935707687E-2</v>
      </c>
    </row>
    <row r="288" spans="2:5" x14ac:dyDescent="0.25">
      <c r="B288" s="25"/>
      <c r="C288" s="15"/>
      <c r="D288" s="16" t="s">
        <v>144</v>
      </c>
      <c r="E288" s="26">
        <v>1.7009815719922831E-2</v>
      </c>
    </row>
    <row r="289" spans="2:5" x14ac:dyDescent="0.25">
      <c r="B289" s="25"/>
      <c r="C289" s="15"/>
      <c r="D289" s="16" t="s">
        <v>109</v>
      </c>
      <c r="E289" s="26">
        <v>9.0160321292999147E-3</v>
      </c>
    </row>
    <row r="290" spans="2:5" x14ac:dyDescent="0.25">
      <c r="B290" s="25"/>
      <c r="C290" s="15"/>
      <c r="D290" s="16" t="s">
        <v>141</v>
      </c>
      <c r="E290" s="26">
        <v>5.2848407149288582E-3</v>
      </c>
    </row>
    <row r="291" spans="2:5" x14ac:dyDescent="0.25">
      <c r="B291" s="25"/>
      <c r="C291" s="15"/>
      <c r="D291" s="16" t="s">
        <v>147</v>
      </c>
      <c r="E291" s="26">
        <v>1.6991690552207702E-4</v>
      </c>
    </row>
    <row r="292" spans="2:5" x14ac:dyDescent="0.25">
      <c r="B292" s="23" t="s">
        <v>211</v>
      </c>
      <c r="C292" s="14" t="s">
        <v>64</v>
      </c>
      <c r="D292" s="14" t="s">
        <v>95</v>
      </c>
      <c r="E292" s="24">
        <v>0.10366143963669021</v>
      </c>
    </row>
    <row r="293" spans="2:5" x14ac:dyDescent="0.25">
      <c r="B293" s="25"/>
      <c r="C293" s="15"/>
      <c r="D293" s="16" t="s">
        <v>148</v>
      </c>
      <c r="E293" s="26">
        <v>0.10113982983428677</v>
      </c>
    </row>
    <row r="294" spans="2:5" x14ac:dyDescent="0.25">
      <c r="B294" s="25"/>
      <c r="C294" s="15"/>
      <c r="D294" s="16" t="s">
        <v>160</v>
      </c>
      <c r="E294" s="26">
        <v>9.9881860559235328E-2</v>
      </c>
    </row>
    <row r="295" spans="2:5" x14ac:dyDescent="0.25">
      <c r="B295" s="25"/>
      <c r="C295" s="15"/>
      <c r="D295" s="16" t="s">
        <v>112</v>
      </c>
      <c r="E295" s="26">
        <v>9.9624165510958262E-2</v>
      </c>
    </row>
    <row r="296" spans="2:5" x14ac:dyDescent="0.25">
      <c r="B296" s="25"/>
      <c r="C296" s="15"/>
      <c r="D296" s="16" t="s">
        <v>142</v>
      </c>
      <c r="E296" s="26">
        <v>9.761191082624604E-2</v>
      </c>
    </row>
    <row r="297" spans="2:5" x14ac:dyDescent="0.25">
      <c r="B297" s="25"/>
      <c r="C297" s="15"/>
      <c r="D297" s="16" t="s">
        <v>140</v>
      </c>
      <c r="E297" s="26">
        <v>9.5867938548580722E-2</v>
      </c>
    </row>
    <row r="298" spans="2:5" x14ac:dyDescent="0.25">
      <c r="B298" s="25"/>
      <c r="C298" s="15"/>
      <c r="D298" s="16" t="s">
        <v>162</v>
      </c>
      <c r="E298" s="26">
        <v>9.4074086189671127E-2</v>
      </c>
    </row>
    <row r="299" spans="2:5" x14ac:dyDescent="0.25">
      <c r="B299" s="25"/>
      <c r="C299" s="15"/>
      <c r="D299" s="16" t="s">
        <v>204</v>
      </c>
      <c r="E299" s="26">
        <v>8.9048427739705685E-2</v>
      </c>
    </row>
    <row r="300" spans="2:5" x14ac:dyDescent="0.25">
      <c r="B300" s="25"/>
      <c r="C300" s="15"/>
      <c r="D300" s="16" t="s">
        <v>196</v>
      </c>
      <c r="E300" s="26">
        <v>8.6313204425822743E-2</v>
      </c>
    </row>
    <row r="301" spans="2:5" x14ac:dyDescent="0.25">
      <c r="B301" s="25"/>
      <c r="C301" s="15"/>
      <c r="D301" s="16" t="s">
        <v>205</v>
      </c>
      <c r="E301" s="26">
        <v>4.5932341751853061E-2</v>
      </c>
    </row>
    <row r="302" spans="2:5" x14ac:dyDescent="0.25">
      <c r="B302" s="23" t="s">
        <v>212</v>
      </c>
      <c r="C302" s="14" t="s">
        <v>65</v>
      </c>
      <c r="D302" s="14" t="s">
        <v>160</v>
      </c>
      <c r="E302" s="24">
        <v>9.9093700261760939E-2</v>
      </c>
    </row>
    <row r="303" spans="2:5" x14ac:dyDescent="0.25">
      <c r="B303" s="25"/>
      <c r="C303" s="15"/>
      <c r="D303" s="16" t="s">
        <v>213</v>
      </c>
      <c r="E303" s="26">
        <v>8.7358509910660437E-2</v>
      </c>
    </row>
    <row r="304" spans="2:5" x14ac:dyDescent="0.25">
      <c r="B304" s="25"/>
      <c r="C304" s="15"/>
      <c r="D304" s="16" t="s">
        <v>205</v>
      </c>
      <c r="E304" s="26">
        <v>8.7005219074161033E-2</v>
      </c>
    </row>
    <row r="305" spans="2:5" x14ac:dyDescent="0.25">
      <c r="B305" s="25"/>
      <c r="C305" s="15"/>
      <c r="D305" s="16" t="s">
        <v>204</v>
      </c>
      <c r="E305" s="26">
        <v>8.6955335351586588E-2</v>
      </c>
    </row>
    <row r="306" spans="2:5" x14ac:dyDescent="0.25">
      <c r="B306" s="25"/>
      <c r="C306" s="15"/>
      <c r="D306" s="16" t="s">
        <v>195</v>
      </c>
      <c r="E306" s="26">
        <v>8.6650186629682685E-2</v>
      </c>
    </row>
    <row r="307" spans="2:5" x14ac:dyDescent="0.25">
      <c r="B307" s="25"/>
      <c r="C307" s="15"/>
      <c r="D307" s="16" t="s">
        <v>144</v>
      </c>
      <c r="E307" s="26">
        <v>8.6609938305954176E-2</v>
      </c>
    </row>
    <row r="308" spans="2:5" x14ac:dyDescent="0.25">
      <c r="B308" s="25"/>
      <c r="C308" s="15"/>
      <c r="D308" s="16" t="s">
        <v>163</v>
      </c>
      <c r="E308" s="26">
        <v>7.6438183726407649E-2</v>
      </c>
    </row>
    <row r="309" spans="2:5" x14ac:dyDescent="0.25">
      <c r="B309" s="25"/>
      <c r="C309" s="15"/>
      <c r="D309" s="16" t="s">
        <v>207</v>
      </c>
      <c r="E309" s="26">
        <v>7.3993595682805072E-2</v>
      </c>
    </row>
    <row r="310" spans="2:5" x14ac:dyDescent="0.25">
      <c r="B310" s="25"/>
      <c r="C310" s="15"/>
      <c r="D310" s="16" t="s">
        <v>162</v>
      </c>
      <c r="E310" s="26">
        <v>7.291910490075014E-2</v>
      </c>
    </row>
    <row r="311" spans="2:5" x14ac:dyDescent="0.25">
      <c r="B311" s="25"/>
      <c r="C311" s="15"/>
      <c r="D311" s="16" t="s">
        <v>151</v>
      </c>
      <c r="E311" s="26">
        <v>7.0166208012047204E-2</v>
      </c>
    </row>
    <row r="312" spans="2:5" x14ac:dyDescent="0.25">
      <c r="B312" s="23" t="s">
        <v>214</v>
      </c>
      <c r="C312" s="14" t="s">
        <v>66</v>
      </c>
      <c r="D312" s="14" t="s">
        <v>188</v>
      </c>
      <c r="E312" s="24">
        <v>9.2333654569757104E-2</v>
      </c>
    </row>
    <row r="313" spans="2:5" x14ac:dyDescent="0.25">
      <c r="B313" s="25"/>
      <c r="C313" s="15"/>
      <c r="D313" s="16" t="s">
        <v>112</v>
      </c>
      <c r="E313" s="26">
        <v>5.7048750137830652E-2</v>
      </c>
    </row>
    <row r="314" spans="2:5" x14ac:dyDescent="0.25">
      <c r="B314" s="25"/>
      <c r="C314" s="15"/>
      <c r="D314" s="16" t="s">
        <v>95</v>
      </c>
      <c r="E314" s="26">
        <v>5.2244987295783994E-2</v>
      </c>
    </row>
    <row r="315" spans="2:5" x14ac:dyDescent="0.25">
      <c r="B315" s="25"/>
      <c r="C315" s="15"/>
      <c r="D315" s="16" t="s">
        <v>100</v>
      </c>
      <c r="E315" s="26">
        <v>4.2766217482312338E-2</v>
      </c>
    </row>
    <row r="316" spans="2:5" x14ac:dyDescent="0.25">
      <c r="B316" s="25"/>
      <c r="C316" s="15"/>
      <c r="D316" s="16" t="s">
        <v>96</v>
      </c>
      <c r="E316" s="26">
        <v>4.2708306820082413E-2</v>
      </c>
    </row>
    <row r="317" spans="2:5" x14ac:dyDescent="0.25">
      <c r="B317" s="25"/>
      <c r="C317" s="15"/>
      <c r="D317" s="16" t="s">
        <v>189</v>
      </c>
      <c r="E317" s="26">
        <v>4.1810791146127319E-2</v>
      </c>
    </row>
    <row r="318" spans="2:5" x14ac:dyDescent="0.25">
      <c r="B318" s="25"/>
      <c r="C318" s="15"/>
      <c r="D318" s="16" t="s">
        <v>104</v>
      </c>
      <c r="E318" s="26">
        <v>3.8740647242898281E-2</v>
      </c>
    </row>
    <row r="319" spans="2:5" x14ac:dyDescent="0.25">
      <c r="B319" s="25"/>
      <c r="C319" s="15"/>
      <c r="D319" s="16" t="s">
        <v>270</v>
      </c>
      <c r="E319" s="26">
        <v>3.7333624433383512E-2</v>
      </c>
    </row>
    <row r="320" spans="2:5" x14ac:dyDescent="0.25">
      <c r="B320" s="25"/>
      <c r="C320" s="15"/>
      <c r="D320" s="16" t="s">
        <v>97</v>
      </c>
      <c r="E320" s="26">
        <v>3.6449883757912513E-2</v>
      </c>
    </row>
    <row r="321" spans="2:5" x14ac:dyDescent="0.25">
      <c r="B321" s="25"/>
      <c r="C321" s="15"/>
      <c r="D321" s="16" t="s">
        <v>190</v>
      </c>
      <c r="E321" s="26">
        <v>3.5056188579543783E-2</v>
      </c>
    </row>
    <row r="322" spans="2:5" x14ac:dyDescent="0.25">
      <c r="B322" s="23" t="s">
        <v>215</v>
      </c>
      <c r="C322" s="14" t="s">
        <v>67</v>
      </c>
      <c r="D322" s="14" t="s">
        <v>213</v>
      </c>
      <c r="E322" s="24">
        <v>0.10081648541056107</v>
      </c>
    </row>
    <row r="323" spans="2:5" x14ac:dyDescent="0.25">
      <c r="B323" s="25"/>
      <c r="C323" s="15"/>
      <c r="D323" s="16" t="s">
        <v>205</v>
      </c>
      <c r="E323" s="26">
        <v>9.9304272061312218E-2</v>
      </c>
    </row>
    <row r="324" spans="2:5" x14ac:dyDescent="0.25">
      <c r="B324" s="25"/>
      <c r="C324" s="15"/>
      <c r="D324" s="16" t="s">
        <v>204</v>
      </c>
      <c r="E324" s="26">
        <v>9.9247336778455889E-2</v>
      </c>
    </row>
    <row r="325" spans="2:5" x14ac:dyDescent="0.25">
      <c r="B325" s="25"/>
      <c r="C325" s="15"/>
      <c r="D325" s="16" t="s">
        <v>160</v>
      </c>
      <c r="E325" s="26">
        <v>9.8728926892683672E-2</v>
      </c>
    </row>
    <row r="326" spans="2:5" x14ac:dyDescent="0.25">
      <c r="B326" s="25"/>
      <c r="C326" s="15"/>
      <c r="D326" s="16" t="s">
        <v>148</v>
      </c>
      <c r="E326" s="26">
        <v>9.8279540755830314E-2</v>
      </c>
    </row>
    <row r="327" spans="2:5" x14ac:dyDescent="0.25">
      <c r="B327" s="25"/>
      <c r="C327" s="15"/>
      <c r="D327" s="16" t="s">
        <v>163</v>
      </c>
      <c r="E327" s="26">
        <v>9.2514059711813881E-2</v>
      </c>
    </row>
    <row r="328" spans="2:5" x14ac:dyDescent="0.25">
      <c r="B328" s="25"/>
      <c r="C328" s="15"/>
      <c r="D328" s="16" t="s">
        <v>162</v>
      </c>
      <c r="E328" s="26">
        <v>8.7346582014958138E-2</v>
      </c>
    </row>
    <row r="329" spans="2:5" x14ac:dyDescent="0.25">
      <c r="B329" s="25"/>
      <c r="C329" s="15"/>
      <c r="D329" s="16" t="s">
        <v>195</v>
      </c>
      <c r="E329" s="26">
        <v>8.5999175869558617E-2</v>
      </c>
    </row>
    <row r="330" spans="2:5" x14ac:dyDescent="0.25">
      <c r="B330" s="25"/>
      <c r="C330" s="15"/>
      <c r="D330" s="16" t="s">
        <v>207</v>
      </c>
      <c r="E330" s="26">
        <v>8.4453326303608786E-2</v>
      </c>
    </row>
    <row r="331" spans="2:5" x14ac:dyDescent="0.25">
      <c r="B331" s="25"/>
      <c r="C331" s="15"/>
      <c r="D331" s="16" t="s">
        <v>112</v>
      </c>
      <c r="E331" s="26">
        <v>6.9965590128517607E-2</v>
      </c>
    </row>
    <row r="332" spans="2:5" x14ac:dyDescent="0.25">
      <c r="B332" s="23" t="s">
        <v>216</v>
      </c>
      <c r="C332" s="14" t="s">
        <v>68</v>
      </c>
      <c r="D332" s="14" t="s">
        <v>95</v>
      </c>
      <c r="E332" s="24">
        <v>0.99135639612346449</v>
      </c>
    </row>
    <row r="333" spans="2:5" x14ac:dyDescent="0.25">
      <c r="B333" s="25"/>
      <c r="C333" s="15"/>
      <c r="D333" s="16" t="s">
        <v>96</v>
      </c>
      <c r="E333" s="26">
        <v>8.024678124864992E-3</v>
      </c>
    </row>
    <row r="334" spans="2:5" x14ac:dyDescent="0.25">
      <c r="B334" s="23" t="s">
        <v>217</v>
      </c>
      <c r="C334" s="14" t="s">
        <v>69</v>
      </c>
      <c r="D334" s="14" t="s">
        <v>195</v>
      </c>
      <c r="E334" s="24">
        <v>0.11517102189994467</v>
      </c>
    </row>
    <row r="335" spans="2:5" x14ac:dyDescent="0.25">
      <c r="B335" s="25"/>
      <c r="C335" s="15"/>
      <c r="D335" s="16" t="s">
        <v>207</v>
      </c>
      <c r="E335" s="26">
        <v>0.10671806590091182</v>
      </c>
    </row>
    <row r="336" spans="2:5" x14ac:dyDescent="0.25">
      <c r="B336" s="25"/>
      <c r="C336" s="15"/>
      <c r="D336" s="16" t="s">
        <v>204</v>
      </c>
      <c r="E336" s="26">
        <v>0.10159036676768352</v>
      </c>
    </row>
    <row r="337" spans="2:5" x14ac:dyDescent="0.25">
      <c r="B337" s="25"/>
      <c r="C337" s="15"/>
      <c r="D337" s="16" t="s">
        <v>160</v>
      </c>
      <c r="E337" s="26">
        <v>9.708376471774989E-2</v>
      </c>
    </row>
    <row r="338" spans="2:5" x14ac:dyDescent="0.25">
      <c r="B338" s="25"/>
      <c r="C338" s="15"/>
      <c r="D338" s="16" t="s">
        <v>162</v>
      </c>
      <c r="E338" s="26">
        <v>9.6920366290915216E-2</v>
      </c>
    </row>
    <row r="339" spans="2:5" x14ac:dyDescent="0.25">
      <c r="B339" s="25"/>
      <c r="C339" s="15"/>
      <c r="D339" s="16" t="s">
        <v>144</v>
      </c>
      <c r="E339" s="26">
        <v>9.6487932709518082E-2</v>
      </c>
    </row>
    <row r="340" spans="2:5" x14ac:dyDescent="0.25">
      <c r="B340" s="25"/>
      <c r="C340" s="15"/>
      <c r="D340" s="16" t="s">
        <v>205</v>
      </c>
      <c r="E340" s="26">
        <v>9.4616928795043562E-2</v>
      </c>
    </row>
    <row r="341" spans="2:5" x14ac:dyDescent="0.25">
      <c r="B341" s="25"/>
      <c r="C341" s="15"/>
      <c r="D341" s="16" t="s">
        <v>163</v>
      </c>
      <c r="E341" s="26">
        <v>9.0106054151734491E-2</v>
      </c>
    </row>
    <row r="342" spans="2:5" x14ac:dyDescent="0.25">
      <c r="B342" s="25"/>
      <c r="C342" s="15"/>
      <c r="D342" s="16" t="s">
        <v>197</v>
      </c>
      <c r="E342" s="26">
        <v>6.6563846725532283E-2</v>
      </c>
    </row>
    <row r="343" spans="2:5" x14ac:dyDescent="0.25">
      <c r="B343" s="25"/>
      <c r="C343" s="15"/>
      <c r="D343" s="16" t="s">
        <v>148</v>
      </c>
      <c r="E343" s="26">
        <v>3.7398535261359722E-2</v>
      </c>
    </row>
    <row r="344" spans="2:5" x14ac:dyDescent="0.25">
      <c r="B344" s="23" t="s">
        <v>218</v>
      </c>
      <c r="C344" s="14" t="s">
        <v>70</v>
      </c>
      <c r="D344" s="14" t="s">
        <v>207</v>
      </c>
      <c r="E344" s="24">
        <v>0.1208823042873283</v>
      </c>
    </row>
    <row r="345" spans="2:5" x14ac:dyDescent="0.25">
      <c r="B345" s="25"/>
      <c r="C345" s="15"/>
      <c r="D345" s="16" t="s">
        <v>196</v>
      </c>
      <c r="E345" s="26">
        <v>0.11203287670958116</v>
      </c>
    </row>
    <row r="346" spans="2:5" x14ac:dyDescent="0.25">
      <c r="B346" s="25"/>
      <c r="C346" s="15"/>
      <c r="D346" s="16" t="s">
        <v>160</v>
      </c>
      <c r="E346" s="26">
        <v>0.10634441387921019</v>
      </c>
    </row>
    <row r="347" spans="2:5" x14ac:dyDescent="0.25">
      <c r="B347" s="25"/>
      <c r="C347" s="15"/>
      <c r="D347" s="16" t="s">
        <v>219</v>
      </c>
      <c r="E347" s="26">
        <v>0.10308243029414556</v>
      </c>
    </row>
    <row r="348" spans="2:5" x14ac:dyDescent="0.25">
      <c r="B348" s="25"/>
      <c r="C348" s="15"/>
      <c r="D348" s="16" t="s">
        <v>162</v>
      </c>
      <c r="E348" s="26">
        <v>0.10202668993727448</v>
      </c>
    </row>
    <row r="349" spans="2:5" x14ac:dyDescent="0.25">
      <c r="B349" s="25"/>
      <c r="C349" s="15"/>
      <c r="D349" s="16" t="s">
        <v>112</v>
      </c>
      <c r="E349" s="26">
        <v>9.9775139550291742E-2</v>
      </c>
    </row>
    <row r="350" spans="2:5" x14ac:dyDescent="0.25">
      <c r="B350" s="25"/>
      <c r="C350" s="15"/>
      <c r="D350" s="16" t="s">
        <v>195</v>
      </c>
      <c r="E350" s="26">
        <v>9.3959334361402858E-2</v>
      </c>
    </row>
    <row r="351" spans="2:5" x14ac:dyDescent="0.25">
      <c r="B351" s="25"/>
      <c r="C351" s="15"/>
      <c r="D351" s="16" t="s">
        <v>163</v>
      </c>
      <c r="E351" s="26">
        <v>8.5900247977286862E-2</v>
      </c>
    </row>
    <row r="352" spans="2:5" x14ac:dyDescent="0.25">
      <c r="B352" s="25"/>
      <c r="C352" s="15"/>
      <c r="D352" s="16" t="s">
        <v>140</v>
      </c>
      <c r="E352" s="26">
        <v>6.1862389375824056E-2</v>
      </c>
    </row>
    <row r="353" spans="2:5" x14ac:dyDescent="0.25">
      <c r="B353" s="25"/>
      <c r="C353" s="15"/>
      <c r="D353" s="16" t="s">
        <v>142</v>
      </c>
      <c r="E353" s="26">
        <v>3.4797184059015697E-2</v>
      </c>
    </row>
    <row r="354" spans="2:5" x14ac:dyDescent="0.25">
      <c r="B354" s="23" t="s">
        <v>220</v>
      </c>
      <c r="C354" s="14" t="s">
        <v>71</v>
      </c>
      <c r="D354" s="14" t="s">
        <v>196</v>
      </c>
      <c r="E354" s="24">
        <v>0.11785630736622779</v>
      </c>
    </row>
    <row r="355" spans="2:5" x14ac:dyDescent="0.25">
      <c r="B355" s="25"/>
      <c r="C355" s="15"/>
      <c r="D355" s="16" t="s">
        <v>219</v>
      </c>
      <c r="E355" s="26">
        <v>0.10121124514840354</v>
      </c>
    </row>
    <row r="356" spans="2:5" x14ac:dyDescent="0.25">
      <c r="B356" s="25"/>
      <c r="C356" s="15"/>
      <c r="D356" s="16" t="s">
        <v>140</v>
      </c>
      <c r="E356" s="26">
        <v>0.10103442290975437</v>
      </c>
    </row>
    <row r="357" spans="2:5" x14ac:dyDescent="0.25">
      <c r="B357" s="25"/>
      <c r="C357" s="15"/>
      <c r="D357" s="16" t="s">
        <v>160</v>
      </c>
      <c r="E357" s="26">
        <v>9.9402143392190168E-2</v>
      </c>
    </row>
    <row r="358" spans="2:5" x14ac:dyDescent="0.25">
      <c r="B358" s="25"/>
      <c r="C358" s="15"/>
      <c r="D358" s="16" t="s">
        <v>162</v>
      </c>
      <c r="E358" s="26">
        <v>9.2330871058552769E-2</v>
      </c>
    </row>
    <row r="359" spans="2:5" x14ac:dyDescent="0.25">
      <c r="B359" s="25"/>
      <c r="C359" s="15"/>
      <c r="D359" s="16" t="s">
        <v>163</v>
      </c>
      <c r="E359" s="26">
        <v>9.0136983629484566E-2</v>
      </c>
    </row>
    <row r="360" spans="2:5" x14ac:dyDescent="0.25">
      <c r="B360" s="25"/>
      <c r="C360" s="15"/>
      <c r="D360" s="16" t="s">
        <v>100</v>
      </c>
      <c r="E360" s="26">
        <v>8.2506589342238687E-2</v>
      </c>
    </row>
    <row r="361" spans="2:5" x14ac:dyDescent="0.25">
      <c r="B361" s="25"/>
      <c r="C361" s="15"/>
      <c r="D361" s="16" t="s">
        <v>144</v>
      </c>
      <c r="E361" s="26">
        <v>7.1009603409920297E-2</v>
      </c>
    </row>
    <row r="362" spans="2:5" x14ac:dyDescent="0.25">
      <c r="B362" s="25"/>
      <c r="C362" s="15"/>
      <c r="D362" s="16" t="s">
        <v>207</v>
      </c>
      <c r="E362" s="26">
        <v>6.8839045889949643E-2</v>
      </c>
    </row>
    <row r="363" spans="2:5" x14ac:dyDescent="0.25">
      <c r="B363" s="25"/>
      <c r="C363" s="15"/>
      <c r="D363" s="16" t="s">
        <v>148</v>
      </c>
      <c r="E363" s="26">
        <v>6.0043102376533167E-2</v>
      </c>
    </row>
    <row r="364" spans="2:5" x14ac:dyDescent="0.25">
      <c r="B364" s="23" t="s">
        <v>221</v>
      </c>
      <c r="C364" s="14" t="s">
        <v>72</v>
      </c>
      <c r="D364" s="14" t="s">
        <v>196</v>
      </c>
      <c r="E364" s="24">
        <v>0.10569336423950325</v>
      </c>
    </row>
    <row r="365" spans="2:5" x14ac:dyDescent="0.25">
      <c r="B365" s="25"/>
      <c r="C365" s="15"/>
      <c r="D365" s="16" t="s">
        <v>222</v>
      </c>
      <c r="E365" s="26">
        <v>0.10507346833074253</v>
      </c>
    </row>
    <row r="366" spans="2:5" x14ac:dyDescent="0.25">
      <c r="B366" s="25"/>
      <c r="C366" s="15"/>
      <c r="D366" s="16" t="s">
        <v>163</v>
      </c>
      <c r="E366" s="26">
        <v>0.10286611470911737</v>
      </c>
    </row>
    <row r="367" spans="2:5" x14ac:dyDescent="0.25">
      <c r="B367" s="25"/>
      <c r="C367" s="15"/>
      <c r="D367" s="16" t="s">
        <v>160</v>
      </c>
      <c r="E367" s="26">
        <v>9.9256637360165295E-2</v>
      </c>
    </row>
    <row r="368" spans="2:5" x14ac:dyDescent="0.25">
      <c r="B368" s="25"/>
      <c r="C368" s="15"/>
      <c r="D368" s="16" t="s">
        <v>140</v>
      </c>
      <c r="E368" s="26">
        <v>9.0607522836034363E-2</v>
      </c>
    </row>
    <row r="369" spans="2:5" x14ac:dyDescent="0.25">
      <c r="B369" s="25"/>
      <c r="C369" s="15"/>
      <c r="D369" s="16" t="s">
        <v>207</v>
      </c>
      <c r="E369" s="26">
        <v>9.0300151317728464E-2</v>
      </c>
    </row>
    <row r="370" spans="2:5" x14ac:dyDescent="0.25">
      <c r="B370" s="25"/>
      <c r="C370" s="15"/>
      <c r="D370" s="16" t="s">
        <v>144</v>
      </c>
      <c r="E370" s="26">
        <v>9.0200153796688151E-2</v>
      </c>
    </row>
    <row r="371" spans="2:5" x14ac:dyDescent="0.25">
      <c r="B371" s="25"/>
      <c r="C371" s="15"/>
      <c r="D371" s="16" t="s">
        <v>162</v>
      </c>
      <c r="E371" s="26">
        <v>8.9277569892345796E-2</v>
      </c>
    </row>
    <row r="372" spans="2:5" x14ac:dyDescent="0.25">
      <c r="B372" s="25"/>
      <c r="C372" s="15"/>
      <c r="D372" s="16" t="s">
        <v>219</v>
      </c>
      <c r="E372" s="26">
        <v>7.2612877413425203E-2</v>
      </c>
    </row>
    <row r="373" spans="2:5" x14ac:dyDescent="0.25">
      <c r="B373" s="25"/>
      <c r="C373" s="15"/>
      <c r="D373" s="16" t="s">
        <v>112</v>
      </c>
      <c r="E373" s="26">
        <v>4.9851719757258009E-2</v>
      </c>
    </row>
    <row r="374" spans="2:5" x14ac:dyDescent="0.25">
      <c r="B374" s="23" t="s">
        <v>223</v>
      </c>
      <c r="C374" s="14" t="s">
        <v>73</v>
      </c>
      <c r="D374" s="14" t="s">
        <v>112</v>
      </c>
      <c r="E374" s="24">
        <v>9.8646895532033985E-2</v>
      </c>
    </row>
    <row r="375" spans="2:5" x14ac:dyDescent="0.25">
      <c r="B375" s="25"/>
      <c r="C375" s="15"/>
      <c r="D375" s="16" t="s">
        <v>160</v>
      </c>
      <c r="E375" s="26">
        <v>9.6994678716514654E-2</v>
      </c>
    </row>
    <row r="376" spans="2:5" x14ac:dyDescent="0.25">
      <c r="B376" s="25"/>
      <c r="C376" s="15"/>
      <c r="D376" s="16" t="s">
        <v>162</v>
      </c>
      <c r="E376" s="26">
        <v>9.2319463779429262E-2</v>
      </c>
    </row>
    <row r="377" spans="2:5" x14ac:dyDescent="0.25">
      <c r="B377" s="25"/>
      <c r="C377" s="15"/>
      <c r="D377" s="16" t="s">
        <v>205</v>
      </c>
      <c r="E377" s="26">
        <v>8.4823231807925878E-2</v>
      </c>
    </row>
    <row r="378" spans="2:5" x14ac:dyDescent="0.25">
      <c r="B378" s="25"/>
      <c r="C378" s="15"/>
      <c r="D378" s="16" t="s">
        <v>219</v>
      </c>
      <c r="E378" s="26">
        <v>8.3230365284774649E-2</v>
      </c>
    </row>
    <row r="379" spans="2:5" x14ac:dyDescent="0.25">
      <c r="B379" s="25"/>
      <c r="C379" s="15"/>
      <c r="D379" s="16" t="s">
        <v>144</v>
      </c>
      <c r="E379" s="26">
        <v>8.2711408963893632E-2</v>
      </c>
    </row>
    <row r="380" spans="2:5" x14ac:dyDescent="0.25">
      <c r="B380" s="25"/>
      <c r="C380" s="15"/>
      <c r="D380" s="16" t="s">
        <v>224</v>
      </c>
      <c r="E380" s="26">
        <v>8.181662847752226E-2</v>
      </c>
    </row>
    <row r="381" spans="2:5" x14ac:dyDescent="0.25">
      <c r="B381" s="25"/>
      <c r="C381" s="15"/>
      <c r="D381" s="16" t="s">
        <v>213</v>
      </c>
      <c r="E381" s="26">
        <v>7.7396263279492256E-2</v>
      </c>
    </row>
    <row r="382" spans="2:5" x14ac:dyDescent="0.25">
      <c r="B382" s="25"/>
      <c r="C382" s="15"/>
      <c r="D382" s="16" t="s">
        <v>195</v>
      </c>
      <c r="E382" s="26">
        <v>6.9222098373435681E-2</v>
      </c>
    </row>
    <row r="383" spans="2:5" x14ac:dyDescent="0.25">
      <c r="B383" s="25"/>
      <c r="C383" s="15"/>
      <c r="D383" s="16" t="s">
        <v>140</v>
      </c>
      <c r="E383" s="26">
        <v>5.6140197560927661E-2</v>
      </c>
    </row>
    <row r="384" spans="2:5" x14ac:dyDescent="0.25">
      <c r="B384" s="23" t="s">
        <v>225</v>
      </c>
      <c r="C384" s="14" t="s">
        <v>74</v>
      </c>
      <c r="D384" s="14" t="s">
        <v>140</v>
      </c>
      <c r="E384" s="24">
        <v>9.9365986041379639E-2</v>
      </c>
    </row>
    <row r="385" spans="2:5" x14ac:dyDescent="0.25">
      <c r="B385" s="25"/>
      <c r="C385" s="15"/>
      <c r="D385" s="16" t="s">
        <v>162</v>
      </c>
      <c r="E385" s="26">
        <v>9.8559572090173436E-2</v>
      </c>
    </row>
    <row r="386" spans="2:5" x14ac:dyDescent="0.25">
      <c r="B386" s="25"/>
      <c r="C386" s="15"/>
      <c r="D386" s="16" t="s">
        <v>142</v>
      </c>
      <c r="E386" s="26">
        <v>9.3481324607212965E-2</v>
      </c>
    </row>
    <row r="387" spans="2:5" x14ac:dyDescent="0.25">
      <c r="B387" s="25"/>
      <c r="C387" s="15"/>
      <c r="D387" s="16" t="s">
        <v>160</v>
      </c>
      <c r="E387" s="26">
        <v>9.2793307073799916E-2</v>
      </c>
    </row>
    <row r="388" spans="2:5" x14ac:dyDescent="0.25">
      <c r="B388" s="25"/>
      <c r="C388" s="15"/>
      <c r="D388" s="16" t="s">
        <v>224</v>
      </c>
      <c r="E388" s="26">
        <v>8.5901891219193088E-2</v>
      </c>
    </row>
    <row r="389" spans="2:5" x14ac:dyDescent="0.25">
      <c r="B389" s="25"/>
      <c r="C389" s="15"/>
      <c r="D389" s="16" t="s">
        <v>222</v>
      </c>
      <c r="E389" s="26">
        <v>8.5693387666360712E-2</v>
      </c>
    </row>
    <row r="390" spans="2:5" x14ac:dyDescent="0.25">
      <c r="B390" s="25"/>
      <c r="C390" s="15"/>
      <c r="D390" s="16" t="s">
        <v>196</v>
      </c>
      <c r="E390" s="26">
        <v>8.54234403560057E-2</v>
      </c>
    </row>
    <row r="391" spans="2:5" x14ac:dyDescent="0.25">
      <c r="B391" s="25"/>
      <c r="C391" s="15"/>
      <c r="D391" s="16" t="s">
        <v>112</v>
      </c>
      <c r="E391" s="26">
        <v>8.0729197336791708E-2</v>
      </c>
    </row>
    <row r="392" spans="2:5" x14ac:dyDescent="0.25">
      <c r="B392" s="25"/>
      <c r="C392" s="15"/>
      <c r="D392" s="16" t="s">
        <v>205</v>
      </c>
      <c r="E392" s="26">
        <v>7.5094712030482111E-2</v>
      </c>
    </row>
    <row r="393" spans="2:5" x14ac:dyDescent="0.25">
      <c r="B393" s="25"/>
      <c r="C393" s="15"/>
      <c r="D393" s="16" t="s">
        <v>195</v>
      </c>
      <c r="E393" s="26">
        <v>7.5074486068034518E-2</v>
      </c>
    </row>
    <row r="394" spans="2:5" x14ac:dyDescent="0.25">
      <c r="B394" s="23" t="s">
        <v>226</v>
      </c>
      <c r="C394" s="14" t="s">
        <v>75</v>
      </c>
      <c r="D394" s="14" t="s">
        <v>162</v>
      </c>
      <c r="E394" s="24">
        <v>0.10172378524846577</v>
      </c>
    </row>
    <row r="395" spans="2:5" x14ac:dyDescent="0.25">
      <c r="B395" s="25"/>
      <c r="C395" s="15"/>
      <c r="D395" s="16" t="s">
        <v>160</v>
      </c>
      <c r="E395" s="26">
        <v>9.9766618931814086E-2</v>
      </c>
    </row>
    <row r="396" spans="2:5" x14ac:dyDescent="0.25">
      <c r="B396" s="25"/>
      <c r="C396" s="15"/>
      <c r="D396" s="16" t="s">
        <v>112</v>
      </c>
      <c r="E396" s="26">
        <v>9.9394126504587843E-2</v>
      </c>
    </row>
    <row r="397" spans="2:5" x14ac:dyDescent="0.25">
      <c r="B397" s="25"/>
      <c r="C397" s="15"/>
      <c r="D397" s="16" t="s">
        <v>140</v>
      </c>
      <c r="E397" s="26">
        <v>9.5277794819661574E-2</v>
      </c>
    </row>
    <row r="398" spans="2:5" x14ac:dyDescent="0.25">
      <c r="B398" s="25"/>
      <c r="C398" s="15"/>
      <c r="D398" s="16" t="s">
        <v>141</v>
      </c>
      <c r="E398" s="26">
        <v>9.0106445067997767E-2</v>
      </c>
    </row>
    <row r="399" spans="2:5" x14ac:dyDescent="0.25">
      <c r="B399" s="25"/>
      <c r="C399" s="15"/>
      <c r="D399" s="16" t="s">
        <v>205</v>
      </c>
      <c r="E399" s="26">
        <v>8.9595091236933364E-2</v>
      </c>
    </row>
    <row r="400" spans="2:5" x14ac:dyDescent="0.25">
      <c r="B400" s="25"/>
      <c r="C400" s="15"/>
      <c r="D400" s="16" t="s">
        <v>196</v>
      </c>
      <c r="E400" s="26">
        <v>8.5560992152897197E-2</v>
      </c>
    </row>
    <row r="401" spans="2:5" x14ac:dyDescent="0.25">
      <c r="B401" s="25"/>
      <c r="C401" s="15"/>
      <c r="D401" s="16" t="s">
        <v>224</v>
      </c>
      <c r="E401" s="26">
        <v>8.5094716582767141E-2</v>
      </c>
    </row>
    <row r="402" spans="2:5" x14ac:dyDescent="0.25">
      <c r="B402" s="25"/>
      <c r="C402" s="15"/>
      <c r="D402" s="16" t="s">
        <v>213</v>
      </c>
      <c r="E402" s="26">
        <v>7.9033657537377844E-2</v>
      </c>
    </row>
    <row r="403" spans="2:5" x14ac:dyDescent="0.25">
      <c r="B403" s="25"/>
      <c r="C403" s="15"/>
      <c r="D403" s="16" t="s">
        <v>142</v>
      </c>
      <c r="E403" s="26">
        <v>6.4321071611220249E-2</v>
      </c>
    </row>
    <row r="404" spans="2:5" x14ac:dyDescent="0.25">
      <c r="B404" s="23" t="s">
        <v>227</v>
      </c>
      <c r="C404" s="14" t="s">
        <v>76</v>
      </c>
      <c r="D404" s="14" t="s">
        <v>112</v>
      </c>
      <c r="E404" s="24">
        <v>9.8804009818030211E-2</v>
      </c>
    </row>
    <row r="405" spans="2:5" x14ac:dyDescent="0.25">
      <c r="B405" s="25"/>
      <c r="C405" s="15"/>
      <c r="D405" s="16" t="s">
        <v>213</v>
      </c>
      <c r="E405" s="26">
        <v>9.6183195084390577E-2</v>
      </c>
    </row>
    <row r="406" spans="2:5" x14ac:dyDescent="0.25">
      <c r="B406" s="25"/>
      <c r="C406" s="15"/>
      <c r="D406" s="16" t="s">
        <v>140</v>
      </c>
      <c r="E406" s="26">
        <v>9.1252798139595664E-2</v>
      </c>
    </row>
    <row r="407" spans="2:5" x14ac:dyDescent="0.25">
      <c r="B407" s="25"/>
      <c r="C407" s="15"/>
      <c r="D407" s="16" t="s">
        <v>162</v>
      </c>
      <c r="E407" s="26">
        <v>9.0976043815996499E-2</v>
      </c>
    </row>
    <row r="408" spans="2:5" x14ac:dyDescent="0.25">
      <c r="B408" s="25"/>
      <c r="C408" s="15"/>
      <c r="D408" s="16" t="s">
        <v>142</v>
      </c>
      <c r="E408" s="26">
        <v>9.0152737436481847E-2</v>
      </c>
    </row>
    <row r="409" spans="2:5" x14ac:dyDescent="0.25">
      <c r="B409" s="25"/>
      <c r="C409" s="15"/>
      <c r="D409" s="16" t="s">
        <v>207</v>
      </c>
      <c r="E409" s="26">
        <v>8.8243114397097477E-2</v>
      </c>
    </row>
    <row r="410" spans="2:5" x14ac:dyDescent="0.25">
      <c r="B410" s="25"/>
      <c r="C410" s="15"/>
      <c r="D410" s="16" t="s">
        <v>205</v>
      </c>
      <c r="E410" s="26">
        <v>8.5007419697450487E-2</v>
      </c>
    </row>
    <row r="411" spans="2:5" x14ac:dyDescent="0.25">
      <c r="B411" s="25"/>
      <c r="C411" s="15"/>
      <c r="D411" s="16" t="s">
        <v>224</v>
      </c>
      <c r="E411" s="26">
        <v>8.284755615092794E-2</v>
      </c>
    </row>
    <row r="412" spans="2:5" x14ac:dyDescent="0.25">
      <c r="B412" s="25"/>
      <c r="C412" s="15"/>
      <c r="D412" s="16" t="s">
        <v>204</v>
      </c>
      <c r="E412" s="26">
        <v>6.9162065324146371E-2</v>
      </c>
    </row>
    <row r="413" spans="2:5" x14ac:dyDescent="0.25">
      <c r="B413" s="25"/>
      <c r="C413" s="15"/>
      <c r="D413" s="16" t="s">
        <v>148</v>
      </c>
      <c r="E413" s="26">
        <v>6.3375459361750097E-2</v>
      </c>
    </row>
    <row r="414" spans="2:5" x14ac:dyDescent="0.25">
      <c r="B414" s="23" t="s">
        <v>228</v>
      </c>
      <c r="C414" s="14" t="s">
        <v>77</v>
      </c>
      <c r="D414" s="14" t="s">
        <v>213</v>
      </c>
      <c r="E414" s="24">
        <v>9.8280718423891675E-2</v>
      </c>
    </row>
    <row r="415" spans="2:5" x14ac:dyDescent="0.25">
      <c r="B415" s="25"/>
      <c r="C415" s="15"/>
      <c r="D415" s="16" t="s">
        <v>204</v>
      </c>
      <c r="E415" s="26">
        <v>9.6396681679038088E-2</v>
      </c>
    </row>
    <row r="416" spans="2:5" x14ac:dyDescent="0.25">
      <c r="B416" s="25"/>
      <c r="C416" s="15"/>
      <c r="D416" s="16" t="s">
        <v>160</v>
      </c>
      <c r="E416" s="26">
        <v>9.4574888839741258E-2</v>
      </c>
    </row>
    <row r="417" spans="2:5" x14ac:dyDescent="0.25">
      <c r="B417" s="25"/>
      <c r="C417" s="15"/>
      <c r="D417" s="16" t="s">
        <v>229</v>
      </c>
      <c r="E417" s="26">
        <v>9.3263747680212852E-2</v>
      </c>
    </row>
    <row r="418" spans="2:5" x14ac:dyDescent="0.25">
      <c r="B418" s="25"/>
      <c r="C418" s="15"/>
      <c r="D418" s="16" t="s">
        <v>112</v>
      </c>
      <c r="E418" s="26">
        <v>9.2003646918323564E-2</v>
      </c>
    </row>
    <row r="419" spans="2:5" x14ac:dyDescent="0.25">
      <c r="B419" s="25"/>
      <c r="C419" s="15"/>
      <c r="D419" s="16" t="s">
        <v>207</v>
      </c>
      <c r="E419" s="26">
        <v>9.1812445437734883E-2</v>
      </c>
    </row>
    <row r="420" spans="2:5" x14ac:dyDescent="0.25">
      <c r="B420" s="25"/>
      <c r="C420" s="15"/>
      <c r="D420" s="16" t="s">
        <v>140</v>
      </c>
      <c r="E420" s="26">
        <v>8.9892392231945659E-2</v>
      </c>
    </row>
    <row r="421" spans="2:5" x14ac:dyDescent="0.25">
      <c r="B421" s="25"/>
      <c r="C421" s="15"/>
      <c r="D421" s="16" t="s">
        <v>162</v>
      </c>
      <c r="E421" s="26">
        <v>8.7537599586282266E-2</v>
      </c>
    </row>
    <row r="422" spans="2:5" x14ac:dyDescent="0.25">
      <c r="B422" s="25"/>
      <c r="C422" s="15"/>
      <c r="D422" s="16" t="s">
        <v>224</v>
      </c>
      <c r="E422" s="26">
        <v>8.6198643150711324E-2</v>
      </c>
    </row>
    <row r="423" spans="2:5" x14ac:dyDescent="0.25">
      <c r="B423" s="25"/>
      <c r="C423" s="15"/>
      <c r="D423" s="16" t="s">
        <v>205</v>
      </c>
      <c r="E423" s="26">
        <v>8.4637196803354589E-2</v>
      </c>
    </row>
    <row r="424" spans="2:5" x14ac:dyDescent="0.25">
      <c r="B424" s="23" t="s">
        <v>230</v>
      </c>
      <c r="C424" s="14" t="s">
        <v>78</v>
      </c>
      <c r="D424" s="14" t="s">
        <v>232</v>
      </c>
      <c r="E424" s="24">
        <v>0.10043447082306137</v>
      </c>
    </row>
    <row r="425" spans="2:5" x14ac:dyDescent="0.25">
      <c r="B425" s="25"/>
      <c r="C425" s="15"/>
      <c r="D425" s="16" t="s">
        <v>231</v>
      </c>
      <c r="E425" s="26">
        <v>9.9709582027554658E-2</v>
      </c>
    </row>
    <row r="426" spans="2:5" x14ac:dyDescent="0.25">
      <c r="B426" s="25"/>
      <c r="C426" s="15"/>
      <c r="D426" s="16" t="s">
        <v>233</v>
      </c>
      <c r="E426" s="26">
        <v>9.5928810662891398E-2</v>
      </c>
    </row>
    <row r="427" spans="2:5" x14ac:dyDescent="0.25">
      <c r="B427" s="25"/>
      <c r="C427" s="15"/>
      <c r="D427" s="16" t="s">
        <v>140</v>
      </c>
      <c r="E427" s="26">
        <v>9.4703524376826678E-2</v>
      </c>
    </row>
    <row r="428" spans="2:5" x14ac:dyDescent="0.25">
      <c r="B428" s="25"/>
      <c r="C428" s="15"/>
      <c r="D428" s="16" t="s">
        <v>234</v>
      </c>
      <c r="E428" s="26">
        <v>9.2713203341217534E-2</v>
      </c>
    </row>
    <row r="429" spans="2:5" x14ac:dyDescent="0.25">
      <c r="B429" s="25"/>
      <c r="C429" s="15"/>
      <c r="D429" s="16" t="s">
        <v>112</v>
      </c>
      <c r="E429" s="26">
        <v>9.2501168913396103E-2</v>
      </c>
    </row>
    <row r="430" spans="2:5" x14ac:dyDescent="0.25">
      <c r="B430" s="25"/>
      <c r="C430" s="15"/>
      <c r="D430" s="16" t="s">
        <v>235</v>
      </c>
      <c r="E430" s="26">
        <v>9.0149736990566109E-2</v>
      </c>
    </row>
    <row r="431" spans="2:5" x14ac:dyDescent="0.25">
      <c r="B431" s="25"/>
      <c r="C431" s="15"/>
      <c r="D431" s="16" t="s">
        <v>160</v>
      </c>
      <c r="E431" s="26">
        <v>8.5453662550916173E-2</v>
      </c>
    </row>
    <row r="432" spans="2:5" x14ac:dyDescent="0.25">
      <c r="B432" s="25"/>
      <c r="C432" s="15"/>
      <c r="D432" s="16" t="s">
        <v>236</v>
      </c>
      <c r="E432" s="26">
        <v>8.0848786731113523E-2</v>
      </c>
    </row>
    <row r="433" spans="2:5" x14ac:dyDescent="0.25">
      <c r="B433" s="25"/>
      <c r="C433" s="15"/>
      <c r="D433" s="16" t="s">
        <v>170</v>
      </c>
      <c r="E433" s="26">
        <v>4.919748420238057E-2</v>
      </c>
    </row>
    <row r="434" spans="2:5" x14ac:dyDescent="0.25">
      <c r="B434" s="23" t="s">
        <v>237</v>
      </c>
      <c r="C434" s="14" t="s">
        <v>79</v>
      </c>
      <c r="D434" s="14" t="s">
        <v>232</v>
      </c>
      <c r="E434" s="24">
        <v>9.5155217902388553E-2</v>
      </c>
    </row>
    <row r="435" spans="2:5" x14ac:dyDescent="0.25">
      <c r="B435" s="25"/>
      <c r="C435" s="15"/>
      <c r="D435" s="16" t="s">
        <v>231</v>
      </c>
      <c r="E435" s="26">
        <v>9.4468432270477812E-2</v>
      </c>
    </row>
    <row r="436" spans="2:5" x14ac:dyDescent="0.25">
      <c r="B436" s="25"/>
      <c r="C436" s="15"/>
      <c r="D436" s="16" t="s">
        <v>162</v>
      </c>
      <c r="E436" s="26">
        <v>9.3934426269780213E-2</v>
      </c>
    </row>
    <row r="437" spans="2:5" x14ac:dyDescent="0.25">
      <c r="B437" s="25"/>
      <c r="C437" s="15"/>
      <c r="D437" s="16" t="s">
        <v>233</v>
      </c>
      <c r="E437" s="26">
        <v>9.0886393953583125E-2</v>
      </c>
    </row>
    <row r="438" spans="2:5" x14ac:dyDescent="0.25">
      <c r="B438" s="25"/>
      <c r="C438" s="15"/>
      <c r="D438" s="16" t="s">
        <v>112</v>
      </c>
      <c r="E438" s="26">
        <v>8.7638923294805438E-2</v>
      </c>
    </row>
    <row r="439" spans="2:5" x14ac:dyDescent="0.25">
      <c r="B439" s="25"/>
      <c r="C439" s="15"/>
      <c r="D439" s="16" t="s">
        <v>234</v>
      </c>
      <c r="E439" s="26">
        <v>8.6636527203589844E-2</v>
      </c>
    </row>
    <row r="440" spans="2:5" x14ac:dyDescent="0.25">
      <c r="B440" s="25"/>
      <c r="C440" s="15"/>
      <c r="D440" s="16" t="s">
        <v>235</v>
      </c>
      <c r="E440" s="26">
        <v>8.0915771747859508E-2</v>
      </c>
    </row>
    <row r="441" spans="2:5" x14ac:dyDescent="0.25">
      <c r="B441" s="25"/>
      <c r="C441" s="15"/>
      <c r="D441" s="16" t="s">
        <v>236</v>
      </c>
      <c r="E441" s="26">
        <v>7.4528794425038181E-2</v>
      </c>
    </row>
    <row r="442" spans="2:5" x14ac:dyDescent="0.25">
      <c r="B442" s="25"/>
      <c r="C442" s="15"/>
      <c r="D442" s="16" t="s">
        <v>140</v>
      </c>
      <c r="E442" s="26">
        <v>6.9963185448867357E-2</v>
      </c>
    </row>
    <row r="443" spans="2:5" x14ac:dyDescent="0.25">
      <c r="B443" s="25"/>
      <c r="C443" s="15"/>
      <c r="D443" s="16" t="s">
        <v>98</v>
      </c>
      <c r="E443" s="26">
        <v>5.4301202133310363E-2</v>
      </c>
    </row>
    <row r="444" spans="2:5" x14ac:dyDescent="0.25">
      <c r="B444" s="23" t="s">
        <v>238</v>
      </c>
      <c r="C444" s="14" t="s">
        <v>80</v>
      </c>
      <c r="D444" s="14" t="s">
        <v>112</v>
      </c>
      <c r="E444" s="24">
        <v>9.6512537925991446E-2</v>
      </c>
    </row>
    <row r="445" spans="2:5" x14ac:dyDescent="0.25">
      <c r="B445" s="25"/>
      <c r="C445" s="15"/>
      <c r="D445" s="16" t="s">
        <v>234</v>
      </c>
      <c r="E445" s="26">
        <v>9.2962271683905806E-2</v>
      </c>
    </row>
    <row r="446" spans="2:5" x14ac:dyDescent="0.25">
      <c r="B446" s="25"/>
      <c r="C446" s="15"/>
      <c r="D446" s="16" t="s">
        <v>233</v>
      </c>
      <c r="E446" s="26">
        <v>8.9823301282302301E-2</v>
      </c>
    </row>
    <row r="447" spans="2:5" x14ac:dyDescent="0.25">
      <c r="B447" s="25"/>
      <c r="C447" s="15"/>
      <c r="D447" s="16" t="s">
        <v>236</v>
      </c>
      <c r="E447" s="26">
        <v>8.9440686091820543E-2</v>
      </c>
    </row>
    <row r="448" spans="2:5" x14ac:dyDescent="0.25">
      <c r="B448" s="25"/>
      <c r="C448" s="15"/>
      <c r="D448" s="16" t="s">
        <v>170</v>
      </c>
      <c r="E448" s="26">
        <v>8.7076652702034685E-2</v>
      </c>
    </row>
    <row r="449" spans="2:5" x14ac:dyDescent="0.25">
      <c r="B449" s="25"/>
      <c r="C449" s="15"/>
      <c r="D449" s="16" t="s">
        <v>235</v>
      </c>
      <c r="E449" s="26">
        <v>8.6823816682286115E-2</v>
      </c>
    </row>
    <row r="450" spans="2:5" x14ac:dyDescent="0.25">
      <c r="B450" s="25"/>
      <c r="C450" s="15"/>
      <c r="D450" s="16" t="s">
        <v>239</v>
      </c>
      <c r="E450" s="26">
        <v>8.557885912270001E-2</v>
      </c>
    </row>
    <row r="451" spans="2:5" x14ac:dyDescent="0.25">
      <c r="B451" s="25"/>
      <c r="C451" s="15"/>
      <c r="D451" s="16" t="s">
        <v>169</v>
      </c>
      <c r="E451" s="26">
        <v>8.2645328344353147E-2</v>
      </c>
    </row>
    <row r="452" spans="2:5" x14ac:dyDescent="0.25">
      <c r="B452" s="25"/>
      <c r="C452" s="15"/>
      <c r="D452" s="16" t="s">
        <v>232</v>
      </c>
      <c r="E452" s="26">
        <v>8.0607594046895048E-2</v>
      </c>
    </row>
    <row r="453" spans="2:5" x14ac:dyDescent="0.25">
      <c r="B453" s="25"/>
      <c r="C453" s="15"/>
      <c r="D453" s="16" t="s">
        <v>163</v>
      </c>
      <c r="E453" s="26">
        <v>5.3700035567970011E-2</v>
      </c>
    </row>
    <row r="454" spans="2:5" x14ac:dyDescent="0.25">
      <c r="B454" s="23" t="s">
        <v>240</v>
      </c>
      <c r="C454" s="14" t="s">
        <v>81</v>
      </c>
      <c r="D454" s="14" t="s">
        <v>233</v>
      </c>
      <c r="E454" s="24">
        <v>9.7582070656823033E-2</v>
      </c>
    </row>
    <row r="455" spans="2:5" x14ac:dyDescent="0.25">
      <c r="B455" s="25"/>
      <c r="C455" s="15"/>
      <c r="D455" s="16" t="s">
        <v>234</v>
      </c>
      <c r="E455" s="26">
        <v>9.5344590488782965E-2</v>
      </c>
    </row>
    <row r="456" spans="2:5" x14ac:dyDescent="0.25">
      <c r="B456" s="25"/>
      <c r="C456" s="15"/>
      <c r="D456" s="16" t="s">
        <v>205</v>
      </c>
      <c r="E456" s="26">
        <v>9.3413424282024163E-2</v>
      </c>
    </row>
    <row r="457" spans="2:5" x14ac:dyDescent="0.25">
      <c r="B457" s="25"/>
      <c r="C457" s="15"/>
      <c r="D457" s="16" t="s">
        <v>98</v>
      </c>
      <c r="E457" s="26">
        <v>9.0950522739554618E-2</v>
      </c>
    </row>
    <row r="458" spans="2:5" x14ac:dyDescent="0.25">
      <c r="B458" s="25"/>
      <c r="C458" s="15"/>
      <c r="D458" s="16" t="s">
        <v>239</v>
      </c>
      <c r="E458" s="26">
        <v>8.9912744862817584E-2</v>
      </c>
    </row>
    <row r="459" spans="2:5" x14ac:dyDescent="0.25">
      <c r="B459" s="25"/>
      <c r="C459" s="15"/>
      <c r="D459" s="16" t="s">
        <v>167</v>
      </c>
      <c r="E459" s="26">
        <v>8.7389031776405446E-2</v>
      </c>
    </row>
    <row r="460" spans="2:5" x14ac:dyDescent="0.25">
      <c r="B460" s="25"/>
      <c r="C460" s="15"/>
      <c r="D460" s="16" t="s">
        <v>236</v>
      </c>
      <c r="E460" s="26">
        <v>8.6020847558414062E-2</v>
      </c>
    </row>
    <row r="461" spans="2:5" x14ac:dyDescent="0.25">
      <c r="B461" s="25"/>
      <c r="C461" s="15"/>
      <c r="D461" s="16" t="s">
        <v>224</v>
      </c>
      <c r="E461" s="26">
        <v>8.5190662657440269E-2</v>
      </c>
    </row>
    <row r="462" spans="2:5" x14ac:dyDescent="0.25">
      <c r="B462" s="25"/>
      <c r="C462" s="15"/>
      <c r="D462" s="16" t="s">
        <v>169</v>
      </c>
      <c r="E462" s="26">
        <v>8.2695861127129427E-2</v>
      </c>
    </row>
    <row r="463" spans="2:5" x14ac:dyDescent="0.25">
      <c r="B463" s="25"/>
      <c r="C463" s="15"/>
      <c r="D463" s="16" t="s">
        <v>275</v>
      </c>
      <c r="E463" s="26">
        <v>8.1930880747231732E-2</v>
      </c>
    </row>
    <row r="464" spans="2:5" x14ac:dyDescent="0.25">
      <c r="B464" s="23" t="s">
        <v>241</v>
      </c>
      <c r="C464" s="14" t="s">
        <v>82</v>
      </c>
      <c r="D464" s="14" t="s">
        <v>141</v>
      </c>
      <c r="E464" s="24">
        <v>8.9040830071854357E-2</v>
      </c>
    </row>
    <row r="465" spans="2:5" x14ac:dyDescent="0.25">
      <c r="B465" s="25"/>
      <c r="C465" s="15"/>
      <c r="D465" s="16" t="s">
        <v>142</v>
      </c>
      <c r="E465" s="26">
        <v>8.2955285319859406E-2</v>
      </c>
    </row>
    <row r="466" spans="2:5" x14ac:dyDescent="0.25">
      <c r="B466" s="25"/>
      <c r="C466" s="15"/>
      <c r="D466" s="16" t="s">
        <v>149</v>
      </c>
      <c r="E466" s="26">
        <v>8.071684474734564E-2</v>
      </c>
    </row>
    <row r="467" spans="2:5" x14ac:dyDescent="0.25">
      <c r="B467" s="25"/>
      <c r="C467" s="15"/>
      <c r="D467" s="16" t="s">
        <v>163</v>
      </c>
      <c r="E467" s="26">
        <v>8.0248472969078929E-2</v>
      </c>
    </row>
    <row r="468" spans="2:5" x14ac:dyDescent="0.25">
      <c r="B468" s="25"/>
      <c r="C468" s="15"/>
      <c r="D468" s="16" t="s">
        <v>148</v>
      </c>
      <c r="E468" s="26">
        <v>7.5807291408584138E-2</v>
      </c>
    </row>
    <row r="469" spans="2:5" x14ac:dyDescent="0.25">
      <c r="B469" s="25"/>
      <c r="C469" s="15"/>
      <c r="D469" s="16" t="s">
        <v>140</v>
      </c>
      <c r="E469" s="26">
        <v>7.5640810473528663E-2</v>
      </c>
    </row>
    <row r="470" spans="2:5" x14ac:dyDescent="0.25">
      <c r="B470" s="25"/>
      <c r="C470" s="15"/>
      <c r="D470" s="16" t="s">
        <v>151</v>
      </c>
      <c r="E470" s="26">
        <v>7.4128351908064799E-2</v>
      </c>
    </row>
    <row r="471" spans="2:5" x14ac:dyDescent="0.25">
      <c r="B471" s="25"/>
      <c r="C471" s="15"/>
      <c r="D471" s="16" t="s">
        <v>207</v>
      </c>
      <c r="E471" s="26">
        <v>6.6519634681712944E-2</v>
      </c>
    </row>
    <row r="472" spans="2:5" x14ac:dyDescent="0.25">
      <c r="B472" s="25"/>
      <c r="C472" s="15"/>
      <c r="D472" s="16" t="s">
        <v>162</v>
      </c>
      <c r="E472" s="26">
        <v>6.1706533589404158E-2</v>
      </c>
    </row>
    <row r="473" spans="2:5" x14ac:dyDescent="0.25">
      <c r="B473" s="25"/>
      <c r="C473" s="15"/>
      <c r="D473" s="16" t="s">
        <v>112</v>
      </c>
      <c r="E473" s="26">
        <v>6.0852064941219565E-2</v>
      </c>
    </row>
    <row r="474" spans="2:5" x14ac:dyDescent="0.25">
      <c r="B474" s="23" t="s">
        <v>242</v>
      </c>
      <c r="C474" s="14" t="s">
        <v>83</v>
      </c>
      <c r="D474" s="14" t="s">
        <v>140</v>
      </c>
      <c r="E474" s="24">
        <v>9.9938933099574967E-2</v>
      </c>
    </row>
    <row r="475" spans="2:5" x14ac:dyDescent="0.25">
      <c r="B475" s="25"/>
      <c r="C475" s="15"/>
      <c r="D475" s="16" t="s">
        <v>162</v>
      </c>
      <c r="E475" s="26">
        <v>9.9909189751255317E-2</v>
      </c>
    </row>
    <row r="476" spans="2:5" x14ac:dyDescent="0.25">
      <c r="B476" s="25"/>
      <c r="C476" s="15"/>
      <c r="D476" s="16" t="s">
        <v>112</v>
      </c>
      <c r="E476" s="26">
        <v>9.8573984439362938E-2</v>
      </c>
    </row>
    <row r="477" spans="2:5" x14ac:dyDescent="0.25">
      <c r="B477" s="25"/>
      <c r="C477" s="15"/>
      <c r="D477" s="16" t="s">
        <v>207</v>
      </c>
      <c r="E477" s="26">
        <v>9.6505266087135735E-2</v>
      </c>
    </row>
    <row r="478" spans="2:5" x14ac:dyDescent="0.25">
      <c r="B478" s="25"/>
      <c r="C478" s="15"/>
      <c r="D478" s="16" t="s">
        <v>213</v>
      </c>
      <c r="E478" s="26">
        <v>9.2371169549279084E-2</v>
      </c>
    </row>
    <row r="479" spans="2:5" x14ac:dyDescent="0.25">
      <c r="B479" s="25"/>
      <c r="C479" s="15"/>
      <c r="D479" s="16" t="s">
        <v>99</v>
      </c>
      <c r="E479" s="26">
        <v>9.2137530217102873E-2</v>
      </c>
    </row>
    <row r="480" spans="2:5" x14ac:dyDescent="0.25">
      <c r="B480" s="25"/>
      <c r="C480" s="15"/>
      <c r="D480" s="16" t="s">
        <v>142</v>
      </c>
      <c r="E480" s="26">
        <v>8.6994428847101526E-2</v>
      </c>
    </row>
    <row r="481" spans="2:5" x14ac:dyDescent="0.25">
      <c r="B481" s="25"/>
      <c r="C481" s="15"/>
      <c r="D481" s="16" t="s">
        <v>148</v>
      </c>
      <c r="E481" s="26">
        <v>8.62509219602694E-2</v>
      </c>
    </row>
    <row r="482" spans="2:5" x14ac:dyDescent="0.25">
      <c r="B482" s="25"/>
      <c r="C482" s="15"/>
      <c r="D482" s="16" t="s">
        <v>205</v>
      </c>
      <c r="E482" s="26">
        <v>8.5251085489002704E-2</v>
      </c>
    </row>
    <row r="483" spans="2:5" x14ac:dyDescent="0.25">
      <c r="B483" s="25"/>
      <c r="C483" s="15"/>
      <c r="D483" s="16" t="s">
        <v>163</v>
      </c>
      <c r="E483" s="26">
        <v>8.5017262908942792E-2</v>
      </c>
    </row>
    <row r="484" spans="2:5" x14ac:dyDescent="0.25">
      <c r="B484" s="23" t="s">
        <v>243</v>
      </c>
      <c r="C484" s="14" t="s">
        <v>84</v>
      </c>
      <c r="D484" s="14" t="s">
        <v>118</v>
      </c>
      <c r="E484" s="24">
        <v>0.10026794377793402</v>
      </c>
    </row>
    <row r="485" spans="2:5" x14ac:dyDescent="0.25">
      <c r="B485" s="25"/>
      <c r="C485" s="15"/>
      <c r="D485" s="16" t="s">
        <v>200</v>
      </c>
      <c r="E485" s="26">
        <v>8.4407535832530953E-2</v>
      </c>
    </row>
    <row r="486" spans="2:5" x14ac:dyDescent="0.25">
      <c r="B486" s="25"/>
      <c r="C486" s="15"/>
      <c r="D486" s="16" t="s">
        <v>126</v>
      </c>
      <c r="E486" s="26">
        <v>8.3066273198814558E-2</v>
      </c>
    </row>
    <row r="487" spans="2:5" x14ac:dyDescent="0.25">
      <c r="B487" s="25"/>
      <c r="C487" s="15"/>
      <c r="D487" s="16" t="s">
        <v>95</v>
      </c>
      <c r="E487" s="26">
        <v>7.7460458810506269E-2</v>
      </c>
    </row>
    <row r="488" spans="2:5" x14ac:dyDescent="0.25">
      <c r="B488" s="25"/>
      <c r="C488" s="15"/>
      <c r="D488" s="16" t="s">
        <v>119</v>
      </c>
      <c r="E488" s="26">
        <v>7.385295857775323E-2</v>
      </c>
    </row>
    <row r="489" spans="2:5" x14ac:dyDescent="0.25">
      <c r="B489" s="25"/>
      <c r="C489" s="15"/>
      <c r="D489" s="16" t="s">
        <v>199</v>
      </c>
      <c r="E489" s="26">
        <v>4.6358497498051709E-2</v>
      </c>
    </row>
    <row r="490" spans="2:5" x14ac:dyDescent="0.25">
      <c r="B490" s="25"/>
      <c r="C490" s="15"/>
      <c r="D490" s="16" t="s">
        <v>245</v>
      </c>
      <c r="E490" s="26">
        <v>4.2766707145304936E-2</v>
      </c>
    </row>
    <row r="491" spans="2:5" x14ac:dyDescent="0.25">
      <c r="B491" s="25"/>
      <c r="C491" s="15"/>
      <c r="D491" s="16" t="s">
        <v>276</v>
      </c>
      <c r="E491" s="26">
        <v>4.245647956536578E-2</v>
      </c>
    </row>
    <row r="492" spans="2:5" x14ac:dyDescent="0.25">
      <c r="B492" s="25"/>
      <c r="C492" s="15"/>
      <c r="D492" s="16" t="s">
        <v>244</v>
      </c>
      <c r="E492" s="26">
        <v>3.7983281337549635E-2</v>
      </c>
    </row>
    <row r="493" spans="2:5" x14ac:dyDescent="0.25">
      <c r="B493" s="25"/>
      <c r="C493" s="15"/>
      <c r="D493" s="16" t="s">
        <v>277</v>
      </c>
      <c r="E493" s="26">
        <v>3.6948056270292774E-2</v>
      </c>
    </row>
    <row r="494" spans="2:5" x14ac:dyDescent="0.25">
      <c r="B494" s="23" t="s">
        <v>246</v>
      </c>
      <c r="C494" s="14" t="s">
        <v>85</v>
      </c>
      <c r="D494" s="14" t="s">
        <v>95</v>
      </c>
      <c r="E494" s="24">
        <v>0.99771164868408058</v>
      </c>
    </row>
    <row r="495" spans="2:5" x14ac:dyDescent="0.25">
      <c r="B495" s="23" t="s">
        <v>247</v>
      </c>
      <c r="C495" s="14" t="s">
        <v>86</v>
      </c>
      <c r="D495" s="14" t="s">
        <v>213</v>
      </c>
      <c r="E495" s="24">
        <v>9.8651346364820286E-2</v>
      </c>
    </row>
    <row r="496" spans="2:5" x14ac:dyDescent="0.25">
      <c r="B496" s="25"/>
      <c r="C496" s="15"/>
      <c r="D496" s="16" t="s">
        <v>205</v>
      </c>
      <c r="E496" s="26">
        <v>9.7958361171038885E-2</v>
      </c>
    </row>
    <row r="497" spans="2:5" x14ac:dyDescent="0.25">
      <c r="B497" s="25"/>
      <c r="C497" s="15"/>
      <c r="D497" s="16" t="s">
        <v>100</v>
      </c>
      <c r="E497" s="26">
        <v>9.7203573962060391E-2</v>
      </c>
    </row>
    <row r="498" spans="2:5" x14ac:dyDescent="0.25">
      <c r="B498" s="25"/>
      <c r="C498" s="15"/>
      <c r="D498" s="16" t="s">
        <v>195</v>
      </c>
      <c r="E498" s="26">
        <v>9.2435461199832147E-2</v>
      </c>
    </row>
    <row r="499" spans="2:5" x14ac:dyDescent="0.25">
      <c r="B499" s="25"/>
      <c r="C499" s="15"/>
      <c r="D499" s="16" t="s">
        <v>140</v>
      </c>
      <c r="E499" s="26">
        <v>8.8644575992403024E-2</v>
      </c>
    </row>
    <row r="500" spans="2:5" x14ac:dyDescent="0.25">
      <c r="B500" s="25"/>
      <c r="C500" s="15"/>
      <c r="D500" s="16" t="s">
        <v>142</v>
      </c>
      <c r="E500" s="26">
        <v>8.7955732853509702E-2</v>
      </c>
    </row>
    <row r="501" spans="2:5" x14ac:dyDescent="0.25">
      <c r="B501" s="25"/>
      <c r="C501" s="15"/>
      <c r="D501" s="16" t="s">
        <v>207</v>
      </c>
      <c r="E501" s="26">
        <v>8.7673201899984649E-2</v>
      </c>
    </row>
    <row r="502" spans="2:5" x14ac:dyDescent="0.25">
      <c r="B502" s="25"/>
      <c r="C502" s="15"/>
      <c r="D502" s="16" t="s">
        <v>162</v>
      </c>
      <c r="E502" s="26">
        <v>8.6458234727683006E-2</v>
      </c>
    </row>
    <row r="503" spans="2:5" x14ac:dyDescent="0.25">
      <c r="B503" s="25"/>
      <c r="C503" s="15"/>
      <c r="D503" s="16" t="s">
        <v>99</v>
      </c>
      <c r="E503" s="26">
        <v>8.6001630416709815E-2</v>
      </c>
    </row>
    <row r="504" spans="2:5" x14ac:dyDescent="0.25">
      <c r="B504" s="25"/>
      <c r="C504" s="15"/>
      <c r="D504" s="16" t="s">
        <v>149</v>
      </c>
      <c r="E504" s="26">
        <v>8.5904124940349422E-2</v>
      </c>
    </row>
    <row r="505" spans="2:5" x14ac:dyDescent="0.25">
      <c r="B505" s="23" t="s">
        <v>248</v>
      </c>
      <c r="C505" s="14" t="s">
        <v>87</v>
      </c>
      <c r="D505" s="14" t="s">
        <v>112</v>
      </c>
      <c r="E505" s="24">
        <v>0.12234684766058318</v>
      </c>
    </row>
    <row r="506" spans="2:5" x14ac:dyDescent="0.25">
      <c r="B506" s="25"/>
      <c r="C506" s="15"/>
      <c r="D506" s="16" t="s">
        <v>96</v>
      </c>
      <c r="E506" s="26">
        <v>0.10463791482764163</v>
      </c>
    </row>
    <row r="507" spans="2:5" x14ac:dyDescent="0.25">
      <c r="B507" s="25"/>
      <c r="C507" s="15"/>
      <c r="D507" s="16" t="s">
        <v>141</v>
      </c>
      <c r="E507" s="26">
        <v>6.8742955638611727E-2</v>
      </c>
    </row>
    <row r="508" spans="2:5" x14ac:dyDescent="0.25">
      <c r="B508" s="25"/>
      <c r="C508" s="15"/>
      <c r="D508" s="16" t="s">
        <v>116</v>
      </c>
      <c r="E508" s="26">
        <v>6.1058388907786053E-2</v>
      </c>
    </row>
    <row r="509" spans="2:5" x14ac:dyDescent="0.25">
      <c r="B509" s="25"/>
      <c r="C509" s="15"/>
      <c r="D509" s="16" t="s">
        <v>97</v>
      </c>
      <c r="E509" s="26">
        <v>5.1550063490866736E-2</v>
      </c>
    </row>
    <row r="510" spans="2:5" x14ac:dyDescent="0.25">
      <c r="B510" s="25"/>
      <c r="C510" s="15"/>
      <c r="D510" s="16" t="s">
        <v>103</v>
      </c>
      <c r="E510" s="26">
        <v>4.955158748228207E-2</v>
      </c>
    </row>
    <row r="511" spans="2:5" x14ac:dyDescent="0.25">
      <c r="B511" s="25"/>
      <c r="C511" s="15"/>
      <c r="D511" s="16" t="s">
        <v>104</v>
      </c>
      <c r="E511" s="26">
        <v>4.5123626125656291E-2</v>
      </c>
    </row>
    <row r="512" spans="2:5" x14ac:dyDescent="0.25">
      <c r="B512" s="25"/>
      <c r="C512" s="15"/>
      <c r="D512" s="16" t="s">
        <v>125</v>
      </c>
      <c r="E512" s="26">
        <v>4.4088031898285772E-2</v>
      </c>
    </row>
    <row r="513" spans="2:5" x14ac:dyDescent="0.25">
      <c r="B513" s="25"/>
      <c r="C513" s="15"/>
      <c r="D513" s="16" t="s">
        <v>179</v>
      </c>
      <c r="E513" s="26">
        <v>3.8479285499238028E-2</v>
      </c>
    </row>
    <row r="514" spans="2:5" x14ac:dyDescent="0.25">
      <c r="B514" s="25"/>
      <c r="C514" s="15"/>
      <c r="D514" s="16" t="s">
        <v>98</v>
      </c>
      <c r="E514" s="26">
        <v>3.044005741676235E-2</v>
      </c>
    </row>
    <row r="515" spans="2:5" x14ac:dyDescent="0.25">
      <c r="B515" s="23" t="s">
        <v>249</v>
      </c>
      <c r="C515" s="14" t="s">
        <v>88</v>
      </c>
      <c r="D515" s="14" t="s">
        <v>251</v>
      </c>
      <c r="E515" s="24">
        <v>5.3348984296727603E-2</v>
      </c>
    </row>
    <row r="516" spans="2:5" x14ac:dyDescent="0.25">
      <c r="B516" s="25"/>
      <c r="C516" s="15"/>
      <c r="D516" s="16" t="s">
        <v>250</v>
      </c>
      <c r="E516" s="26">
        <v>4.6151686899253058E-2</v>
      </c>
    </row>
    <row r="517" spans="2:5" x14ac:dyDescent="0.25">
      <c r="B517" s="25"/>
      <c r="C517" s="15"/>
      <c r="D517" s="16" t="s">
        <v>189</v>
      </c>
      <c r="E517" s="26">
        <v>4.2046684709124503E-2</v>
      </c>
    </row>
    <row r="518" spans="2:5" x14ac:dyDescent="0.25">
      <c r="B518" s="25"/>
      <c r="C518" s="15"/>
      <c r="D518" s="16" t="s">
        <v>119</v>
      </c>
      <c r="E518" s="26">
        <v>3.8821268802607709E-2</v>
      </c>
    </row>
    <row r="519" spans="2:5" x14ac:dyDescent="0.25">
      <c r="B519" s="25"/>
      <c r="C519" s="15"/>
      <c r="D519" s="16" t="s">
        <v>252</v>
      </c>
      <c r="E519" s="26">
        <v>3.5222659070681839E-2</v>
      </c>
    </row>
    <row r="520" spans="2:5" x14ac:dyDescent="0.25">
      <c r="B520" s="25"/>
      <c r="C520" s="15"/>
      <c r="D520" s="16" t="s">
        <v>254</v>
      </c>
      <c r="E520" s="26">
        <v>3.4931360134208701E-2</v>
      </c>
    </row>
    <row r="521" spans="2:5" x14ac:dyDescent="0.25">
      <c r="B521" s="25"/>
      <c r="C521" s="15"/>
      <c r="D521" s="16" t="s">
        <v>253</v>
      </c>
      <c r="E521" s="26">
        <v>3.3859297865183845E-2</v>
      </c>
    </row>
    <row r="522" spans="2:5" x14ac:dyDescent="0.25">
      <c r="B522" s="25"/>
      <c r="C522" s="15"/>
      <c r="D522" s="16" t="s">
        <v>257</v>
      </c>
      <c r="E522" s="26">
        <v>2.9269381243705789E-2</v>
      </c>
    </row>
    <row r="523" spans="2:5" x14ac:dyDescent="0.25">
      <c r="B523" s="25"/>
      <c r="C523" s="15"/>
      <c r="D523" s="16" t="s">
        <v>256</v>
      </c>
      <c r="E523" s="26">
        <v>2.9014667467121637E-2</v>
      </c>
    </row>
    <row r="524" spans="2:5" x14ac:dyDescent="0.25">
      <c r="B524" s="25"/>
      <c r="C524" s="15"/>
      <c r="D524" s="16" t="s">
        <v>255</v>
      </c>
      <c r="E524" s="26">
        <v>2.7960439608271104E-2</v>
      </c>
    </row>
    <row r="525" spans="2:5" x14ac:dyDescent="0.25">
      <c r="B525" s="23" t="s">
        <v>258</v>
      </c>
      <c r="C525" s="14" t="s">
        <v>89</v>
      </c>
      <c r="D525" s="14" t="s">
        <v>195</v>
      </c>
      <c r="E525" s="24">
        <v>9.8716182547285689E-2</v>
      </c>
    </row>
    <row r="526" spans="2:5" x14ac:dyDescent="0.25">
      <c r="B526" s="25"/>
      <c r="C526" s="15"/>
      <c r="D526" s="16" t="s">
        <v>112</v>
      </c>
      <c r="E526" s="26">
        <v>9.6774197872304291E-2</v>
      </c>
    </row>
    <row r="527" spans="2:5" x14ac:dyDescent="0.25">
      <c r="B527" s="25"/>
      <c r="C527" s="15"/>
      <c r="D527" s="16" t="s">
        <v>140</v>
      </c>
      <c r="E527" s="26">
        <v>9.0323418090310123E-2</v>
      </c>
    </row>
    <row r="528" spans="2:5" x14ac:dyDescent="0.25">
      <c r="B528" s="25"/>
      <c r="C528" s="15"/>
      <c r="D528" s="16" t="s">
        <v>100</v>
      </c>
      <c r="E528" s="26">
        <v>9.0284670506746517E-2</v>
      </c>
    </row>
    <row r="529" spans="2:5" x14ac:dyDescent="0.25">
      <c r="B529" s="25"/>
      <c r="C529" s="15"/>
      <c r="D529" s="16" t="s">
        <v>142</v>
      </c>
      <c r="E529" s="26">
        <v>8.9621528936569342E-2</v>
      </c>
    </row>
    <row r="530" spans="2:5" x14ac:dyDescent="0.25">
      <c r="B530" s="25"/>
      <c r="C530" s="15"/>
      <c r="D530" s="16" t="s">
        <v>207</v>
      </c>
      <c r="E530" s="26">
        <v>8.9333647112360387E-2</v>
      </c>
    </row>
    <row r="531" spans="2:5" x14ac:dyDescent="0.25">
      <c r="B531" s="25"/>
      <c r="C531" s="15"/>
      <c r="D531" s="16" t="s">
        <v>162</v>
      </c>
      <c r="E531" s="26">
        <v>8.8095669633860244E-2</v>
      </c>
    </row>
    <row r="532" spans="2:5" x14ac:dyDescent="0.25">
      <c r="B532" s="25"/>
      <c r="C532" s="15"/>
      <c r="D532" s="16" t="s">
        <v>141</v>
      </c>
      <c r="E532" s="26">
        <v>8.8033914480320954E-2</v>
      </c>
    </row>
    <row r="533" spans="2:5" x14ac:dyDescent="0.25">
      <c r="B533" s="25"/>
      <c r="C533" s="15"/>
      <c r="D533" s="16" t="s">
        <v>99</v>
      </c>
      <c r="E533" s="26">
        <v>8.7630417708386463E-2</v>
      </c>
    </row>
    <row r="534" spans="2:5" x14ac:dyDescent="0.25">
      <c r="B534" s="25"/>
      <c r="C534" s="15"/>
      <c r="D534" s="16" t="s">
        <v>149</v>
      </c>
      <c r="E534" s="26">
        <v>8.7531065568550406E-2</v>
      </c>
    </row>
    <row r="535" spans="2:5" x14ac:dyDescent="0.25">
      <c r="B535" s="23" t="s">
        <v>259</v>
      </c>
      <c r="C535" s="14" t="s">
        <v>90</v>
      </c>
      <c r="D535" s="14" t="s">
        <v>96</v>
      </c>
      <c r="E535" s="24">
        <v>8.4941877759186782E-2</v>
      </c>
    </row>
    <row r="536" spans="2:5" x14ac:dyDescent="0.25">
      <c r="B536" s="25"/>
      <c r="C536" s="15"/>
      <c r="D536" s="16" t="s">
        <v>141</v>
      </c>
      <c r="E536" s="26">
        <v>7.2129551126231942E-2</v>
      </c>
    </row>
    <row r="537" spans="2:5" x14ac:dyDescent="0.25">
      <c r="B537" s="25"/>
      <c r="C537" s="15"/>
      <c r="D537" s="16" t="s">
        <v>100</v>
      </c>
      <c r="E537" s="26">
        <v>5.3442089494403024E-2</v>
      </c>
    </row>
    <row r="538" spans="2:5" x14ac:dyDescent="0.25">
      <c r="B538" s="25"/>
      <c r="C538" s="15"/>
      <c r="D538" s="16" t="s">
        <v>102</v>
      </c>
      <c r="E538" s="26">
        <v>4.4300518927117602E-2</v>
      </c>
    </row>
    <row r="539" spans="2:5" x14ac:dyDescent="0.25">
      <c r="B539" s="25"/>
      <c r="C539" s="15"/>
      <c r="D539" s="16" t="s">
        <v>251</v>
      </c>
      <c r="E539" s="26">
        <v>4.3530836937588011E-2</v>
      </c>
    </row>
    <row r="540" spans="2:5" x14ac:dyDescent="0.25">
      <c r="B540" s="25"/>
      <c r="C540" s="15"/>
      <c r="D540" s="16" t="s">
        <v>115</v>
      </c>
      <c r="E540" s="26">
        <v>3.1190899725135609E-2</v>
      </c>
    </row>
    <row r="541" spans="2:5" x14ac:dyDescent="0.25">
      <c r="B541" s="25"/>
      <c r="C541" s="15"/>
      <c r="D541" s="16" t="s">
        <v>255</v>
      </c>
      <c r="E541" s="26">
        <v>2.9187354911723987E-2</v>
      </c>
    </row>
    <row r="542" spans="2:5" x14ac:dyDescent="0.25">
      <c r="B542" s="25"/>
      <c r="C542" s="15"/>
      <c r="D542" s="16" t="s">
        <v>260</v>
      </c>
      <c r="E542" s="26">
        <v>2.8879640629996244E-2</v>
      </c>
    </row>
    <row r="543" spans="2:5" x14ac:dyDescent="0.25">
      <c r="B543" s="25"/>
      <c r="C543" s="15"/>
      <c r="D543" s="16" t="s">
        <v>261</v>
      </c>
      <c r="E543" s="26">
        <v>2.7903541333250546E-2</v>
      </c>
    </row>
    <row r="544" spans="2:5" ht="15.75" thickBot="1" x14ac:dyDescent="0.3">
      <c r="B544" s="27"/>
      <c r="C544" s="28"/>
      <c r="D544" s="29" t="s">
        <v>116</v>
      </c>
      <c r="E544" s="30">
        <v>2.6320260832065113E-2</v>
      </c>
    </row>
  </sheetData>
  <mergeCells count="2">
    <mergeCell ref="B2:E2"/>
    <mergeCell ref="B185:E18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852"/>
  <sheetViews>
    <sheetView workbookViewId="0"/>
  </sheetViews>
  <sheetFormatPr defaultRowHeight="15" x14ac:dyDescent="0.25"/>
  <cols>
    <col min="1" max="1" width="6.5703125" customWidth="1"/>
    <col min="2" max="2" width="41.42578125" bestFit="1" customWidth="1"/>
    <col min="3" max="3" width="12.28515625" bestFit="1" customWidth="1"/>
  </cols>
  <sheetData>
    <row r="2" spans="2:3" x14ac:dyDescent="0.25">
      <c r="B2" s="34" t="s">
        <v>278</v>
      </c>
      <c r="C2" s="35"/>
    </row>
    <row r="3" spans="2:3" x14ac:dyDescent="0.25">
      <c r="B3" s="12" t="s">
        <v>0</v>
      </c>
      <c r="C3" s="13"/>
    </row>
    <row r="4" spans="2:3" x14ac:dyDescent="0.25">
      <c r="B4" s="2" t="s">
        <v>1</v>
      </c>
      <c r="C4" s="3" t="s">
        <v>2</v>
      </c>
    </row>
    <row r="5" spans="2:3" x14ac:dyDescent="0.25">
      <c r="B5" s="4" t="s">
        <v>3</v>
      </c>
      <c r="C5" s="5">
        <v>0.33968303022973068</v>
      </c>
    </row>
    <row r="6" spans="2:3" x14ac:dyDescent="0.25">
      <c r="B6" s="6" t="s">
        <v>4</v>
      </c>
      <c r="C6" s="5">
        <v>0.17132557064666071</v>
      </c>
    </row>
    <row r="7" spans="2:3" x14ac:dyDescent="0.25">
      <c r="B7" s="6" t="s">
        <v>6</v>
      </c>
      <c r="C7" s="5">
        <v>6.9595127325770959E-2</v>
      </c>
    </row>
    <row r="8" spans="2:3" x14ac:dyDescent="0.25">
      <c r="B8" s="6" t="s">
        <v>7</v>
      </c>
      <c r="C8" s="5">
        <v>6.3523877943480744E-2</v>
      </c>
    </row>
    <row r="9" spans="2:3" x14ac:dyDescent="0.25">
      <c r="B9" s="6" t="s">
        <v>8</v>
      </c>
      <c r="C9" s="5">
        <v>6.1048512736039437E-2</v>
      </c>
    </row>
    <row r="10" spans="2:3" x14ac:dyDescent="0.25">
      <c r="B10" s="6" t="s">
        <v>13</v>
      </c>
      <c r="C10" s="5">
        <v>4.7751733702642976E-2</v>
      </c>
    </row>
    <row r="11" spans="2:3" x14ac:dyDescent="0.25">
      <c r="B11" s="4" t="s">
        <v>11</v>
      </c>
      <c r="C11" s="5">
        <v>4.4439241922577234E-2</v>
      </c>
    </row>
    <row r="12" spans="2:3" x14ac:dyDescent="0.25">
      <c r="B12" s="6" t="s">
        <v>9</v>
      </c>
      <c r="C12" s="5">
        <v>4.1133743696104147E-2</v>
      </c>
    </row>
    <row r="13" spans="2:3" x14ac:dyDescent="0.25">
      <c r="B13" s="6" t="s">
        <v>5</v>
      </c>
      <c r="C13" s="5">
        <v>4.1119170521041609E-2</v>
      </c>
    </row>
    <row r="14" spans="2:3" x14ac:dyDescent="0.25">
      <c r="B14" s="4" t="s">
        <v>10</v>
      </c>
      <c r="C14" s="5">
        <v>3.8388709908145746E-2</v>
      </c>
    </row>
    <row r="15" spans="2:3" x14ac:dyDescent="0.25">
      <c r="B15" s="6" t="s">
        <v>12</v>
      </c>
      <c r="C15" s="5">
        <v>3.5561727516403824E-2</v>
      </c>
    </row>
    <row r="16" spans="2:3" x14ac:dyDescent="0.25">
      <c r="B16" s="4" t="s">
        <v>15</v>
      </c>
      <c r="C16" s="5">
        <v>3.3327661501408173E-2</v>
      </c>
    </row>
    <row r="17" spans="2:3" x14ac:dyDescent="0.25">
      <c r="B17" s="6" t="s">
        <v>14</v>
      </c>
      <c r="C17" s="5">
        <v>1.6168606533633438E-2</v>
      </c>
    </row>
    <row r="18" spans="2:3" x14ac:dyDescent="0.25">
      <c r="B18" s="6" t="s">
        <v>16</v>
      </c>
      <c r="C18" s="5">
        <v>2.5919114296060488E-3</v>
      </c>
    </row>
    <row r="19" spans="2:3" x14ac:dyDescent="0.25">
      <c r="B19" s="6" t="s">
        <v>17</v>
      </c>
      <c r="C19" s="5">
        <v>0</v>
      </c>
    </row>
    <row r="20" spans="2:3" x14ac:dyDescent="0.25">
      <c r="B20" s="4" t="s">
        <v>18</v>
      </c>
      <c r="C20" s="7">
        <f>C21-SUM(C5:C19)</f>
        <v>-5.6586256132455937E-3</v>
      </c>
    </row>
    <row r="21" spans="2:3" x14ac:dyDescent="0.25">
      <c r="B21" s="4" t="s">
        <v>19</v>
      </c>
      <c r="C21" s="7">
        <v>1</v>
      </c>
    </row>
    <row r="22" spans="2:3" x14ac:dyDescent="0.25">
      <c r="C22" s="1"/>
    </row>
    <row r="23" spans="2:3" x14ac:dyDescent="0.25">
      <c r="B23" s="12" t="s">
        <v>20</v>
      </c>
      <c r="C23" s="13"/>
    </row>
    <row r="24" spans="2:3" x14ac:dyDescent="0.25">
      <c r="B24" s="2" t="s">
        <v>1</v>
      </c>
      <c r="C24" s="3" t="s">
        <v>2</v>
      </c>
    </row>
    <row r="25" spans="2:3" x14ac:dyDescent="0.25">
      <c r="B25" s="4" t="s">
        <v>3</v>
      </c>
      <c r="C25" s="5">
        <v>0.19049334070718205</v>
      </c>
    </row>
    <row r="26" spans="2:3" x14ac:dyDescent="0.25">
      <c r="B26" s="6" t="s">
        <v>12</v>
      </c>
      <c r="C26" s="5">
        <v>0.1442509488316106</v>
      </c>
    </row>
    <row r="27" spans="2:3" x14ac:dyDescent="0.25">
      <c r="B27" s="6" t="s">
        <v>14</v>
      </c>
      <c r="C27" s="5">
        <v>0.13456462976807701</v>
      </c>
    </row>
    <row r="28" spans="2:3" x14ac:dyDescent="0.25">
      <c r="B28" s="4" t="s">
        <v>15</v>
      </c>
      <c r="C28" s="5">
        <v>8.6250159808750393E-2</v>
      </c>
    </row>
    <row r="29" spans="2:3" x14ac:dyDescent="0.25">
      <c r="B29" s="6" t="s">
        <v>6</v>
      </c>
      <c r="C29" s="5">
        <v>8.1742876502624517E-2</v>
      </c>
    </row>
    <row r="30" spans="2:3" x14ac:dyDescent="0.25">
      <c r="B30" s="6" t="s">
        <v>8</v>
      </c>
      <c r="C30" s="5">
        <v>7.9481605425640672E-2</v>
      </c>
    </row>
    <row r="31" spans="2:3" x14ac:dyDescent="0.25">
      <c r="B31" s="6" t="s">
        <v>23</v>
      </c>
      <c r="C31" s="5">
        <v>5.4040536719210587E-2</v>
      </c>
    </row>
    <row r="32" spans="2:3" x14ac:dyDescent="0.25">
      <c r="B32" s="6" t="s">
        <v>4</v>
      </c>
      <c r="C32" s="5">
        <v>4.7166762447380571E-2</v>
      </c>
    </row>
    <row r="33" spans="2:3" x14ac:dyDescent="0.25">
      <c r="B33" s="6" t="s">
        <v>22</v>
      </c>
      <c r="C33" s="5">
        <v>4.2636278418694065E-2</v>
      </c>
    </row>
    <row r="34" spans="2:3" x14ac:dyDescent="0.25">
      <c r="B34" s="6" t="s">
        <v>5</v>
      </c>
      <c r="C34" s="5">
        <v>4.2300806043799155E-2</v>
      </c>
    </row>
    <row r="35" spans="2:3" x14ac:dyDescent="0.25">
      <c r="B35" s="4" t="s">
        <v>21</v>
      </c>
      <c r="C35" s="5">
        <v>3.8267575222102071E-2</v>
      </c>
    </row>
    <row r="36" spans="2:3" x14ac:dyDescent="0.25">
      <c r="B36" s="4" t="s">
        <v>11</v>
      </c>
      <c r="C36" s="5">
        <v>1.8933894126665924E-2</v>
      </c>
    </row>
    <row r="37" spans="2:3" x14ac:dyDescent="0.25">
      <c r="B37" s="6" t="s">
        <v>10</v>
      </c>
      <c r="C37" s="5">
        <v>1.4701540725968229E-2</v>
      </c>
    </row>
    <row r="38" spans="2:3" x14ac:dyDescent="0.25">
      <c r="B38" s="4" t="s">
        <v>9</v>
      </c>
      <c r="C38" s="5">
        <v>9.9108322003520922E-3</v>
      </c>
    </row>
    <row r="39" spans="2:3" x14ac:dyDescent="0.25">
      <c r="B39" s="6" t="s">
        <v>16</v>
      </c>
      <c r="C39" s="5">
        <v>9.8296608540913259E-3</v>
      </c>
    </row>
    <row r="40" spans="2:3" x14ac:dyDescent="0.25">
      <c r="B40" s="4" t="s">
        <v>24</v>
      </c>
      <c r="C40" s="5">
        <v>1.0050095639248162E-3</v>
      </c>
    </row>
    <row r="41" spans="2:3" x14ac:dyDescent="0.25">
      <c r="B41" s="4" t="s">
        <v>279</v>
      </c>
      <c r="C41" s="5">
        <v>5.5383427649393592E-3</v>
      </c>
    </row>
    <row r="42" spans="2:3" x14ac:dyDescent="0.25">
      <c r="B42" s="4" t="s">
        <v>18</v>
      </c>
      <c r="C42" s="7">
        <f>C43-SUM(C25:C41)</f>
        <v>-1.1148001310135047E-3</v>
      </c>
    </row>
    <row r="43" spans="2:3" x14ac:dyDescent="0.25">
      <c r="B43" s="4" t="s">
        <v>19</v>
      </c>
      <c r="C43" s="7">
        <v>1</v>
      </c>
    </row>
    <row r="44" spans="2:3" x14ac:dyDescent="0.25">
      <c r="C44" s="1"/>
    </row>
    <row r="45" spans="2:3" x14ac:dyDescent="0.25">
      <c r="B45" s="12" t="s">
        <v>25</v>
      </c>
      <c r="C45" s="13"/>
    </row>
    <row r="46" spans="2:3" x14ac:dyDescent="0.25">
      <c r="B46" s="2" t="s">
        <v>1</v>
      </c>
      <c r="C46" s="3" t="s">
        <v>2</v>
      </c>
    </row>
    <row r="47" spans="2:3" x14ac:dyDescent="0.25">
      <c r="B47" s="6" t="s">
        <v>3</v>
      </c>
      <c r="C47" s="5">
        <v>0.27350394407723155</v>
      </c>
    </row>
    <row r="48" spans="2:3" x14ac:dyDescent="0.25">
      <c r="B48" s="6" t="s">
        <v>4</v>
      </c>
      <c r="C48" s="5">
        <v>0.13361377615544923</v>
      </c>
    </row>
    <row r="49" spans="2:3" x14ac:dyDescent="0.25">
      <c r="B49" s="6" t="s">
        <v>8</v>
      </c>
      <c r="C49" s="5">
        <v>7.16021979885125E-2</v>
      </c>
    </row>
    <row r="50" spans="2:3" x14ac:dyDescent="0.25">
      <c r="B50" s="4" t="s">
        <v>15</v>
      </c>
      <c r="C50" s="5">
        <v>7.0351284732785263E-2</v>
      </c>
    </row>
    <row r="51" spans="2:3" x14ac:dyDescent="0.25">
      <c r="B51" s="6" t="s">
        <v>7</v>
      </c>
      <c r="C51" s="5">
        <v>6.3760080254077145E-2</v>
      </c>
    </row>
    <row r="52" spans="2:3" x14ac:dyDescent="0.25">
      <c r="B52" s="6" t="s">
        <v>13</v>
      </c>
      <c r="C52" s="5">
        <v>5.1007604030654588E-2</v>
      </c>
    </row>
    <row r="53" spans="2:3" x14ac:dyDescent="0.25">
      <c r="B53" s="8" t="s">
        <v>5</v>
      </c>
      <c r="C53" s="9">
        <v>4.7570763872866767E-2</v>
      </c>
    </row>
    <row r="54" spans="2:3" x14ac:dyDescent="0.25">
      <c r="B54" s="8" t="s">
        <v>6</v>
      </c>
      <c r="C54" s="9">
        <v>4.7343699685626538E-2</v>
      </c>
    </row>
    <row r="55" spans="2:3" x14ac:dyDescent="0.25">
      <c r="B55" s="8" t="s">
        <v>14</v>
      </c>
      <c r="C55" s="9">
        <v>4.5026724009772381E-2</v>
      </c>
    </row>
    <row r="56" spans="2:3" x14ac:dyDescent="0.25">
      <c r="B56" s="6" t="s">
        <v>12</v>
      </c>
      <c r="C56" s="5">
        <v>4.3288274994035279E-2</v>
      </c>
    </row>
    <row r="57" spans="2:3" x14ac:dyDescent="0.25">
      <c r="B57" s="8" t="s">
        <v>9</v>
      </c>
      <c r="C57" s="9">
        <v>3.6639028669976044E-2</v>
      </c>
    </row>
    <row r="58" spans="2:3" x14ac:dyDescent="0.25">
      <c r="B58" s="8" t="s">
        <v>11</v>
      </c>
      <c r="C58" s="9">
        <v>2.8842960907923588E-2</v>
      </c>
    </row>
    <row r="59" spans="2:3" x14ac:dyDescent="0.25">
      <c r="B59" s="4" t="s">
        <v>21</v>
      </c>
      <c r="C59" s="5">
        <v>2.4293743168205161E-2</v>
      </c>
    </row>
    <row r="60" spans="2:3" x14ac:dyDescent="0.25">
      <c r="B60" s="8" t="s">
        <v>23</v>
      </c>
      <c r="C60" s="9">
        <v>2.1593635798793483E-2</v>
      </c>
    </row>
    <row r="61" spans="2:3" x14ac:dyDescent="0.25">
      <c r="B61" s="4" t="s">
        <v>10</v>
      </c>
      <c r="C61" s="5">
        <v>2.101786939431799E-2</v>
      </c>
    </row>
    <row r="62" spans="2:3" x14ac:dyDescent="0.25">
      <c r="B62" s="4" t="s">
        <v>17</v>
      </c>
      <c r="C62" s="5">
        <v>1.2159316851780221E-2</v>
      </c>
    </row>
    <row r="63" spans="2:3" x14ac:dyDescent="0.25">
      <c r="B63" s="6" t="s">
        <v>22</v>
      </c>
      <c r="C63" s="5">
        <v>4.5071910671676376E-3</v>
      </c>
    </row>
    <row r="64" spans="2:3" x14ac:dyDescent="0.25">
      <c r="B64" s="4" t="s">
        <v>24</v>
      </c>
      <c r="C64" s="5">
        <v>1.0054967532996215E-3</v>
      </c>
    </row>
    <row r="65" spans="2:3" x14ac:dyDescent="0.25">
      <c r="B65" s="4" t="s">
        <v>279</v>
      </c>
      <c r="C65" s="5">
        <v>8.970250957500675E-3</v>
      </c>
    </row>
    <row r="66" spans="2:3" x14ac:dyDescent="0.25">
      <c r="B66" s="4" t="s">
        <v>18</v>
      </c>
      <c r="C66" s="7">
        <f>C67-SUM(C47:C65)</f>
        <v>-6.0978433699758749E-3</v>
      </c>
    </row>
    <row r="67" spans="2:3" x14ac:dyDescent="0.25">
      <c r="B67" s="4" t="s">
        <v>19</v>
      </c>
      <c r="C67" s="7">
        <v>1</v>
      </c>
    </row>
    <row r="68" spans="2:3" x14ac:dyDescent="0.25">
      <c r="C68" s="1"/>
    </row>
    <row r="69" spans="2:3" x14ac:dyDescent="0.25">
      <c r="B69" s="12" t="s">
        <v>266</v>
      </c>
      <c r="C69" s="13"/>
    </row>
    <row r="70" spans="2:3" x14ac:dyDescent="0.25">
      <c r="B70" s="2" t="s">
        <v>1</v>
      </c>
      <c r="C70" s="3" t="s">
        <v>2</v>
      </c>
    </row>
    <row r="71" spans="2:3" x14ac:dyDescent="0.25">
      <c r="B71" s="6" t="s">
        <v>3</v>
      </c>
      <c r="C71" s="5">
        <v>0.17058008378292408</v>
      </c>
    </row>
    <row r="72" spans="2:3" x14ac:dyDescent="0.25">
      <c r="B72" s="6" t="s">
        <v>4</v>
      </c>
      <c r="C72" s="5">
        <v>0.15224425091475213</v>
      </c>
    </row>
    <row r="73" spans="2:3" x14ac:dyDescent="0.25">
      <c r="B73" s="6" t="s">
        <v>7</v>
      </c>
      <c r="C73" s="5">
        <v>0.15053434810164343</v>
      </c>
    </row>
    <row r="74" spans="2:3" x14ac:dyDescent="0.25">
      <c r="B74" s="6" t="s">
        <v>14</v>
      </c>
      <c r="C74" s="5">
        <v>0.12867387730807445</v>
      </c>
    </row>
    <row r="75" spans="2:3" x14ac:dyDescent="0.25">
      <c r="B75" s="6" t="s">
        <v>9</v>
      </c>
      <c r="C75" s="5">
        <v>9.5301133580733166E-2</v>
      </c>
    </row>
    <row r="76" spans="2:3" x14ac:dyDescent="0.25">
      <c r="B76" s="6" t="s">
        <v>5</v>
      </c>
      <c r="C76" s="5">
        <v>8.7379349481405605E-2</v>
      </c>
    </row>
    <row r="77" spans="2:3" x14ac:dyDescent="0.25">
      <c r="B77" s="6" t="s">
        <v>10</v>
      </c>
      <c r="C77" s="5">
        <v>5.220969108090219E-2</v>
      </c>
    </row>
    <row r="78" spans="2:3" x14ac:dyDescent="0.25">
      <c r="B78" s="6" t="s">
        <v>11</v>
      </c>
      <c r="C78" s="5">
        <v>4.9217303046357339E-2</v>
      </c>
    </row>
    <row r="79" spans="2:3" x14ac:dyDescent="0.25">
      <c r="B79" s="6" t="s">
        <v>13</v>
      </c>
      <c r="C79" s="5">
        <v>3.1612747645671534E-2</v>
      </c>
    </row>
    <row r="80" spans="2:3" x14ac:dyDescent="0.25">
      <c r="B80" s="6" t="s">
        <v>6</v>
      </c>
      <c r="C80" s="5">
        <v>3.1252039655413621E-2</v>
      </c>
    </row>
    <row r="81" spans="2:3" x14ac:dyDescent="0.25">
      <c r="B81" s="6" t="s">
        <v>12</v>
      </c>
      <c r="C81" s="5">
        <v>2.2222268358056026E-2</v>
      </c>
    </row>
    <row r="82" spans="2:3" x14ac:dyDescent="0.25">
      <c r="B82" s="4" t="s">
        <v>15</v>
      </c>
      <c r="C82" s="5">
        <v>1.7325928170148601E-2</v>
      </c>
    </row>
    <row r="83" spans="2:3" x14ac:dyDescent="0.25">
      <c r="B83" s="6" t="s">
        <v>8</v>
      </c>
      <c r="C83" s="5">
        <v>6.8648366401117553E-3</v>
      </c>
    </row>
    <row r="84" spans="2:3" x14ac:dyDescent="0.25">
      <c r="B84" s="6" t="s">
        <v>16</v>
      </c>
      <c r="C84" s="5">
        <v>5.6943755184801432E-3</v>
      </c>
    </row>
    <row r="85" spans="2:3" x14ac:dyDescent="0.25">
      <c r="B85" s="4" t="s">
        <v>18</v>
      </c>
      <c r="C85" s="7">
        <f>C86-SUM(C71:C84)</f>
        <v>-1.1122332846742466E-3</v>
      </c>
    </row>
    <row r="86" spans="2:3" x14ac:dyDescent="0.25">
      <c r="B86" s="4" t="s">
        <v>19</v>
      </c>
      <c r="C86" s="7">
        <v>1</v>
      </c>
    </row>
    <row r="87" spans="2:3" x14ac:dyDescent="0.25">
      <c r="C87" s="1"/>
    </row>
    <row r="88" spans="2:3" x14ac:dyDescent="0.25">
      <c r="B88" s="12" t="s">
        <v>26</v>
      </c>
      <c r="C88" s="13"/>
    </row>
    <row r="89" spans="2:3" x14ac:dyDescent="0.25">
      <c r="B89" s="2" t="s">
        <v>1</v>
      </c>
      <c r="C89" s="3" t="s">
        <v>2</v>
      </c>
    </row>
    <row r="90" spans="2:3" x14ac:dyDescent="0.25">
      <c r="B90" s="6" t="s">
        <v>3</v>
      </c>
      <c r="C90" s="5">
        <v>0.32469575164148673</v>
      </c>
    </row>
    <row r="91" spans="2:3" x14ac:dyDescent="0.25">
      <c r="B91" s="6" t="s">
        <v>4</v>
      </c>
      <c r="C91" s="5">
        <v>0.10728284824631977</v>
      </c>
    </row>
    <row r="92" spans="2:3" x14ac:dyDescent="0.25">
      <c r="B92" s="4" t="s">
        <v>13</v>
      </c>
      <c r="C92" s="5">
        <v>0.10472992738809132</v>
      </c>
    </row>
    <row r="93" spans="2:3" x14ac:dyDescent="0.25">
      <c r="B93" s="6" t="s">
        <v>9</v>
      </c>
      <c r="C93" s="5">
        <v>7.7054843620037103E-2</v>
      </c>
    </row>
    <row r="94" spans="2:3" x14ac:dyDescent="0.25">
      <c r="B94" s="6" t="s">
        <v>6</v>
      </c>
      <c r="C94" s="5">
        <v>7.2734617101491067E-2</v>
      </c>
    </row>
    <row r="95" spans="2:3" x14ac:dyDescent="0.25">
      <c r="B95" s="6" t="s">
        <v>7</v>
      </c>
      <c r="C95" s="5">
        <v>7.0438749018449653E-2</v>
      </c>
    </row>
    <row r="96" spans="2:3" x14ac:dyDescent="0.25">
      <c r="B96" s="4" t="s">
        <v>15</v>
      </c>
      <c r="C96" s="5">
        <v>6.441682621687321E-2</v>
      </c>
    </row>
    <row r="97" spans="2:3" x14ac:dyDescent="0.25">
      <c r="B97" s="6" t="s">
        <v>5</v>
      </c>
      <c r="C97" s="5">
        <v>6.1542256555267127E-2</v>
      </c>
    </row>
    <row r="98" spans="2:3" x14ac:dyDescent="0.25">
      <c r="B98" s="6" t="s">
        <v>8</v>
      </c>
      <c r="C98" s="5">
        <v>5.6037156554400801E-2</v>
      </c>
    </row>
    <row r="99" spans="2:3" x14ac:dyDescent="0.25">
      <c r="B99" s="6" t="s">
        <v>23</v>
      </c>
      <c r="C99" s="5">
        <v>2.8583696189575826E-2</v>
      </c>
    </row>
    <row r="100" spans="2:3" x14ac:dyDescent="0.25">
      <c r="B100" s="6" t="s">
        <v>12</v>
      </c>
      <c r="C100" s="5">
        <v>2.7336818445647577E-2</v>
      </c>
    </row>
    <row r="101" spans="2:3" x14ac:dyDescent="0.25">
      <c r="B101" s="6" t="s">
        <v>22</v>
      </c>
      <c r="C101" s="5">
        <v>7.4832142748335259E-3</v>
      </c>
    </row>
    <row r="102" spans="2:3" x14ac:dyDescent="0.25">
      <c r="B102" s="4" t="s">
        <v>18</v>
      </c>
      <c r="C102" s="7">
        <f>C103-SUM(C90:C101)</f>
        <v>-2.3367052524736476E-3</v>
      </c>
    </row>
    <row r="103" spans="2:3" x14ac:dyDescent="0.25">
      <c r="B103" s="4" t="s">
        <v>19</v>
      </c>
      <c r="C103" s="7">
        <v>1</v>
      </c>
    </row>
    <row r="104" spans="2:3" x14ac:dyDescent="0.25">
      <c r="C104" s="1"/>
    </row>
    <row r="105" spans="2:3" x14ac:dyDescent="0.25">
      <c r="B105" s="12" t="s">
        <v>27</v>
      </c>
      <c r="C105" s="13"/>
    </row>
    <row r="106" spans="2:3" x14ac:dyDescent="0.25">
      <c r="B106" s="2" t="s">
        <v>1</v>
      </c>
      <c r="C106" s="3" t="s">
        <v>2</v>
      </c>
    </row>
    <row r="107" spans="2:3" x14ac:dyDescent="0.25">
      <c r="B107" s="4" t="s">
        <v>3</v>
      </c>
      <c r="C107" s="5">
        <v>0.29185759660192689</v>
      </c>
    </row>
    <row r="108" spans="2:3" x14ac:dyDescent="0.25">
      <c r="B108" s="6" t="s">
        <v>4</v>
      </c>
      <c r="C108" s="5">
        <v>0.12088428804545509</v>
      </c>
    </row>
    <row r="109" spans="2:3" x14ac:dyDescent="0.25">
      <c r="B109" s="4" t="s">
        <v>15</v>
      </c>
      <c r="C109" s="5">
        <v>9.4857478202387838E-2</v>
      </c>
    </row>
    <row r="110" spans="2:3" x14ac:dyDescent="0.25">
      <c r="B110" s="6" t="s">
        <v>5</v>
      </c>
      <c r="C110" s="5">
        <v>7.6716061337675209E-2</v>
      </c>
    </row>
    <row r="111" spans="2:3" x14ac:dyDescent="0.25">
      <c r="B111" s="6" t="s">
        <v>8</v>
      </c>
      <c r="C111" s="5">
        <v>7.6082270440140418E-2</v>
      </c>
    </row>
    <row r="112" spans="2:3" x14ac:dyDescent="0.25">
      <c r="B112" s="6" t="s">
        <v>7</v>
      </c>
      <c r="C112" s="5">
        <v>7.2529513895750741E-2</v>
      </c>
    </row>
    <row r="113" spans="2:3" x14ac:dyDescent="0.25">
      <c r="B113" s="6" t="s">
        <v>13</v>
      </c>
      <c r="C113" s="5">
        <v>5.9596496693398671E-2</v>
      </c>
    </row>
    <row r="114" spans="2:3" x14ac:dyDescent="0.25">
      <c r="B114" s="6" t="s">
        <v>6</v>
      </c>
      <c r="C114" s="5">
        <v>4.1869202878390424E-2</v>
      </c>
    </row>
    <row r="115" spans="2:3" x14ac:dyDescent="0.25">
      <c r="B115" s="6" t="s">
        <v>10</v>
      </c>
      <c r="C115" s="5">
        <v>2.5358630922473153E-2</v>
      </c>
    </row>
    <row r="116" spans="2:3" x14ac:dyDescent="0.25">
      <c r="B116" s="4" t="s">
        <v>21</v>
      </c>
      <c r="C116" s="5">
        <v>2.4786076073477319E-2</v>
      </c>
    </row>
    <row r="117" spans="2:3" x14ac:dyDescent="0.25">
      <c r="B117" s="6" t="s">
        <v>12</v>
      </c>
      <c r="C117" s="5">
        <v>2.3923693914965714E-2</v>
      </c>
    </row>
    <row r="118" spans="2:3" x14ac:dyDescent="0.25">
      <c r="B118" s="6" t="s">
        <v>9</v>
      </c>
      <c r="C118" s="5">
        <v>2.34556059401115E-2</v>
      </c>
    </row>
    <row r="119" spans="2:3" x14ac:dyDescent="0.25">
      <c r="B119" s="6" t="s">
        <v>23</v>
      </c>
      <c r="C119" s="5">
        <v>2.1405604908745698E-2</v>
      </c>
    </row>
    <row r="120" spans="2:3" x14ac:dyDescent="0.25">
      <c r="B120" s="6" t="s">
        <v>14</v>
      </c>
      <c r="C120" s="5">
        <v>2.0843308148775132E-2</v>
      </c>
    </row>
    <row r="121" spans="2:3" x14ac:dyDescent="0.25">
      <c r="B121" s="6" t="s">
        <v>22</v>
      </c>
      <c r="C121" s="5">
        <v>1.5914753886952564E-2</v>
      </c>
    </row>
    <row r="122" spans="2:3" x14ac:dyDescent="0.25">
      <c r="B122" s="6" t="s">
        <v>16</v>
      </c>
      <c r="C122" s="5">
        <v>1.2182264464141487E-2</v>
      </c>
    </row>
    <row r="123" spans="2:3" x14ac:dyDescent="0.25">
      <c r="B123" s="4" t="s">
        <v>11</v>
      </c>
      <c r="C123" s="5">
        <v>7.7882571048779187E-3</v>
      </c>
    </row>
    <row r="124" spans="2:3" x14ac:dyDescent="0.25">
      <c r="B124" s="4" t="s">
        <v>18</v>
      </c>
      <c r="C124" s="7">
        <f>C125-SUM(C107:C123)</f>
        <v>-1.005110345964555E-2</v>
      </c>
    </row>
    <row r="125" spans="2:3" x14ac:dyDescent="0.25">
      <c r="B125" s="4" t="s">
        <v>19</v>
      </c>
      <c r="C125" s="7">
        <v>1</v>
      </c>
    </row>
    <row r="126" spans="2:3" x14ac:dyDescent="0.25">
      <c r="C126" s="1"/>
    </row>
    <row r="127" spans="2:3" x14ac:dyDescent="0.25">
      <c r="B127" s="12" t="s">
        <v>28</v>
      </c>
      <c r="C127" s="13"/>
    </row>
    <row r="128" spans="2:3" x14ac:dyDescent="0.25">
      <c r="B128" s="2" t="s">
        <v>1</v>
      </c>
      <c r="C128" s="3" t="s">
        <v>2</v>
      </c>
    </row>
    <row r="129" spans="2:3" x14ac:dyDescent="0.25">
      <c r="B129" s="6" t="s">
        <v>29</v>
      </c>
      <c r="C129" s="5">
        <v>0.96849323336504223</v>
      </c>
    </row>
    <row r="130" spans="2:3" x14ac:dyDescent="0.25">
      <c r="B130" s="6" t="s">
        <v>5</v>
      </c>
      <c r="C130" s="5">
        <v>3.2734238252543651E-2</v>
      </c>
    </row>
    <row r="131" spans="2:3" x14ac:dyDescent="0.25">
      <c r="B131" s="4" t="s">
        <v>18</v>
      </c>
      <c r="C131" s="7">
        <f>C132-SUM(C129:C130)</f>
        <v>-1.2274716175859623E-3</v>
      </c>
    </row>
    <row r="132" spans="2:3" x14ac:dyDescent="0.25">
      <c r="B132" s="4" t="s">
        <v>19</v>
      </c>
      <c r="C132" s="7">
        <v>1</v>
      </c>
    </row>
    <row r="133" spans="2:3" x14ac:dyDescent="0.25">
      <c r="C133" s="1"/>
    </row>
    <row r="134" spans="2:3" x14ac:dyDescent="0.25">
      <c r="B134" s="12" t="s">
        <v>30</v>
      </c>
      <c r="C134" s="13"/>
    </row>
    <row r="135" spans="2:3" x14ac:dyDescent="0.25">
      <c r="B135" s="2" t="s">
        <v>1</v>
      </c>
      <c r="C135" s="3" t="s">
        <v>2</v>
      </c>
    </row>
    <row r="136" spans="2:3" x14ac:dyDescent="0.25">
      <c r="B136" s="6" t="s">
        <v>14</v>
      </c>
      <c r="C136" s="5">
        <v>0.14088968206948893</v>
      </c>
    </row>
    <row r="137" spans="2:3" x14ac:dyDescent="0.25">
      <c r="B137" s="6" t="s">
        <v>7</v>
      </c>
      <c r="C137" s="5">
        <v>0.12284946180715878</v>
      </c>
    </row>
    <row r="138" spans="2:3" x14ac:dyDescent="0.25">
      <c r="B138" s="6" t="s">
        <v>4</v>
      </c>
      <c r="C138" s="5">
        <v>0.12249256645384919</v>
      </c>
    </row>
    <row r="139" spans="2:3" x14ac:dyDescent="0.25">
      <c r="B139" s="6" t="s">
        <v>5</v>
      </c>
      <c r="C139" s="5">
        <v>8.5849210278515456E-2</v>
      </c>
    </row>
    <row r="140" spans="2:3" x14ac:dyDescent="0.25">
      <c r="B140" s="6" t="s">
        <v>10</v>
      </c>
      <c r="C140" s="5">
        <v>8.4598736815073156E-2</v>
      </c>
    </row>
    <row r="141" spans="2:3" x14ac:dyDescent="0.25">
      <c r="B141" s="6" t="s">
        <v>9</v>
      </c>
      <c r="C141" s="5">
        <v>7.2203445759275717E-2</v>
      </c>
    </row>
    <row r="142" spans="2:3" x14ac:dyDescent="0.25">
      <c r="B142" s="6" t="s">
        <v>3</v>
      </c>
      <c r="C142" s="5">
        <v>7.1319104131139038E-2</v>
      </c>
    </row>
    <row r="143" spans="2:3" x14ac:dyDescent="0.25">
      <c r="B143" s="6" t="s">
        <v>23</v>
      </c>
      <c r="C143" s="5">
        <v>7.077390548454926E-2</v>
      </c>
    </row>
    <row r="144" spans="2:3" x14ac:dyDescent="0.25">
      <c r="B144" s="6" t="s">
        <v>16</v>
      </c>
      <c r="C144" s="5">
        <v>6.2348172599051663E-2</v>
      </c>
    </row>
    <row r="145" spans="2:3" x14ac:dyDescent="0.25">
      <c r="B145" s="6" t="s">
        <v>11</v>
      </c>
      <c r="C145" s="5">
        <v>5.8801501505129583E-2</v>
      </c>
    </row>
    <row r="146" spans="2:3" x14ac:dyDescent="0.25">
      <c r="B146" s="6" t="s">
        <v>12</v>
      </c>
      <c r="C146" s="5">
        <v>4.9586603722368096E-2</v>
      </c>
    </row>
    <row r="147" spans="2:3" x14ac:dyDescent="0.25">
      <c r="B147" s="6" t="s">
        <v>6</v>
      </c>
      <c r="C147" s="5">
        <v>1.820074893370522E-2</v>
      </c>
    </row>
    <row r="148" spans="2:3" x14ac:dyDescent="0.25">
      <c r="B148" s="6" t="s">
        <v>22</v>
      </c>
      <c r="C148" s="5">
        <v>1.1182116640171439E-2</v>
      </c>
    </row>
    <row r="149" spans="2:3" x14ac:dyDescent="0.25">
      <c r="B149" s="6" t="s">
        <v>17</v>
      </c>
      <c r="C149" s="5">
        <v>1.0982509284877952E-2</v>
      </c>
    </row>
    <row r="150" spans="2:3" x14ac:dyDescent="0.25">
      <c r="B150" s="6" t="s">
        <v>31</v>
      </c>
      <c r="C150" s="5">
        <v>9.2167337906254865E-3</v>
      </c>
    </row>
    <row r="151" spans="2:3" x14ac:dyDescent="0.25">
      <c r="B151" s="6" t="s">
        <v>8</v>
      </c>
      <c r="C151" s="5">
        <v>5.446128510456328E-3</v>
      </c>
    </row>
    <row r="152" spans="2:3" x14ac:dyDescent="0.25">
      <c r="B152" s="6" t="s">
        <v>13</v>
      </c>
      <c r="C152" s="5">
        <v>5.3121107097002492E-3</v>
      </c>
    </row>
    <row r="153" spans="2:3" x14ac:dyDescent="0.25">
      <c r="B153" s="4" t="s">
        <v>18</v>
      </c>
      <c r="C153" s="7">
        <f>C154-SUM(C136:C152)</f>
        <v>-2.0527384951356531E-3</v>
      </c>
    </row>
    <row r="154" spans="2:3" x14ac:dyDescent="0.25">
      <c r="B154" s="4" t="s">
        <v>19</v>
      </c>
      <c r="C154" s="7">
        <v>1</v>
      </c>
    </row>
    <row r="155" spans="2:3" x14ac:dyDescent="0.25">
      <c r="C155" s="1"/>
    </row>
    <row r="156" spans="2:3" x14ac:dyDescent="0.25">
      <c r="B156" s="12" t="s">
        <v>32</v>
      </c>
      <c r="C156" s="13"/>
    </row>
    <row r="157" spans="2:3" x14ac:dyDescent="0.25">
      <c r="B157" s="2" t="s">
        <v>1</v>
      </c>
      <c r="C157" s="3" t="s">
        <v>2</v>
      </c>
    </row>
    <row r="158" spans="2:3" x14ac:dyDescent="0.25">
      <c r="B158" s="4" t="s">
        <v>3</v>
      </c>
      <c r="C158" s="5">
        <v>0.31279820162739785</v>
      </c>
    </row>
    <row r="159" spans="2:3" x14ac:dyDescent="0.25">
      <c r="B159" s="6" t="s">
        <v>4</v>
      </c>
      <c r="C159" s="5">
        <v>0.13378938415416552</v>
      </c>
    </row>
    <row r="160" spans="2:3" x14ac:dyDescent="0.25">
      <c r="B160" s="6" t="s">
        <v>33</v>
      </c>
      <c r="C160" s="5">
        <v>0.11981566101201985</v>
      </c>
    </row>
    <row r="161" spans="2:3" x14ac:dyDescent="0.25">
      <c r="B161" s="4" t="s">
        <v>15</v>
      </c>
      <c r="C161" s="5">
        <v>5.7824805514970941E-2</v>
      </c>
    </row>
    <row r="162" spans="2:3" x14ac:dyDescent="0.25">
      <c r="B162" s="6" t="s">
        <v>6</v>
      </c>
      <c r="C162" s="5">
        <v>5.4857811919602192E-2</v>
      </c>
    </row>
    <row r="163" spans="2:3" x14ac:dyDescent="0.25">
      <c r="B163" s="6" t="s">
        <v>7</v>
      </c>
      <c r="C163" s="5">
        <v>4.8818025694011113E-2</v>
      </c>
    </row>
    <row r="164" spans="2:3" x14ac:dyDescent="0.25">
      <c r="B164" s="6" t="s">
        <v>8</v>
      </c>
      <c r="C164" s="5">
        <v>4.5753843871813658E-2</v>
      </c>
    </row>
    <row r="165" spans="2:3" x14ac:dyDescent="0.25">
      <c r="B165" s="4" t="s">
        <v>21</v>
      </c>
      <c r="C165" s="5">
        <v>4.0158503154180777E-2</v>
      </c>
    </row>
    <row r="166" spans="2:3" x14ac:dyDescent="0.25">
      <c r="B166" s="6" t="s">
        <v>13</v>
      </c>
      <c r="C166" s="5">
        <v>3.6062013766153048E-2</v>
      </c>
    </row>
    <row r="167" spans="2:3" x14ac:dyDescent="0.25">
      <c r="B167" s="4" t="s">
        <v>11</v>
      </c>
      <c r="C167" s="5">
        <v>3.3487424830672637E-2</v>
      </c>
    </row>
    <row r="168" spans="2:3" x14ac:dyDescent="0.25">
      <c r="B168" s="6" t="s">
        <v>12</v>
      </c>
      <c r="C168" s="5">
        <v>3.2786436535941231E-2</v>
      </c>
    </row>
    <row r="169" spans="2:3" x14ac:dyDescent="0.25">
      <c r="B169" s="6" t="s">
        <v>9</v>
      </c>
      <c r="C169" s="5">
        <v>3.1997704114270935E-2</v>
      </c>
    </row>
    <row r="170" spans="2:3" x14ac:dyDescent="0.25">
      <c r="B170" s="4" t="s">
        <v>10</v>
      </c>
      <c r="C170" s="5">
        <v>2.9688673385257571E-2</v>
      </c>
    </row>
    <row r="171" spans="2:3" x14ac:dyDescent="0.25">
      <c r="B171" s="6" t="s">
        <v>5</v>
      </c>
      <c r="C171" s="5">
        <v>2.2423938526710797E-2</v>
      </c>
    </row>
    <row r="172" spans="2:3" x14ac:dyDescent="0.25">
      <c r="B172" s="6" t="s">
        <v>14</v>
      </c>
      <c r="C172" s="5">
        <v>1.2222411460670277E-2</v>
      </c>
    </row>
    <row r="173" spans="2:3" x14ac:dyDescent="0.25">
      <c r="B173" s="6" t="s">
        <v>16</v>
      </c>
      <c r="C173" s="5">
        <v>3.6477962666835628E-3</v>
      </c>
    </row>
    <row r="174" spans="2:3" x14ac:dyDescent="0.25">
      <c r="B174" s="4" t="s">
        <v>18</v>
      </c>
      <c r="C174" s="7">
        <f>C175-SUM(C158:C173)</f>
        <v>-1.6132635834522402E-2</v>
      </c>
    </row>
    <row r="175" spans="2:3" x14ac:dyDescent="0.25">
      <c r="B175" s="4" t="s">
        <v>19</v>
      </c>
      <c r="C175" s="7">
        <v>1</v>
      </c>
    </row>
    <row r="176" spans="2:3" x14ac:dyDescent="0.25">
      <c r="C176" s="1"/>
    </row>
    <row r="177" spans="2:3" x14ac:dyDescent="0.25">
      <c r="B177" s="12" t="s">
        <v>34</v>
      </c>
      <c r="C177" s="13"/>
    </row>
    <row r="178" spans="2:3" x14ac:dyDescent="0.25">
      <c r="B178" s="2" t="s">
        <v>1</v>
      </c>
      <c r="C178" s="3" t="s">
        <v>2</v>
      </c>
    </row>
    <row r="179" spans="2:3" x14ac:dyDescent="0.25">
      <c r="B179" s="6" t="s">
        <v>33</v>
      </c>
      <c r="C179" s="5">
        <v>0.90577940468738616</v>
      </c>
    </row>
    <row r="180" spans="2:3" x14ac:dyDescent="0.25">
      <c r="B180" s="6" t="s">
        <v>5</v>
      </c>
      <c r="C180" s="5">
        <v>1.7803477326989267E-2</v>
      </c>
    </row>
    <row r="181" spans="2:3" x14ac:dyDescent="0.25">
      <c r="B181" s="6" t="s">
        <v>279</v>
      </c>
      <c r="C181" s="5">
        <v>4.2241488034950175E-3</v>
      </c>
    </row>
    <row r="182" spans="2:3" x14ac:dyDescent="0.25">
      <c r="B182" s="4" t="s">
        <v>18</v>
      </c>
      <c r="C182" s="7">
        <f>C183-SUM(C179:C181)</f>
        <v>7.2192969182129585E-2</v>
      </c>
    </row>
    <row r="183" spans="2:3" x14ac:dyDescent="0.25">
      <c r="B183" s="4" t="s">
        <v>19</v>
      </c>
      <c r="C183" s="7">
        <v>1</v>
      </c>
    </row>
    <row r="184" spans="2:3" x14ac:dyDescent="0.25">
      <c r="C184" s="1"/>
    </row>
    <row r="185" spans="2:3" x14ac:dyDescent="0.25">
      <c r="B185" s="12" t="s">
        <v>35</v>
      </c>
      <c r="C185" s="13"/>
    </row>
    <row r="186" spans="2:3" x14ac:dyDescent="0.25">
      <c r="B186" s="2" t="s">
        <v>1</v>
      </c>
      <c r="C186" s="3" t="s">
        <v>2</v>
      </c>
    </row>
    <row r="187" spans="2:3" x14ac:dyDescent="0.25">
      <c r="B187" s="4" t="s">
        <v>3</v>
      </c>
      <c r="C187" s="5">
        <v>0.86760558479005334</v>
      </c>
    </row>
    <row r="188" spans="2:3" x14ac:dyDescent="0.25">
      <c r="B188" s="4" t="s">
        <v>15</v>
      </c>
      <c r="C188" s="5">
        <v>9.5571048181154236E-2</v>
      </c>
    </row>
    <row r="189" spans="2:3" x14ac:dyDescent="0.25">
      <c r="B189" s="6" t="s">
        <v>8</v>
      </c>
      <c r="C189" s="5">
        <v>2.7663846702132143E-2</v>
      </c>
    </row>
    <row r="190" spans="2:3" x14ac:dyDescent="0.25">
      <c r="B190" s="6" t="s">
        <v>5</v>
      </c>
      <c r="C190" s="5">
        <v>2.3757151428799816E-2</v>
      </c>
    </row>
    <row r="191" spans="2:3" x14ac:dyDescent="0.25">
      <c r="B191" s="4" t="s">
        <v>18</v>
      </c>
      <c r="C191" s="7">
        <f>C192-SUM(C187:C190)</f>
        <v>-1.459763110213963E-2</v>
      </c>
    </row>
    <row r="192" spans="2:3" x14ac:dyDescent="0.25">
      <c r="B192" s="4" t="s">
        <v>19</v>
      </c>
      <c r="C192" s="7">
        <v>1</v>
      </c>
    </row>
    <row r="193" spans="2:3" x14ac:dyDescent="0.25">
      <c r="C193" s="1"/>
    </row>
    <row r="194" spans="2:3" x14ac:dyDescent="0.25">
      <c r="B194" s="12" t="s">
        <v>36</v>
      </c>
      <c r="C194" s="13"/>
    </row>
    <row r="195" spans="2:3" x14ac:dyDescent="0.25">
      <c r="B195" s="2" t="s">
        <v>1</v>
      </c>
      <c r="C195" s="3" t="s">
        <v>2</v>
      </c>
    </row>
    <row r="196" spans="2:3" x14ac:dyDescent="0.25">
      <c r="B196" s="6" t="s">
        <v>3</v>
      </c>
      <c r="C196" s="5">
        <v>0.29332772218995207</v>
      </c>
    </row>
    <row r="197" spans="2:3" x14ac:dyDescent="0.25">
      <c r="B197" s="4" t="s">
        <v>33</v>
      </c>
      <c r="C197" s="5">
        <v>0.25439255435621244</v>
      </c>
    </row>
    <row r="198" spans="2:3" x14ac:dyDescent="0.25">
      <c r="B198" s="4" t="s">
        <v>15</v>
      </c>
      <c r="C198" s="5">
        <v>0.11735968802038696</v>
      </c>
    </row>
    <row r="199" spans="2:3" x14ac:dyDescent="0.25">
      <c r="B199" s="4" t="s">
        <v>21</v>
      </c>
      <c r="C199" s="5">
        <v>9.4740193009101109E-2</v>
      </c>
    </row>
    <row r="200" spans="2:3" x14ac:dyDescent="0.25">
      <c r="B200" s="6" t="s">
        <v>12</v>
      </c>
      <c r="C200" s="5">
        <v>5.8353977437356534E-2</v>
      </c>
    </row>
    <row r="201" spans="2:3" x14ac:dyDescent="0.25">
      <c r="B201" s="6" t="s">
        <v>4</v>
      </c>
      <c r="C201" s="5">
        <v>4.5693483596084265E-2</v>
      </c>
    </row>
    <row r="202" spans="2:3" x14ac:dyDescent="0.25">
      <c r="B202" s="6" t="s">
        <v>7</v>
      </c>
      <c r="C202" s="5">
        <v>4.2546159079739979E-2</v>
      </c>
    </row>
    <row r="203" spans="2:3" x14ac:dyDescent="0.25">
      <c r="B203" s="6" t="s">
        <v>5</v>
      </c>
      <c r="C203" s="5">
        <v>3.9875521042906252E-2</v>
      </c>
    </row>
    <row r="204" spans="2:3" x14ac:dyDescent="0.25">
      <c r="B204" s="6" t="s">
        <v>9</v>
      </c>
      <c r="C204" s="5">
        <v>1.8203338964129172E-2</v>
      </c>
    </row>
    <row r="205" spans="2:3" x14ac:dyDescent="0.25">
      <c r="B205" s="6" t="s">
        <v>13</v>
      </c>
      <c r="C205" s="5">
        <v>1.435104188130772E-2</v>
      </c>
    </row>
    <row r="206" spans="2:3" x14ac:dyDescent="0.25">
      <c r="B206" s="6" t="s">
        <v>14</v>
      </c>
      <c r="C206" s="5">
        <v>9.6628863172108261E-3</v>
      </c>
    </row>
    <row r="207" spans="2:3" x14ac:dyDescent="0.25">
      <c r="B207" s="6" t="s">
        <v>6</v>
      </c>
      <c r="C207" s="5">
        <v>6.1248300256990075E-3</v>
      </c>
    </row>
    <row r="208" spans="2:3" x14ac:dyDescent="0.25">
      <c r="B208" s="6" t="s">
        <v>17</v>
      </c>
      <c r="C208" s="5">
        <v>2.4454956587765231E-3</v>
      </c>
    </row>
    <row r="209" spans="2:3" x14ac:dyDescent="0.25">
      <c r="B209" s="6" t="s">
        <v>22</v>
      </c>
      <c r="C209" s="5">
        <v>2.1064893496480848E-3</v>
      </c>
    </row>
    <row r="210" spans="2:3" x14ac:dyDescent="0.25">
      <c r="B210" s="6" t="s">
        <v>23</v>
      </c>
      <c r="C210" s="5">
        <v>1.8878264737878089E-3</v>
      </c>
    </row>
    <row r="211" spans="2:3" x14ac:dyDescent="0.25">
      <c r="B211" s="4" t="s">
        <v>18</v>
      </c>
      <c r="C211" s="7">
        <f>C212-SUM(C196:C210)</f>
        <v>-1.0712074022987128E-3</v>
      </c>
    </row>
    <row r="212" spans="2:3" x14ac:dyDescent="0.25">
      <c r="B212" s="4" t="s">
        <v>19</v>
      </c>
      <c r="C212" s="7">
        <v>1</v>
      </c>
    </row>
    <row r="213" spans="2:3" x14ac:dyDescent="0.25">
      <c r="C213" s="1"/>
    </row>
    <row r="214" spans="2:3" x14ac:dyDescent="0.25">
      <c r="B214" s="12" t="s">
        <v>37</v>
      </c>
      <c r="C214" s="13"/>
    </row>
    <row r="215" spans="2:3" x14ac:dyDescent="0.25">
      <c r="B215" s="2" t="s">
        <v>1</v>
      </c>
      <c r="C215" s="3" t="s">
        <v>2</v>
      </c>
    </row>
    <row r="216" spans="2:3" x14ac:dyDescent="0.25">
      <c r="B216" s="6" t="s">
        <v>23</v>
      </c>
      <c r="C216" s="5">
        <v>0.47324629241172467</v>
      </c>
    </row>
    <row r="217" spans="2:3" x14ac:dyDescent="0.25">
      <c r="B217" s="4" t="s">
        <v>15</v>
      </c>
      <c r="C217" s="5">
        <v>0.29086444438678638</v>
      </c>
    </row>
    <row r="218" spans="2:3" x14ac:dyDescent="0.25">
      <c r="B218" s="6" t="s">
        <v>5</v>
      </c>
      <c r="C218" s="5">
        <v>0.12262141705349688</v>
      </c>
    </row>
    <row r="219" spans="2:3" x14ac:dyDescent="0.25">
      <c r="B219" s="6" t="s">
        <v>29</v>
      </c>
      <c r="C219" s="5">
        <v>0.10408574972040791</v>
      </c>
    </row>
    <row r="220" spans="2:3" x14ac:dyDescent="0.25">
      <c r="B220" s="6" t="s">
        <v>4</v>
      </c>
      <c r="C220" s="5">
        <v>4.8493823145095687E-3</v>
      </c>
    </row>
    <row r="221" spans="2:3" x14ac:dyDescent="0.25">
      <c r="B221" s="4" t="s">
        <v>18</v>
      </c>
      <c r="C221" s="7">
        <f>C222-SUM(C216:C220)</f>
        <v>4.332714113074565E-3</v>
      </c>
    </row>
    <row r="222" spans="2:3" x14ac:dyDescent="0.25">
      <c r="B222" s="4" t="s">
        <v>19</v>
      </c>
      <c r="C222" s="7">
        <v>1</v>
      </c>
    </row>
    <row r="223" spans="2:3" x14ac:dyDescent="0.25">
      <c r="C223" s="1"/>
    </row>
    <row r="224" spans="2:3" x14ac:dyDescent="0.25">
      <c r="B224" s="12" t="s">
        <v>38</v>
      </c>
      <c r="C224" s="13"/>
    </row>
    <row r="225" spans="2:3" x14ac:dyDescent="0.25">
      <c r="B225" s="2" t="s">
        <v>1</v>
      </c>
      <c r="C225" s="3" t="s">
        <v>2</v>
      </c>
    </row>
    <row r="226" spans="2:3" x14ac:dyDescent="0.25">
      <c r="B226" s="4" t="s">
        <v>3</v>
      </c>
      <c r="C226" s="5">
        <v>0.69191361024724596</v>
      </c>
    </row>
    <row r="227" spans="2:3" x14ac:dyDescent="0.25">
      <c r="B227" s="4" t="s">
        <v>21</v>
      </c>
      <c r="C227" s="5">
        <v>9.4322650376919961E-2</v>
      </c>
    </row>
    <row r="228" spans="2:3" x14ac:dyDescent="0.25">
      <c r="B228" s="6" t="s">
        <v>12</v>
      </c>
      <c r="C228" s="5">
        <v>8.9035482844413719E-2</v>
      </c>
    </row>
    <row r="229" spans="2:3" x14ac:dyDescent="0.25">
      <c r="B229" s="4" t="s">
        <v>15</v>
      </c>
      <c r="C229" s="5">
        <v>7.7600643150425849E-2</v>
      </c>
    </row>
    <row r="230" spans="2:3" x14ac:dyDescent="0.25">
      <c r="B230" s="6" t="s">
        <v>5</v>
      </c>
      <c r="C230" s="5">
        <v>2.1014748287671269E-2</v>
      </c>
    </row>
    <row r="231" spans="2:3" x14ac:dyDescent="0.25">
      <c r="B231" s="4" t="s">
        <v>18</v>
      </c>
      <c r="C231" s="7">
        <f>C232-SUM(C226:C230)</f>
        <v>2.6112865093323223E-2</v>
      </c>
    </row>
    <row r="232" spans="2:3" x14ac:dyDescent="0.25">
      <c r="B232" s="4" t="s">
        <v>19</v>
      </c>
      <c r="C232" s="7">
        <v>1</v>
      </c>
    </row>
    <row r="233" spans="2:3" x14ac:dyDescent="0.25">
      <c r="C233" s="1"/>
    </row>
    <row r="234" spans="2:3" x14ac:dyDescent="0.25">
      <c r="B234" s="12" t="s">
        <v>39</v>
      </c>
      <c r="C234" s="13"/>
    </row>
    <row r="235" spans="2:3" x14ac:dyDescent="0.25">
      <c r="B235" s="2" t="s">
        <v>1</v>
      </c>
      <c r="C235" s="3" t="s">
        <v>2</v>
      </c>
    </row>
    <row r="236" spans="2:3" x14ac:dyDescent="0.25">
      <c r="B236" s="4" t="s">
        <v>3</v>
      </c>
      <c r="C236" s="5">
        <v>0.57948584482315202</v>
      </c>
    </row>
    <row r="237" spans="2:3" x14ac:dyDescent="0.25">
      <c r="B237" s="6" t="s">
        <v>33</v>
      </c>
      <c r="C237" s="5">
        <v>0.21937513308938494</v>
      </c>
    </row>
    <row r="238" spans="2:3" x14ac:dyDescent="0.25">
      <c r="B238" s="4" t="s">
        <v>12</v>
      </c>
      <c r="C238" s="5">
        <v>7.1184494597083273E-2</v>
      </c>
    </row>
    <row r="239" spans="2:3" x14ac:dyDescent="0.25">
      <c r="B239" s="4" t="s">
        <v>15</v>
      </c>
      <c r="C239" s="5">
        <v>5.3064979772805235E-2</v>
      </c>
    </row>
    <row r="240" spans="2:3" x14ac:dyDescent="0.25">
      <c r="B240" s="4" t="s">
        <v>21</v>
      </c>
      <c r="C240" s="5">
        <v>4.2375309265832134E-2</v>
      </c>
    </row>
    <row r="241" spans="2:3" x14ac:dyDescent="0.25">
      <c r="B241" s="6" t="s">
        <v>5</v>
      </c>
      <c r="C241" s="5">
        <v>3.1732309298225701E-2</v>
      </c>
    </row>
    <row r="242" spans="2:3" x14ac:dyDescent="0.25">
      <c r="B242" s="6" t="s">
        <v>22</v>
      </c>
      <c r="C242" s="5">
        <v>6.0348594715428474E-3</v>
      </c>
    </row>
    <row r="243" spans="2:3" x14ac:dyDescent="0.25">
      <c r="B243" s="6" t="s">
        <v>279</v>
      </c>
      <c r="C243" s="5">
        <v>8.2682856292111309E-4</v>
      </c>
    </row>
    <row r="244" spans="2:3" x14ac:dyDescent="0.25">
      <c r="B244" s="4" t="s">
        <v>18</v>
      </c>
      <c r="C244" s="7">
        <f>C245-SUM(C236:C243)</f>
        <v>-4.0797588809473595E-3</v>
      </c>
    </row>
    <row r="245" spans="2:3" x14ac:dyDescent="0.25">
      <c r="B245" s="4" t="s">
        <v>19</v>
      </c>
      <c r="C245" s="7">
        <v>1</v>
      </c>
    </row>
    <row r="246" spans="2:3" x14ac:dyDescent="0.25">
      <c r="C246" s="1"/>
    </row>
    <row r="247" spans="2:3" x14ac:dyDescent="0.25">
      <c r="B247" s="12" t="s">
        <v>41</v>
      </c>
      <c r="C247" s="13"/>
    </row>
    <row r="248" spans="2:3" x14ac:dyDescent="0.25">
      <c r="B248" s="2" t="s">
        <v>1</v>
      </c>
      <c r="C248" s="3" t="s">
        <v>2</v>
      </c>
    </row>
    <row r="249" spans="2:3" x14ac:dyDescent="0.25">
      <c r="B249" s="6" t="s">
        <v>33</v>
      </c>
      <c r="C249" s="5">
        <v>0.98920360650850792</v>
      </c>
    </row>
    <row r="250" spans="2:3" x14ac:dyDescent="0.25">
      <c r="B250" s="6" t="s">
        <v>5</v>
      </c>
      <c r="C250" s="5">
        <v>1.0386381923366023E-2</v>
      </c>
    </row>
    <row r="251" spans="2:3" x14ac:dyDescent="0.25">
      <c r="B251" s="4" t="s">
        <v>21</v>
      </c>
      <c r="C251" s="5">
        <v>1.892017804470084E-4</v>
      </c>
    </row>
    <row r="252" spans="2:3" x14ac:dyDescent="0.25">
      <c r="B252" s="4" t="s">
        <v>279</v>
      </c>
      <c r="C252" s="5">
        <v>3.2570640130080691E-3</v>
      </c>
    </row>
    <row r="253" spans="2:3" x14ac:dyDescent="0.25">
      <c r="B253" s="4" t="s">
        <v>18</v>
      </c>
      <c r="C253" s="7">
        <f>C254-SUM(C249:C252)</f>
        <v>-3.0362542253290492E-3</v>
      </c>
    </row>
    <row r="254" spans="2:3" x14ac:dyDescent="0.25">
      <c r="B254" s="4" t="s">
        <v>19</v>
      </c>
      <c r="C254" s="7">
        <v>1</v>
      </c>
    </row>
    <row r="255" spans="2:3" x14ac:dyDescent="0.25">
      <c r="C255" s="1"/>
    </row>
    <row r="256" spans="2:3" x14ac:dyDescent="0.25">
      <c r="B256" s="12" t="s">
        <v>42</v>
      </c>
      <c r="C256" s="13"/>
    </row>
    <row r="257" spans="2:3" x14ac:dyDescent="0.25">
      <c r="B257" s="2" t="s">
        <v>1</v>
      </c>
      <c r="C257" s="3" t="s">
        <v>2</v>
      </c>
    </row>
    <row r="258" spans="2:3" x14ac:dyDescent="0.25">
      <c r="B258" s="4" t="s">
        <v>3</v>
      </c>
      <c r="C258" s="5">
        <v>0.72997390938747253</v>
      </c>
    </row>
    <row r="259" spans="2:3" x14ac:dyDescent="0.25">
      <c r="B259" s="6" t="s">
        <v>33</v>
      </c>
      <c r="C259" s="5">
        <v>0.17112693317216482</v>
      </c>
    </row>
    <row r="260" spans="2:3" x14ac:dyDescent="0.25">
      <c r="B260" s="4" t="s">
        <v>15</v>
      </c>
      <c r="C260" s="5">
        <v>8.6149777806494146E-2</v>
      </c>
    </row>
    <row r="261" spans="2:3" x14ac:dyDescent="0.25">
      <c r="B261" s="6" t="s">
        <v>5</v>
      </c>
      <c r="C261" s="5">
        <v>5.1141457951799647E-2</v>
      </c>
    </row>
    <row r="262" spans="2:3" x14ac:dyDescent="0.25">
      <c r="B262" s="4" t="s">
        <v>18</v>
      </c>
      <c r="C262" s="7">
        <f>C263-SUM(C258:C261)</f>
        <v>-3.8392078317931233E-2</v>
      </c>
    </row>
    <row r="263" spans="2:3" x14ac:dyDescent="0.25">
      <c r="B263" s="4" t="s">
        <v>19</v>
      </c>
      <c r="C263" s="7">
        <v>1</v>
      </c>
    </row>
    <row r="264" spans="2:3" x14ac:dyDescent="0.25">
      <c r="C264" s="1"/>
    </row>
    <row r="265" spans="2:3" x14ac:dyDescent="0.25">
      <c r="B265" s="12" t="s">
        <v>43</v>
      </c>
      <c r="C265" s="13"/>
    </row>
    <row r="266" spans="2:3" x14ac:dyDescent="0.25">
      <c r="B266" s="2" t="s">
        <v>1</v>
      </c>
      <c r="C266" s="3" t="s">
        <v>2</v>
      </c>
    </row>
    <row r="267" spans="2:3" x14ac:dyDescent="0.25">
      <c r="B267" s="4" t="s">
        <v>15</v>
      </c>
      <c r="C267" s="5">
        <v>0.44016503286535164</v>
      </c>
    </row>
    <row r="268" spans="2:3" x14ac:dyDescent="0.25">
      <c r="B268" s="6" t="s">
        <v>5</v>
      </c>
      <c r="C268" s="5">
        <v>0.28994211208105408</v>
      </c>
    </row>
    <row r="269" spans="2:3" x14ac:dyDescent="0.25">
      <c r="B269" s="4" t="s">
        <v>3</v>
      </c>
      <c r="C269" s="5">
        <v>8.0617985493398769E-2</v>
      </c>
    </row>
    <row r="270" spans="2:3" x14ac:dyDescent="0.25">
      <c r="B270" s="6" t="s">
        <v>4</v>
      </c>
      <c r="C270" s="5">
        <v>7.9115289264938257E-2</v>
      </c>
    </row>
    <row r="271" spans="2:3" x14ac:dyDescent="0.25">
      <c r="B271" s="6" t="s">
        <v>9</v>
      </c>
      <c r="C271" s="5">
        <v>1.4607370139871679E-3</v>
      </c>
    </row>
    <row r="272" spans="2:3" x14ac:dyDescent="0.25">
      <c r="B272" s="6" t="s">
        <v>8</v>
      </c>
      <c r="C272" s="5">
        <v>5.6836688928163601E-4</v>
      </c>
    </row>
    <row r="273" spans="2:3" x14ac:dyDescent="0.25">
      <c r="B273" s="4" t="s">
        <v>18</v>
      </c>
      <c r="C273" s="7">
        <f>C274-SUM(C267:C272)</f>
        <v>0.10813047639198847</v>
      </c>
    </row>
    <row r="274" spans="2:3" x14ac:dyDescent="0.25">
      <c r="B274" s="4" t="s">
        <v>19</v>
      </c>
      <c r="C274" s="7">
        <v>1</v>
      </c>
    </row>
    <row r="275" spans="2:3" x14ac:dyDescent="0.25">
      <c r="C275" s="1"/>
    </row>
    <row r="276" spans="2:3" x14ac:dyDescent="0.25">
      <c r="B276" s="12" t="s">
        <v>44</v>
      </c>
      <c r="C276" s="13"/>
    </row>
    <row r="277" spans="2:3" x14ac:dyDescent="0.25">
      <c r="B277" s="2" t="s">
        <v>1</v>
      </c>
      <c r="C277" s="3" t="s">
        <v>2</v>
      </c>
    </row>
    <row r="278" spans="2:3" x14ac:dyDescent="0.25">
      <c r="B278" s="6" t="s">
        <v>40</v>
      </c>
      <c r="C278" s="5">
        <v>0.44145668021999607</v>
      </c>
    </row>
    <row r="279" spans="2:3" x14ac:dyDescent="0.25">
      <c r="B279" s="4" t="s">
        <v>3</v>
      </c>
      <c r="C279" s="5">
        <v>0.16808844064650511</v>
      </c>
    </row>
    <row r="280" spans="2:3" x14ac:dyDescent="0.25">
      <c r="B280" s="6" t="s">
        <v>5</v>
      </c>
      <c r="C280" s="5">
        <v>0.12968855862987139</v>
      </c>
    </row>
    <row r="281" spans="2:3" x14ac:dyDescent="0.25">
      <c r="B281" s="4" t="s">
        <v>15</v>
      </c>
      <c r="C281" s="5">
        <v>0.12608663745585211</v>
      </c>
    </row>
    <row r="282" spans="2:3" x14ac:dyDescent="0.25">
      <c r="B282" s="6" t="s">
        <v>8</v>
      </c>
      <c r="C282" s="5">
        <v>6.1749716180723647E-2</v>
      </c>
    </row>
    <row r="283" spans="2:3" x14ac:dyDescent="0.25">
      <c r="B283" s="4" t="s">
        <v>21</v>
      </c>
      <c r="C283" s="5">
        <v>3.0798900949674794E-2</v>
      </c>
    </row>
    <row r="284" spans="2:3" x14ac:dyDescent="0.25">
      <c r="B284" s="6" t="s">
        <v>14</v>
      </c>
      <c r="C284" s="5">
        <v>1.5472092539118056E-2</v>
      </c>
    </row>
    <row r="285" spans="2:3" x14ac:dyDescent="0.25">
      <c r="B285" s="6" t="s">
        <v>12</v>
      </c>
      <c r="C285" s="5">
        <v>1.5311849710092168E-2</v>
      </c>
    </row>
    <row r="286" spans="2:3" x14ac:dyDescent="0.25">
      <c r="B286" s="6" t="s">
        <v>6</v>
      </c>
      <c r="C286" s="5">
        <v>1.0231965227226122E-2</v>
      </c>
    </row>
    <row r="287" spans="2:3" x14ac:dyDescent="0.25">
      <c r="B287" s="4" t="s">
        <v>18</v>
      </c>
      <c r="C287" s="7">
        <f>C288-SUM(C278:C286)</f>
        <v>1.1151584409405668E-3</v>
      </c>
    </row>
    <row r="288" spans="2:3" x14ac:dyDescent="0.25">
      <c r="B288" s="4" t="s">
        <v>19</v>
      </c>
      <c r="C288" s="7">
        <v>1</v>
      </c>
    </row>
    <row r="289" spans="2:3" x14ac:dyDescent="0.25">
      <c r="C289" s="1"/>
    </row>
    <row r="290" spans="2:3" x14ac:dyDescent="0.25">
      <c r="B290" s="12" t="s">
        <v>45</v>
      </c>
      <c r="C290" s="13"/>
    </row>
    <row r="291" spans="2:3" x14ac:dyDescent="0.25">
      <c r="B291" s="2" t="s">
        <v>1</v>
      </c>
      <c r="C291" s="3" t="s">
        <v>2</v>
      </c>
    </row>
    <row r="292" spans="2:3" x14ac:dyDescent="0.25">
      <c r="B292" s="6" t="s">
        <v>29</v>
      </c>
      <c r="C292" s="5">
        <v>0.95604577145761116</v>
      </c>
    </row>
    <row r="293" spans="2:3" x14ac:dyDescent="0.25">
      <c r="B293" s="6" t="s">
        <v>5</v>
      </c>
      <c r="C293" s="5">
        <v>4.9306150448131802E-2</v>
      </c>
    </row>
    <row r="294" spans="2:3" x14ac:dyDescent="0.25">
      <c r="B294" s="4" t="s">
        <v>18</v>
      </c>
      <c r="C294" s="7">
        <f>C295-SUM(C292:C293)</f>
        <v>-5.3519219057429623E-3</v>
      </c>
    </row>
    <row r="295" spans="2:3" x14ac:dyDescent="0.25">
      <c r="B295" s="4" t="s">
        <v>19</v>
      </c>
      <c r="C295" s="7">
        <v>1</v>
      </c>
    </row>
    <row r="296" spans="2:3" x14ac:dyDescent="0.25">
      <c r="C296" s="1"/>
    </row>
    <row r="297" spans="2:3" x14ac:dyDescent="0.25">
      <c r="B297" s="12" t="s">
        <v>46</v>
      </c>
      <c r="C297" s="13"/>
    </row>
    <row r="298" spans="2:3" x14ac:dyDescent="0.25">
      <c r="B298" s="2" t="s">
        <v>1</v>
      </c>
      <c r="C298" s="3" t="s">
        <v>2</v>
      </c>
    </row>
    <row r="299" spans="2:3" x14ac:dyDescent="0.25">
      <c r="B299" s="6" t="s">
        <v>29</v>
      </c>
      <c r="C299" s="5">
        <v>0.95226481431551746</v>
      </c>
    </row>
    <row r="300" spans="2:3" x14ac:dyDescent="0.25">
      <c r="B300" s="6" t="s">
        <v>5</v>
      </c>
      <c r="C300" s="5">
        <v>0.10478002053112184</v>
      </c>
    </row>
    <row r="301" spans="2:3" x14ac:dyDescent="0.25">
      <c r="B301" s="4" t="s">
        <v>18</v>
      </c>
      <c r="C301" s="7">
        <f>C302-SUM(C299:C300)</f>
        <v>-5.7044834846639247E-2</v>
      </c>
    </row>
    <row r="302" spans="2:3" x14ac:dyDescent="0.25">
      <c r="B302" s="4" t="s">
        <v>19</v>
      </c>
      <c r="C302" s="7">
        <v>1</v>
      </c>
    </row>
    <row r="303" spans="2:3" x14ac:dyDescent="0.25">
      <c r="C303" s="1"/>
    </row>
    <row r="304" spans="2:3" x14ac:dyDescent="0.25">
      <c r="B304" s="12" t="s">
        <v>47</v>
      </c>
      <c r="C304" s="13"/>
    </row>
    <row r="305" spans="2:3" x14ac:dyDescent="0.25">
      <c r="B305" s="2" t="s">
        <v>1</v>
      </c>
      <c r="C305" s="3" t="s">
        <v>2</v>
      </c>
    </row>
    <row r="306" spans="2:3" x14ac:dyDescent="0.25">
      <c r="B306" s="6" t="s">
        <v>29</v>
      </c>
      <c r="C306" s="5">
        <v>0.95998858290332223</v>
      </c>
    </row>
    <row r="307" spans="2:3" x14ac:dyDescent="0.25">
      <c r="B307" s="6" t="s">
        <v>5</v>
      </c>
      <c r="C307" s="5">
        <v>4.0785693689393616E-2</v>
      </c>
    </row>
    <row r="308" spans="2:3" x14ac:dyDescent="0.25">
      <c r="B308" s="4" t="s">
        <v>18</v>
      </c>
      <c r="C308" s="7">
        <f>C309-SUM(C306:C307)</f>
        <v>-7.7427659271589455E-4</v>
      </c>
    </row>
    <row r="309" spans="2:3" x14ac:dyDescent="0.25">
      <c r="B309" s="4" t="s">
        <v>19</v>
      </c>
      <c r="C309" s="7">
        <v>1</v>
      </c>
    </row>
    <row r="310" spans="2:3" x14ac:dyDescent="0.25">
      <c r="C310" s="1"/>
    </row>
    <row r="311" spans="2:3" x14ac:dyDescent="0.25">
      <c r="B311" s="12" t="s">
        <v>48</v>
      </c>
      <c r="C311" s="13"/>
    </row>
    <row r="312" spans="2:3" x14ac:dyDescent="0.25">
      <c r="B312" s="2" t="s">
        <v>1</v>
      </c>
      <c r="C312" s="3" t="s">
        <v>2</v>
      </c>
    </row>
    <row r="313" spans="2:3" x14ac:dyDescent="0.25">
      <c r="B313" s="6" t="s">
        <v>3</v>
      </c>
      <c r="C313" s="5">
        <v>0.31006390884527668</v>
      </c>
    </row>
    <row r="314" spans="2:3" x14ac:dyDescent="0.25">
      <c r="B314" s="6" t="s">
        <v>4</v>
      </c>
      <c r="C314" s="5">
        <v>0.15124532576796612</v>
      </c>
    </row>
    <row r="315" spans="2:3" x14ac:dyDescent="0.25">
      <c r="B315" s="6" t="s">
        <v>6</v>
      </c>
      <c r="C315" s="5">
        <v>8.1658030308427415E-2</v>
      </c>
    </row>
    <row r="316" spans="2:3" x14ac:dyDescent="0.25">
      <c r="B316" s="6" t="s">
        <v>13</v>
      </c>
      <c r="C316" s="5">
        <v>8.0263029471343811E-2</v>
      </c>
    </row>
    <row r="317" spans="2:3" x14ac:dyDescent="0.25">
      <c r="B317" s="6" t="s">
        <v>11</v>
      </c>
      <c r="C317" s="5">
        <v>7.7707150199196454E-2</v>
      </c>
    </row>
    <row r="318" spans="2:3" x14ac:dyDescent="0.25">
      <c r="B318" s="6" t="s">
        <v>9</v>
      </c>
      <c r="C318" s="5">
        <v>6.3482387064159124E-2</v>
      </c>
    </row>
    <row r="319" spans="2:3" x14ac:dyDescent="0.25">
      <c r="B319" s="4" t="s">
        <v>15</v>
      </c>
      <c r="C319" s="5">
        <v>4.6580894152423662E-2</v>
      </c>
    </row>
    <row r="320" spans="2:3" x14ac:dyDescent="0.25">
      <c r="B320" s="6" t="s">
        <v>7</v>
      </c>
      <c r="C320" s="5">
        <v>4.4131345945496767E-2</v>
      </c>
    </row>
    <row r="321" spans="2:3" x14ac:dyDescent="0.25">
      <c r="B321" s="6" t="s">
        <v>8</v>
      </c>
      <c r="C321" s="5">
        <v>4.2032906751868118E-2</v>
      </c>
    </row>
    <row r="322" spans="2:3" x14ac:dyDescent="0.25">
      <c r="B322" s="6" t="s">
        <v>5</v>
      </c>
      <c r="C322" s="5">
        <v>4.1616916997100226E-2</v>
      </c>
    </row>
    <row r="323" spans="2:3" x14ac:dyDescent="0.25">
      <c r="B323" s="6" t="s">
        <v>12</v>
      </c>
      <c r="C323" s="5">
        <v>3.1847955573880288E-2</v>
      </c>
    </row>
    <row r="324" spans="2:3" x14ac:dyDescent="0.25">
      <c r="B324" s="6" t="s">
        <v>23</v>
      </c>
      <c r="C324" s="5">
        <v>3.1793491200368187E-2</v>
      </c>
    </row>
    <row r="325" spans="2:3" x14ac:dyDescent="0.25">
      <c r="B325" s="4" t="s">
        <v>18</v>
      </c>
      <c r="C325" s="7">
        <f>C326-SUM(C313:C324)</f>
        <v>-2.4233422775068458E-3</v>
      </c>
    </row>
    <row r="326" spans="2:3" x14ac:dyDescent="0.25">
      <c r="B326" s="4" t="s">
        <v>19</v>
      </c>
      <c r="C326" s="7">
        <v>1</v>
      </c>
    </row>
    <row r="327" spans="2:3" x14ac:dyDescent="0.25">
      <c r="C327" s="1"/>
    </row>
    <row r="328" spans="2:3" x14ac:dyDescent="0.25">
      <c r="B328" s="12" t="s">
        <v>49</v>
      </c>
      <c r="C328" s="13"/>
    </row>
    <row r="329" spans="2:3" x14ac:dyDescent="0.25">
      <c r="B329" s="2" t="s">
        <v>1</v>
      </c>
      <c r="C329" s="3" t="s">
        <v>2</v>
      </c>
    </row>
    <row r="330" spans="2:3" x14ac:dyDescent="0.25">
      <c r="B330" s="6" t="s">
        <v>29</v>
      </c>
      <c r="C330" s="5">
        <v>0.95693285764141511</v>
      </c>
    </row>
    <row r="331" spans="2:3" x14ac:dyDescent="0.25">
      <c r="B331" s="6" t="s">
        <v>5</v>
      </c>
      <c r="C331" s="5">
        <v>4.7277725784542701E-2</v>
      </c>
    </row>
    <row r="332" spans="2:3" x14ac:dyDescent="0.25">
      <c r="B332" s="4" t="s">
        <v>18</v>
      </c>
      <c r="C332" s="7">
        <f>C333-SUM(C330:C331)</f>
        <v>-4.2105834259578145E-3</v>
      </c>
    </row>
    <row r="333" spans="2:3" x14ac:dyDescent="0.25">
      <c r="B333" s="4" t="s">
        <v>19</v>
      </c>
      <c r="C333" s="7">
        <v>1</v>
      </c>
    </row>
    <row r="334" spans="2:3" x14ac:dyDescent="0.25">
      <c r="C334" s="1"/>
    </row>
    <row r="335" spans="2:3" x14ac:dyDescent="0.25">
      <c r="B335" s="12" t="s">
        <v>50</v>
      </c>
      <c r="C335" s="13"/>
    </row>
    <row r="336" spans="2:3" x14ac:dyDescent="0.25">
      <c r="B336" s="2" t="s">
        <v>1</v>
      </c>
      <c r="C336" s="3" t="s">
        <v>2</v>
      </c>
    </row>
    <row r="337" spans="2:3" ht="66" customHeight="1" x14ac:dyDescent="0.25">
      <c r="B337" s="4" t="s">
        <v>3</v>
      </c>
      <c r="C337" s="5">
        <v>0.53910149915699179</v>
      </c>
    </row>
    <row r="338" spans="2:3" x14ac:dyDescent="0.25">
      <c r="B338" s="4" t="s">
        <v>15</v>
      </c>
      <c r="C338" s="5">
        <v>0.15893387341555759</v>
      </c>
    </row>
    <row r="339" spans="2:3" x14ac:dyDescent="0.25">
      <c r="B339" s="4" t="s">
        <v>21</v>
      </c>
      <c r="C339" s="5">
        <v>0.13177835123164786</v>
      </c>
    </row>
    <row r="340" spans="2:3" x14ac:dyDescent="0.25">
      <c r="B340" s="6" t="s">
        <v>33</v>
      </c>
      <c r="C340" s="5">
        <v>0.11328523614214633</v>
      </c>
    </row>
    <row r="341" spans="2:3" x14ac:dyDescent="0.25">
      <c r="B341" s="4" t="s">
        <v>12</v>
      </c>
      <c r="C341" s="5">
        <v>5.1601802414062439E-2</v>
      </c>
    </row>
    <row r="342" spans="2:3" x14ac:dyDescent="0.25">
      <c r="B342" s="6" t="s">
        <v>5</v>
      </c>
      <c r="C342" s="5">
        <v>3.7548587052322523E-2</v>
      </c>
    </row>
    <row r="343" spans="2:3" x14ac:dyDescent="0.25">
      <c r="B343" s="6" t="s">
        <v>279</v>
      </c>
      <c r="C343" s="5">
        <v>1.6697367955470375E-3</v>
      </c>
    </row>
    <row r="344" spans="2:3" x14ac:dyDescent="0.25">
      <c r="B344" s="4" t="s">
        <v>18</v>
      </c>
      <c r="C344" s="7">
        <f>C345-SUM(C337:C343)</f>
        <v>-3.391908620827544E-2</v>
      </c>
    </row>
    <row r="345" spans="2:3" x14ac:dyDescent="0.25">
      <c r="B345" s="4" t="s">
        <v>19</v>
      </c>
      <c r="C345" s="7">
        <v>1</v>
      </c>
    </row>
    <row r="346" spans="2:3" x14ac:dyDescent="0.25">
      <c r="C346" s="1"/>
    </row>
    <row r="347" spans="2:3" x14ac:dyDescent="0.25">
      <c r="B347" s="12" t="s">
        <v>51</v>
      </c>
      <c r="C347" s="13"/>
    </row>
    <row r="348" spans="2:3" x14ac:dyDescent="0.25">
      <c r="B348" s="2" t="s">
        <v>1</v>
      </c>
      <c r="C348" s="3" t="s">
        <v>2</v>
      </c>
    </row>
    <row r="349" spans="2:3" x14ac:dyDescent="0.25">
      <c r="B349" s="4" t="s">
        <v>3</v>
      </c>
      <c r="C349" s="5">
        <v>0.41001308215969307</v>
      </c>
    </row>
    <row r="350" spans="2:3" x14ac:dyDescent="0.25">
      <c r="B350" s="4" t="s">
        <v>15</v>
      </c>
      <c r="C350" s="5">
        <v>0.11811493842981623</v>
      </c>
    </row>
    <row r="351" spans="2:3" x14ac:dyDescent="0.25">
      <c r="B351" s="6" t="s">
        <v>4</v>
      </c>
      <c r="C351" s="5">
        <v>0.10477540267871903</v>
      </c>
    </row>
    <row r="352" spans="2:3" x14ac:dyDescent="0.25">
      <c r="B352" s="6" t="s">
        <v>8</v>
      </c>
      <c r="C352" s="5">
        <v>6.6786173687175793E-2</v>
      </c>
    </row>
    <row r="353" spans="2:3" x14ac:dyDescent="0.25">
      <c r="B353" s="6" t="s">
        <v>6</v>
      </c>
      <c r="C353" s="5">
        <v>4.7007450613744235E-2</v>
      </c>
    </row>
    <row r="354" spans="2:3" x14ac:dyDescent="0.25">
      <c r="B354" s="6" t="s">
        <v>7</v>
      </c>
      <c r="C354" s="5">
        <v>4.0846343577458075E-2</v>
      </c>
    </row>
    <row r="355" spans="2:3" x14ac:dyDescent="0.25">
      <c r="B355" s="4" t="s">
        <v>21</v>
      </c>
      <c r="C355" s="5">
        <v>2.8979453041013074E-2</v>
      </c>
    </row>
    <row r="356" spans="2:3" x14ac:dyDescent="0.25">
      <c r="B356" s="6" t="s">
        <v>11</v>
      </c>
      <c r="C356" s="5">
        <v>2.8865391265092893E-2</v>
      </c>
    </row>
    <row r="357" spans="2:3" x14ac:dyDescent="0.25">
      <c r="B357" s="6" t="s">
        <v>13</v>
      </c>
      <c r="C357" s="5">
        <v>2.5595656546501148E-2</v>
      </c>
    </row>
    <row r="358" spans="2:3" x14ac:dyDescent="0.25">
      <c r="B358" s="6" t="s">
        <v>5</v>
      </c>
      <c r="C358" s="5">
        <v>1.9197721659939524E-2</v>
      </c>
    </row>
    <row r="359" spans="2:3" x14ac:dyDescent="0.25">
      <c r="B359" s="6" t="s">
        <v>12</v>
      </c>
      <c r="C359" s="5">
        <v>1.61138823262791E-2</v>
      </c>
    </row>
    <row r="360" spans="2:3" x14ac:dyDescent="0.25">
      <c r="B360" s="6" t="s">
        <v>9</v>
      </c>
      <c r="C360" s="5">
        <v>1.4772693469282349E-2</v>
      </c>
    </row>
    <row r="361" spans="2:3" x14ac:dyDescent="0.25">
      <c r="B361" s="4" t="s">
        <v>10</v>
      </c>
      <c r="C361" s="5">
        <v>1.158168515726399E-2</v>
      </c>
    </row>
    <row r="362" spans="2:3" x14ac:dyDescent="0.25">
      <c r="B362" s="6" t="s">
        <v>14</v>
      </c>
      <c r="C362" s="5">
        <v>9.3893672830530975E-3</v>
      </c>
    </row>
    <row r="363" spans="2:3" x14ac:dyDescent="0.25">
      <c r="B363" s="6" t="s">
        <v>22</v>
      </c>
      <c r="C363" s="5">
        <v>-1.1591408752584465E-6</v>
      </c>
    </row>
    <row r="364" spans="2:3" x14ac:dyDescent="0.25">
      <c r="B364" s="6" t="s">
        <v>23</v>
      </c>
      <c r="C364" s="5">
        <v>-6.0148193933573513E-6</v>
      </c>
    </row>
    <row r="365" spans="2:3" x14ac:dyDescent="0.25">
      <c r="B365" s="6" t="s">
        <v>279</v>
      </c>
      <c r="C365" s="5">
        <v>1.0280385188523599E-2</v>
      </c>
    </row>
    <row r="366" spans="2:3" x14ac:dyDescent="0.25">
      <c r="B366" s="4" t="s">
        <v>18</v>
      </c>
      <c r="C366" s="7">
        <f>C367-SUM(C349:C365)</f>
        <v>4.7687546876713505E-2</v>
      </c>
    </row>
    <row r="367" spans="2:3" x14ac:dyDescent="0.25">
      <c r="B367" s="4" t="s">
        <v>19</v>
      </c>
      <c r="C367" s="7">
        <v>1</v>
      </c>
    </row>
    <row r="368" spans="2:3" x14ac:dyDescent="0.25">
      <c r="C368" s="1"/>
    </row>
    <row r="369" spans="2:3" x14ac:dyDescent="0.25">
      <c r="B369" s="12" t="s">
        <v>52</v>
      </c>
      <c r="C369" s="13"/>
    </row>
    <row r="370" spans="2:3" x14ac:dyDescent="0.25">
      <c r="B370" s="2" t="s">
        <v>1</v>
      </c>
      <c r="C370" s="3" t="s">
        <v>2</v>
      </c>
    </row>
    <row r="371" spans="2:3" x14ac:dyDescent="0.25">
      <c r="B371" s="6" t="s">
        <v>29</v>
      </c>
      <c r="C371" s="5">
        <v>0.95725238738851182</v>
      </c>
    </row>
    <row r="372" spans="2:3" x14ac:dyDescent="0.25">
      <c r="B372" s="6" t="s">
        <v>5</v>
      </c>
      <c r="C372" s="5">
        <v>4.6960522073112423E-2</v>
      </c>
    </row>
    <row r="373" spans="2:3" x14ac:dyDescent="0.25">
      <c r="B373" s="4" t="s">
        <v>18</v>
      </c>
      <c r="C373" s="7">
        <f>C374-SUM(C371:C372)</f>
        <v>-4.2129094616243368E-3</v>
      </c>
    </row>
    <row r="374" spans="2:3" x14ac:dyDescent="0.25">
      <c r="B374" s="4" t="s">
        <v>19</v>
      </c>
      <c r="C374" s="7">
        <v>1</v>
      </c>
    </row>
    <row r="375" spans="2:3" x14ac:dyDescent="0.25">
      <c r="C375" s="1"/>
    </row>
    <row r="376" spans="2:3" x14ac:dyDescent="0.25">
      <c r="B376" s="12" t="s">
        <v>53</v>
      </c>
      <c r="C376" s="13"/>
    </row>
    <row r="377" spans="2:3" x14ac:dyDescent="0.25">
      <c r="B377" s="2" t="s">
        <v>1</v>
      </c>
      <c r="C377" s="3" t="s">
        <v>2</v>
      </c>
    </row>
    <row r="378" spans="2:3" x14ac:dyDescent="0.25">
      <c r="B378" s="6" t="s">
        <v>33</v>
      </c>
      <c r="C378" s="5">
        <v>0.97340956200384821</v>
      </c>
    </row>
    <row r="379" spans="2:3" x14ac:dyDescent="0.25">
      <c r="B379" s="6" t="s">
        <v>5</v>
      </c>
      <c r="C379" s="5">
        <v>3.012374799822563E-2</v>
      </c>
    </row>
    <row r="380" spans="2:3" x14ac:dyDescent="0.25">
      <c r="B380" s="4" t="s">
        <v>18</v>
      </c>
      <c r="C380" s="7">
        <f>C381-SUM(C378:C379)</f>
        <v>-3.5333100020737973E-3</v>
      </c>
    </row>
    <row r="381" spans="2:3" x14ac:dyDescent="0.25">
      <c r="B381" s="4" t="s">
        <v>19</v>
      </c>
      <c r="C381" s="7">
        <v>1</v>
      </c>
    </row>
    <row r="382" spans="2:3" x14ac:dyDescent="0.25">
      <c r="C382" s="1"/>
    </row>
    <row r="383" spans="2:3" x14ac:dyDescent="0.25">
      <c r="B383" s="12" t="s">
        <v>54</v>
      </c>
      <c r="C383" s="13"/>
    </row>
    <row r="384" spans="2:3" x14ac:dyDescent="0.25">
      <c r="B384" s="2" t="s">
        <v>1</v>
      </c>
      <c r="C384" s="3" t="s">
        <v>2</v>
      </c>
    </row>
    <row r="385" spans="2:3" x14ac:dyDescent="0.25">
      <c r="B385" s="4" t="s">
        <v>3</v>
      </c>
      <c r="C385" s="5">
        <v>0.31262359338601109</v>
      </c>
    </row>
    <row r="386" spans="2:3" x14ac:dyDescent="0.25">
      <c r="B386" s="6" t="s">
        <v>4</v>
      </c>
      <c r="C386" s="5">
        <v>0.15682006520298944</v>
      </c>
    </row>
    <row r="387" spans="2:3" x14ac:dyDescent="0.25">
      <c r="B387" s="4" t="s">
        <v>15</v>
      </c>
      <c r="C387" s="5">
        <v>9.5114302396931139E-2</v>
      </c>
    </row>
    <row r="388" spans="2:3" x14ac:dyDescent="0.25">
      <c r="B388" s="6" t="s">
        <v>13</v>
      </c>
      <c r="C388" s="5">
        <v>6.7827277166900957E-2</v>
      </c>
    </row>
    <row r="389" spans="2:3" x14ac:dyDescent="0.25">
      <c r="B389" s="6" t="s">
        <v>24</v>
      </c>
      <c r="C389" s="5">
        <v>6.3451930548447597E-2</v>
      </c>
    </row>
    <row r="390" spans="2:3" x14ac:dyDescent="0.25">
      <c r="B390" s="6" t="s">
        <v>5</v>
      </c>
      <c r="C390" s="5">
        <v>5.4953521794680132E-2</v>
      </c>
    </row>
    <row r="391" spans="2:3" x14ac:dyDescent="0.25">
      <c r="B391" s="6" t="s">
        <v>7</v>
      </c>
      <c r="C391" s="5">
        <v>4.4823679097909984E-2</v>
      </c>
    </row>
    <row r="392" spans="2:3" x14ac:dyDescent="0.25">
      <c r="B392" s="6" t="s">
        <v>8</v>
      </c>
      <c r="C392" s="5">
        <v>4.3813608703250434E-2</v>
      </c>
    </row>
    <row r="393" spans="2:3" x14ac:dyDescent="0.25">
      <c r="B393" s="6" t="s">
        <v>9</v>
      </c>
      <c r="C393" s="5">
        <v>3.9688414943499721E-2</v>
      </c>
    </row>
    <row r="394" spans="2:3" x14ac:dyDescent="0.25">
      <c r="B394" s="4" t="s">
        <v>21</v>
      </c>
      <c r="C394" s="5">
        <v>2.7051242231289126E-2</v>
      </c>
    </row>
    <row r="395" spans="2:3" x14ac:dyDescent="0.25">
      <c r="B395" s="6" t="s">
        <v>23</v>
      </c>
      <c r="C395" s="5">
        <v>2.3335330219067731E-2</v>
      </c>
    </row>
    <row r="396" spans="2:3" x14ac:dyDescent="0.25">
      <c r="B396" s="6" t="s">
        <v>6</v>
      </c>
      <c r="C396" s="5">
        <v>1.8681796143879284E-2</v>
      </c>
    </row>
    <row r="397" spans="2:3" x14ac:dyDescent="0.25">
      <c r="B397" s="6" t="s">
        <v>11</v>
      </c>
      <c r="C397" s="5">
        <v>1.6080574652411115E-2</v>
      </c>
    </row>
    <row r="398" spans="2:3" x14ac:dyDescent="0.25">
      <c r="B398" s="6" t="s">
        <v>12</v>
      </c>
      <c r="C398" s="5">
        <v>1.4012883412042409E-2</v>
      </c>
    </row>
    <row r="399" spans="2:3" x14ac:dyDescent="0.25">
      <c r="B399" s="6" t="s">
        <v>14</v>
      </c>
      <c r="C399" s="5">
        <v>8.688104841344222E-3</v>
      </c>
    </row>
    <row r="400" spans="2:3" x14ac:dyDescent="0.25">
      <c r="B400" s="6" t="s">
        <v>22</v>
      </c>
      <c r="C400" s="5">
        <v>8.2242761951773161E-3</v>
      </c>
    </row>
    <row r="401" spans="2:3" x14ac:dyDescent="0.25">
      <c r="B401" s="6" t="s">
        <v>10</v>
      </c>
      <c r="C401" s="5">
        <v>4.4994647066459916E-3</v>
      </c>
    </row>
    <row r="402" spans="2:3" x14ac:dyDescent="0.25">
      <c r="B402" s="4" t="s">
        <v>18</v>
      </c>
      <c r="C402" s="7">
        <f>C403-SUM(C385:C401)</f>
        <v>3.0993435752235676E-4</v>
      </c>
    </row>
    <row r="403" spans="2:3" x14ac:dyDescent="0.25">
      <c r="B403" s="4" t="s">
        <v>19</v>
      </c>
      <c r="C403" s="7">
        <v>1</v>
      </c>
    </row>
    <row r="404" spans="2:3" x14ac:dyDescent="0.25">
      <c r="C404" s="1"/>
    </row>
    <row r="405" spans="2:3" x14ac:dyDescent="0.25">
      <c r="B405" s="12" t="s">
        <v>55</v>
      </c>
      <c r="C405" s="13"/>
    </row>
    <row r="406" spans="2:3" x14ac:dyDescent="0.25">
      <c r="B406" s="2" t="s">
        <v>1</v>
      </c>
      <c r="C406" s="3" t="s">
        <v>2</v>
      </c>
    </row>
    <row r="407" spans="2:3" x14ac:dyDescent="0.25">
      <c r="B407" s="4" t="s">
        <v>3</v>
      </c>
      <c r="C407" s="5">
        <v>0.84082490829472178</v>
      </c>
    </row>
    <row r="408" spans="2:3" x14ac:dyDescent="0.25">
      <c r="B408" s="4" t="s">
        <v>15</v>
      </c>
      <c r="C408" s="5">
        <v>8.1372752626408959E-2</v>
      </c>
    </row>
    <row r="409" spans="2:3" x14ac:dyDescent="0.25">
      <c r="B409" s="4" t="s">
        <v>21</v>
      </c>
      <c r="C409" s="5">
        <v>3.7949271408004456E-2</v>
      </c>
    </row>
    <row r="410" spans="2:3" x14ac:dyDescent="0.25">
      <c r="B410" s="6" t="s">
        <v>5</v>
      </c>
      <c r="C410" s="5">
        <v>3.5459852554704185E-2</v>
      </c>
    </row>
    <row r="411" spans="2:3" x14ac:dyDescent="0.25">
      <c r="B411" s="4" t="s">
        <v>12</v>
      </c>
      <c r="C411" s="5">
        <v>9.9228962645265678E-3</v>
      </c>
    </row>
    <row r="412" spans="2:3" x14ac:dyDescent="0.25">
      <c r="B412" s="4" t="s">
        <v>18</v>
      </c>
      <c r="C412" s="7">
        <f>C413-SUM(C407:C411)</f>
        <v>-5.5296811483658281E-3</v>
      </c>
    </row>
    <row r="413" spans="2:3" x14ac:dyDescent="0.25">
      <c r="B413" s="4" t="s">
        <v>19</v>
      </c>
      <c r="C413" s="7">
        <v>1</v>
      </c>
    </row>
    <row r="414" spans="2:3" x14ac:dyDescent="0.25">
      <c r="C414" s="1"/>
    </row>
    <row r="415" spans="2:3" x14ac:dyDescent="0.25">
      <c r="B415" s="12" t="s">
        <v>56</v>
      </c>
      <c r="C415" s="13"/>
    </row>
    <row r="416" spans="2:3" x14ac:dyDescent="0.25">
      <c r="B416" s="2" t="s">
        <v>1</v>
      </c>
      <c r="C416" s="3" t="s">
        <v>2</v>
      </c>
    </row>
    <row r="417" spans="2:3" x14ac:dyDescent="0.25">
      <c r="B417" s="6" t="s">
        <v>3</v>
      </c>
      <c r="C417" s="5">
        <v>0.28621878775401788</v>
      </c>
    </row>
    <row r="418" spans="2:3" x14ac:dyDescent="0.25">
      <c r="B418" s="4" t="s">
        <v>15</v>
      </c>
      <c r="C418" s="5">
        <v>9.8179540871514454E-2</v>
      </c>
    </row>
    <row r="419" spans="2:3" x14ac:dyDescent="0.25">
      <c r="B419" s="6" t="s">
        <v>4</v>
      </c>
      <c r="C419" s="5">
        <v>8.6382101639912057E-2</v>
      </c>
    </row>
    <row r="420" spans="2:3" x14ac:dyDescent="0.25">
      <c r="B420" s="6" t="s">
        <v>5</v>
      </c>
      <c r="C420" s="5">
        <v>7.8920011781174165E-2</v>
      </c>
    </row>
    <row r="421" spans="2:3" x14ac:dyDescent="0.25">
      <c r="B421" s="6" t="s">
        <v>9</v>
      </c>
      <c r="C421" s="5">
        <v>3.3955385388782455E-2</v>
      </c>
    </row>
    <row r="422" spans="2:3" x14ac:dyDescent="0.25">
      <c r="B422" s="6" t="s">
        <v>7</v>
      </c>
      <c r="C422" s="5">
        <v>3.3759101316875109E-2</v>
      </c>
    </row>
    <row r="423" spans="2:3" x14ac:dyDescent="0.25">
      <c r="B423" s="6" t="s">
        <v>13</v>
      </c>
      <c r="C423" s="5">
        <v>2.0518948483695908E-2</v>
      </c>
    </row>
    <row r="424" spans="2:3" x14ac:dyDescent="0.25">
      <c r="B424" s="6" t="s">
        <v>8</v>
      </c>
      <c r="C424" s="5">
        <v>1.7097578781351711E-2</v>
      </c>
    </row>
    <row r="425" spans="2:3" x14ac:dyDescent="0.25">
      <c r="B425" s="6" t="s">
        <v>14</v>
      </c>
      <c r="C425" s="5">
        <v>1.5324746371604891E-2</v>
      </c>
    </row>
    <row r="426" spans="2:3" x14ac:dyDescent="0.25">
      <c r="B426" s="6" t="s">
        <v>6</v>
      </c>
      <c r="C426" s="5">
        <v>1.404387094246547E-2</v>
      </c>
    </row>
    <row r="427" spans="2:3" x14ac:dyDescent="0.25">
      <c r="B427" s="6" t="s">
        <v>16</v>
      </c>
      <c r="C427" s="5">
        <v>8.5933829565714454E-3</v>
      </c>
    </row>
    <row r="428" spans="2:3" x14ac:dyDescent="0.25">
      <c r="B428" s="6" t="s">
        <v>12</v>
      </c>
      <c r="C428" s="5">
        <v>6.7427469908021521E-3</v>
      </c>
    </row>
    <row r="429" spans="2:3" x14ac:dyDescent="0.25">
      <c r="B429" s="6" t="s">
        <v>17</v>
      </c>
      <c r="C429" s="5">
        <v>6.6915835976745748E-3</v>
      </c>
    </row>
    <row r="430" spans="2:3" x14ac:dyDescent="0.25">
      <c r="B430" s="4" t="s">
        <v>10</v>
      </c>
      <c r="C430" s="5">
        <v>5.8319187545411008E-3</v>
      </c>
    </row>
    <row r="431" spans="2:3" x14ac:dyDescent="0.25">
      <c r="B431" s="4" t="s">
        <v>21</v>
      </c>
      <c r="C431" s="5">
        <v>5.1336369363791552E-3</v>
      </c>
    </row>
    <row r="432" spans="2:3" x14ac:dyDescent="0.25">
      <c r="B432" s="6" t="s">
        <v>22</v>
      </c>
      <c r="C432" s="5">
        <v>5.0723448422601092E-3</v>
      </c>
    </row>
    <row r="433" spans="2:3" x14ac:dyDescent="0.25">
      <c r="B433" s="6" t="s">
        <v>23</v>
      </c>
      <c r="C433" s="5">
        <v>4.2211166046575502E-3</v>
      </c>
    </row>
    <row r="434" spans="2:3" x14ac:dyDescent="0.25">
      <c r="B434" s="4" t="s">
        <v>57</v>
      </c>
      <c r="C434" s="5">
        <v>2.3137255815964229E-6</v>
      </c>
    </row>
    <row r="435" spans="2:3" x14ac:dyDescent="0.25">
      <c r="B435" s="4" t="s">
        <v>279</v>
      </c>
      <c r="C435" s="5">
        <v>1.4158836087452067E-2</v>
      </c>
    </row>
    <row r="436" spans="2:3" x14ac:dyDescent="0.25">
      <c r="B436" s="4" t="s">
        <v>18</v>
      </c>
      <c r="C436" s="7">
        <f>C437-SUM(C417:C435)</f>
        <v>0.25915204617268606</v>
      </c>
    </row>
    <row r="437" spans="2:3" x14ac:dyDescent="0.25">
      <c r="B437" s="4" t="s">
        <v>19</v>
      </c>
      <c r="C437" s="7">
        <v>1</v>
      </c>
    </row>
    <row r="438" spans="2:3" x14ac:dyDescent="0.25">
      <c r="C438" s="1"/>
    </row>
    <row r="439" spans="2:3" x14ac:dyDescent="0.25">
      <c r="B439" s="12" t="s">
        <v>58</v>
      </c>
      <c r="C439" s="13"/>
    </row>
    <row r="440" spans="2:3" x14ac:dyDescent="0.25">
      <c r="B440" s="2" t="s">
        <v>1</v>
      </c>
      <c r="C440" s="3" t="s">
        <v>2</v>
      </c>
    </row>
    <row r="441" spans="2:3" x14ac:dyDescent="0.25">
      <c r="B441" s="6" t="s">
        <v>5</v>
      </c>
      <c r="C441" s="5">
        <v>0.99958418044047537</v>
      </c>
    </row>
    <row r="442" spans="2:3" x14ac:dyDescent="0.25">
      <c r="B442" s="4" t="s">
        <v>18</v>
      </c>
      <c r="C442" s="7">
        <f>C443-SUM(C441:C441)</f>
        <v>4.1581955952463279E-4</v>
      </c>
    </row>
    <row r="443" spans="2:3" x14ac:dyDescent="0.25">
      <c r="B443" s="4" t="s">
        <v>19</v>
      </c>
      <c r="C443" s="7">
        <v>1</v>
      </c>
    </row>
    <row r="444" spans="2:3" x14ac:dyDescent="0.25">
      <c r="C444" s="1"/>
    </row>
    <row r="445" spans="2:3" x14ac:dyDescent="0.25">
      <c r="B445" s="12" t="s">
        <v>59</v>
      </c>
      <c r="C445" s="13"/>
    </row>
    <row r="446" spans="2:3" x14ac:dyDescent="0.25">
      <c r="B446" s="2" t="s">
        <v>1</v>
      </c>
      <c r="C446" s="3" t="s">
        <v>2</v>
      </c>
    </row>
    <row r="447" spans="2:3" x14ac:dyDescent="0.25">
      <c r="B447" s="4" t="s">
        <v>3</v>
      </c>
      <c r="C447" s="5">
        <v>0.17643812351179039</v>
      </c>
    </row>
    <row r="448" spans="2:3" x14ac:dyDescent="0.25">
      <c r="B448" s="6" t="s">
        <v>4</v>
      </c>
      <c r="C448" s="5">
        <v>0.12260256775749671</v>
      </c>
    </row>
    <row r="449" spans="2:3" x14ac:dyDescent="0.25">
      <c r="B449" s="6" t="s">
        <v>9</v>
      </c>
      <c r="C449" s="5">
        <v>0.12136055493433173</v>
      </c>
    </row>
    <row r="450" spans="2:3" x14ac:dyDescent="0.25">
      <c r="B450" s="6" t="s">
        <v>13</v>
      </c>
      <c r="C450" s="5">
        <v>9.9159779235751588E-2</v>
      </c>
    </row>
    <row r="451" spans="2:3" x14ac:dyDescent="0.25">
      <c r="B451" s="6" t="s">
        <v>23</v>
      </c>
      <c r="C451" s="5">
        <v>9.7264912971861267E-2</v>
      </c>
    </row>
    <row r="452" spans="2:3" x14ac:dyDescent="0.25">
      <c r="B452" s="4" t="s">
        <v>15</v>
      </c>
      <c r="C452" s="5">
        <v>9.7005093016635513E-2</v>
      </c>
    </row>
    <row r="453" spans="2:3" x14ac:dyDescent="0.25">
      <c r="B453" s="6" t="s">
        <v>6</v>
      </c>
      <c r="C453" s="5">
        <v>6.1217315069324048E-2</v>
      </c>
    </row>
    <row r="454" spans="2:3" x14ac:dyDescent="0.25">
      <c r="B454" s="6" t="s">
        <v>7</v>
      </c>
      <c r="C454" s="5">
        <v>5.8278759961620602E-2</v>
      </c>
    </row>
    <row r="455" spans="2:3" x14ac:dyDescent="0.25">
      <c r="B455" s="4" t="s">
        <v>21</v>
      </c>
      <c r="C455" s="5">
        <v>4.0363769166667555E-2</v>
      </c>
    </row>
    <row r="456" spans="2:3" x14ac:dyDescent="0.25">
      <c r="B456" s="6" t="s">
        <v>8</v>
      </c>
      <c r="C456" s="5">
        <v>3.9178297853427829E-2</v>
      </c>
    </row>
    <row r="457" spans="2:3" x14ac:dyDescent="0.25">
      <c r="B457" s="6" t="s">
        <v>12</v>
      </c>
      <c r="C457" s="5">
        <v>2.0683661559479552E-2</v>
      </c>
    </row>
    <row r="458" spans="2:3" x14ac:dyDescent="0.25">
      <c r="B458" s="6" t="s">
        <v>17</v>
      </c>
      <c r="C458" s="5">
        <v>1.9476756366105016E-2</v>
      </c>
    </row>
    <row r="459" spans="2:3" x14ac:dyDescent="0.25">
      <c r="B459" s="6" t="s">
        <v>22</v>
      </c>
      <c r="C459" s="5">
        <v>1.9405069080741813E-2</v>
      </c>
    </row>
    <row r="460" spans="2:3" x14ac:dyDescent="0.25">
      <c r="B460" s="6" t="s">
        <v>11</v>
      </c>
      <c r="C460" s="5">
        <v>1.9160081703979034E-2</v>
      </c>
    </row>
    <row r="461" spans="2:3" x14ac:dyDescent="0.25">
      <c r="B461" s="6" t="s">
        <v>5</v>
      </c>
      <c r="C461" s="5">
        <v>1.7099544496791219E-3</v>
      </c>
    </row>
    <row r="462" spans="2:3" x14ac:dyDescent="0.25">
      <c r="B462" s="4" t="s">
        <v>18</v>
      </c>
      <c r="C462" s="7">
        <f>C463-SUM(C447:C461)</f>
        <v>6.6953033611083512E-3</v>
      </c>
    </row>
    <row r="463" spans="2:3" x14ac:dyDescent="0.25">
      <c r="B463" s="4" t="s">
        <v>19</v>
      </c>
      <c r="C463" s="7">
        <v>1</v>
      </c>
    </row>
    <row r="464" spans="2:3" x14ac:dyDescent="0.25">
      <c r="C464" s="1"/>
    </row>
    <row r="465" spans="2:3" x14ac:dyDescent="0.25">
      <c r="B465" s="12" t="s">
        <v>60</v>
      </c>
      <c r="C465" s="13"/>
    </row>
    <row r="466" spans="2:3" x14ac:dyDescent="0.25">
      <c r="B466" s="2" t="s">
        <v>1</v>
      </c>
      <c r="C466" s="3" t="s">
        <v>2</v>
      </c>
    </row>
    <row r="467" spans="2:3" x14ac:dyDescent="0.25">
      <c r="B467" s="4" t="s">
        <v>3</v>
      </c>
      <c r="C467" s="5">
        <v>0.31237582429403843</v>
      </c>
    </row>
    <row r="468" spans="2:3" x14ac:dyDescent="0.25">
      <c r="B468" s="6" t="s">
        <v>4</v>
      </c>
      <c r="C468" s="5">
        <v>0.15691866279642461</v>
      </c>
    </row>
    <row r="469" spans="2:3" x14ac:dyDescent="0.25">
      <c r="B469" s="4" t="s">
        <v>15</v>
      </c>
      <c r="C469" s="5">
        <v>9.5253554135195498E-2</v>
      </c>
    </row>
    <row r="470" spans="2:3" x14ac:dyDescent="0.25">
      <c r="B470" s="6" t="s">
        <v>13</v>
      </c>
      <c r="C470" s="5">
        <v>6.7914048343564709E-2</v>
      </c>
    </row>
    <row r="471" spans="2:3" x14ac:dyDescent="0.25">
      <c r="B471" s="6" t="s">
        <v>24</v>
      </c>
      <c r="C471" s="5">
        <v>6.1696703422208857E-2</v>
      </c>
    </row>
    <row r="472" spans="2:3" x14ac:dyDescent="0.25">
      <c r="B472" s="6" t="s">
        <v>5</v>
      </c>
      <c r="C472" s="5">
        <v>5.6753048382554197E-2</v>
      </c>
    </row>
    <row r="473" spans="2:3" x14ac:dyDescent="0.25">
      <c r="B473" s="6" t="s">
        <v>7</v>
      </c>
      <c r="C473" s="5">
        <v>4.488079584821611E-2</v>
      </c>
    </row>
    <row r="474" spans="2:3" x14ac:dyDescent="0.25">
      <c r="B474" s="6" t="s">
        <v>8</v>
      </c>
      <c r="C474" s="5">
        <v>4.3847125366240601E-2</v>
      </c>
    </row>
    <row r="475" spans="2:3" x14ac:dyDescent="0.25">
      <c r="B475" s="6" t="s">
        <v>9</v>
      </c>
      <c r="C475" s="5">
        <v>3.9757565673626392E-2</v>
      </c>
    </row>
    <row r="476" spans="2:3" x14ac:dyDescent="0.25">
      <c r="B476" s="4" t="s">
        <v>21</v>
      </c>
      <c r="C476" s="5">
        <v>2.7090762677191457E-2</v>
      </c>
    </row>
    <row r="477" spans="2:3" x14ac:dyDescent="0.25">
      <c r="B477" s="6" t="s">
        <v>23</v>
      </c>
      <c r="C477" s="5">
        <v>2.3352689873601208E-2</v>
      </c>
    </row>
    <row r="478" spans="2:3" x14ac:dyDescent="0.25">
      <c r="B478" s="6" t="s">
        <v>6</v>
      </c>
      <c r="C478" s="5">
        <v>1.8707592753837498E-2</v>
      </c>
    </row>
    <row r="479" spans="2:3" x14ac:dyDescent="0.25">
      <c r="B479" s="6" t="s">
        <v>11</v>
      </c>
      <c r="C479" s="5">
        <v>1.610387657251729E-2</v>
      </c>
    </row>
    <row r="480" spans="2:3" x14ac:dyDescent="0.25">
      <c r="B480" s="6" t="s">
        <v>12</v>
      </c>
      <c r="C480" s="5">
        <v>1.4132294586361158E-2</v>
      </c>
    </row>
    <row r="481" spans="2:3" x14ac:dyDescent="0.25">
      <c r="B481" s="6" t="s">
        <v>14</v>
      </c>
      <c r="C481" s="5">
        <v>8.7037470868927703E-3</v>
      </c>
    </row>
    <row r="482" spans="2:3" x14ac:dyDescent="0.25">
      <c r="B482" s="6" t="s">
        <v>22</v>
      </c>
      <c r="C482" s="5">
        <v>8.2357042005384313E-3</v>
      </c>
    </row>
    <row r="483" spans="2:3" x14ac:dyDescent="0.25">
      <c r="B483" s="6" t="s">
        <v>10</v>
      </c>
      <c r="C483" s="5">
        <v>4.4930147545944304E-3</v>
      </c>
    </row>
    <row r="484" spans="2:3" x14ac:dyDescent="0.25">
      <c r="B484" s="4" t="s">
        <v>18</v>
      </c>
      <c r="C484" s="7">
        <f>C485-SUM(C467:C483)</f>
        <v>-2.1701076760383131E-4</v>
      </c>
    </row>
    <row r="485" spans="2:3" x14ac:dyDescent="0.25">
      <c r="B485" s="4" t="s">
        <v>19</v>
      </c>
      <c r="C485" s="7">
        <v>1</v>
      </c>
    </row>
    <row r="486" spans="2:3" x14ac:dyDescent="0.25">
      <c r="C486" s="1"/>
    </row>
    <row r="487" spans="2:3" x14ac:dyDescent="0.25">
      <c r="B487" s="12" t="s">
        <v>61</v>
      </c>
      <c r="C487" s="13"/>
    </row>
    <row r="488" spans="2:3" x14ac:dyDescent="0.25">
      <c r="B488" s="2" t="s">
        <v>1</v>
      </c>
      <c r="C488" s="3" t="s">
        <v>2</v>
      </c>
    </row>
    <row r="489" spans="2:3" x14ac:dyDescent="0.25">
      <c r="B489" s="4" t="s">
        <v>3</v>
      </c>
      <c r="C489" s="5">
        <v>0.73032718528008078</v>
      </c>
    </row>
    <row r="490" spans="2:3" x14ac:dyDescent="0.25">
      <c r="B490" s="4" t="s">
        <v>21</v>
      </c>
      <c r="C490" s="5">
        <v>0.18653810770783194</v>
      </c>
    </row>
    <row r="491" spans="2:3" x14ac:dyDescent="0.25">
      <c r="B491" s="4" t="s">
        <v>15</v>
      </c>
      <c r="C491" s="5">
        <v>5.3900819804667752E-2</v>
      </c>
    </row>
    <row r="492" spans="2:3" x14ac:dyDescent="0.25">
      <c r="B492" s="6" t="s">
        <v>17</v>
      </c>
      <c r="C492" s="5">
        <v>2.5131286962731741E-2</v>
      </c>
    </row>
    <row r="493" spans="2:3" x14ac:dyDescent="0.25">
      <c r="B493" s="6" t="s">
        <v>5</v>
      </c>
      <c r="C493" s="5">
        <v>4.1552599658452836E-3</v>
      </c>
    </row>
    <row r="494" spans="2:3" x14ac:dyDescent="0.25">
      <c r="B494" s="4" t="s">
        <v>18</v>
      </c>
      <c r="C494" s="7">
        <f>C495-SUM(C489:C493)</f>
        <v>-5.2659721157422013E-5</v>
      </c>
    </row>
    <row r="495" spans="2:3" x14ac:dyDescent="0.25">
      <c r="B495" s="4" t="s">
        <v>19</v>
      </c>
      <c r="C495" s="7">
        <v>1</v>
      </c>
    </row>
    <row r="496" spans="2:3" x14ac:dyDescent="0.25">
      <c r="C496" s="1"/>
    </row>
    <row r="497" spans="2:3" x14ac:dyDescent="0.25">
      <c r="B497" s="12" t="s">
        <v>62</v>
      </c>
      <c r="C497" s="13"/>
    </row>
    <row r="498" spans="2:3" x14ac:dyDescent="0.25">
      <c r="B498" s="2" t="s">
        <v>1</v>
      </c>
      <c r="C498" s="3" t="s">
        <v>2</v>
      </c>
    </row>
    <row r="499" spans="2:3" x14ac:dyDescent="0.25">
      <c r="B499" s="4" t="s">
        <v>3</v>
      </c>
      <c r="C499" s="5">
        <v>0.78046264986038683</v>
      </c>
    </row>
    <row r="500" spans="2:3" x14ac:dyDescent="0.25">
      <c r="B500" s="4" t="s">
        <v>21</v>
      </c>
      <c r="C500" s="5">
        <v>8.8360384172538886E-2</v>
      </c>
    </row>
    <row r="501" spans="2:3" x14ac:dyDescent="0.25">
      <c r="B501" s="4" t="s">
        <v>15</v>
      </c>
      <c r="C501" s="5">
        <v>7.88652305695208E-2</v>
      </c>
    </row>
    <row r="502" spans="2:3" x14ac:dyDescent="0.25">
      <c r="B502" s="6" t="s">
        <v>29</v>
      </c>
      <c r="C502" s="5">
        <v>2.4627388163969463E-2</v>
      </c>
    </row>
    <row r="503" spans="2:3" x14ac:dyDescent="0.25">
      <c r="B503" s="6" t="s">
        <v>17</v>
      </c>
      <c r="C503" s="5">
        <v>1.5533762598936336E-2</v>
      </c>
    </row>
    <row r="504" spans="2:3" x14ac:dyDescent="0.25">
      <c r="B504" s="6" t="s">
        <v>5</v>
      </c>
      <c r="C504" s="5">
        <v>1.1720397143735951E-2</v>
      </c>
    </row>
    <row r="505" spans="2:3" x14ac:dyDescent="0.25">
      <c r="B505" s="4" t="s">
        <v>18</v>
      </c>
      <c r="C505" s="7">
        <f>C506-SUM(C499:C504)</f>
        <v>4.3018749091172648E-4</v>
      </c>
    </row>
    <row r="506" spans="2:3" x14ac:dyDescent="0.25">
      <c r="B506" s="4" t="s">
        <v>19</v>
      </c>
      <c r="C506" s="7">
        <v>1</v>
      </c>
    </row>
    <row r="507" spans="2:3" x14ac:dyDescent="0.25">
      <c r="C507" s="1"/>
    </row>
    <row r="508" spans="2:3" x14ac:dyDescent="0.25">
      <c r="B508" s="12" t="s">
        <v>63</v>
      </c>
      <c r="C508" s="13"/>
    </row>
    <row r="509" spans="2:3" x14ac:dyDescent="0.25">
      <c r="B509" s="2" t="s">
        <v>1</v>
      </c>
      <c r="C509" s="3" t="s">
        <v>2</v>
      </c>
    </row>
    <row r="510" spans="2:3" x14ac:dyDescent="0.25">
      <c r="B510" s="4" t="s">
        <v>3</v>
      </c>
      <c r="C510" s="5">
        <v>0.29072502629467256</v>
      </c>
    </row>
    <row r="511" spans="2:3" x14ac:dyDescent="0.25">
      <c r="B511" s="6" t="s">
        <v>5</v>
      </c>
      <c r="C511" s="5">
        <v>3.9129156298218302E-2</v>
      </c>
    </row>
    <row r="512" spans="2:3" x14ac:dyDescent="0.25">
      <c r="B512" s="4" t="s">
        <v>15</v>
      </c>
      <c r="C512" s="5">
        <v>2.5289822783128101E-4</v>
      </c>
    </row>
    <row r="513" spans="2:3" x14ac:dyDescent="0.25">
      <c r="B513" s="6" t="s">
        <v>7</v>
      </c>
      <c r="C513" s="5">
        <v>1.3712500560624842E-4</v>
      </c>
    </row>
    <row r="514" spans="2:3" x14ac:dyDescent="0.25">
      <c r="B514" s="6" t="s">
        <v>4</v>
      </c>
      <c r="C514" s="5">
        <v>1.172704020736239E-4</v>
      </c>
    </row>
    <row r="515" spans="2:3" x14ac:dyDescent="0.25">
      <c r="B515" s="6" t="s">
        <v>6</v>
      </c>
      <c r="C515" s="5">
        <v>8.1535343006559555E-5</v>
      </c>
    </row>
    <row r="516" spans="2:3" x14ac:dyDescent="0.25">
      <c r="B516" s="6" t="s">
        <v>17</v>
      </c>
      <c r="C516" s="5">
        <v>5.8294045780673057E-5</v>
      </c>
    </row>
    <row r="517" spans="2:3" x14ac:dyDescent="0.25">
      <c r="B517" s="6" t="s">
        <v>13</v>
      </c>
      <c r="C517" s="5">
        <v>3.612048055331215E-5</v>
      </c>
    </row>
    <row r="518" spans="2:3" x14ac:dyDescent="0.25">
      <c r="B518" s="6" t="s">
        <v>9</v>
      </c>
      <c r="C518" s="5">
        <v>5.5369857870912753E-6</v>
      </c>
    </row>
    <row r="519" spans="2:3" x14ac:dyDescent="0.25">
      <c r="B519" s="4" t="s">
        <v>57</v>
      </c>
      <c r="C519" s="5">
        <v>4.2984035851891585E-6</v>
      </c>
    </row>
    <row r="520" spans="2:3" x14ac:dyDescent="0.25">
      <c r="B520" s="4" t="s">
        <v>21</v>
      </c>
      <c r="C520" s="5">
        <v>3.6110776872322337E-6</v>
      </c>
    </row>
    <row r="521" spans="2:3" x14ac:dyDescent="0.25">
      <c r="B521" s="6" t="s">
        <v>14</v>
      </c>
      <c r="C521" s="5">
        <v>1.4032176882445733E-6</v>
      </c>
    </row>
    <row r="522" spans="2:3" x14ac:dyDescent="0.25">
      <c r="B522" s="6" t="s">
        <v>12</v>
      </c>
      <c r="C522" s="5">
        <v>-1.8578733028506815E-6</v>
      </c>
    </row>
    <row r="523" spans="2:3" x14ac:dyDescent="0.25">
      <c r="B523" s="6" t="s">
        <v>22</v>
      </c>
      <c r="C523" s="5">
        <v>-2.5905557321445616E-6</v>
      </c>
    </row>
    <row r="524" spans="2:3" x14ac:dyDescent="0.25">
      <c r="B524" s="6" t="s">
        <v>23</v>
      </c>
      <c r="C524" s="5">
        <v>-1.5407700919356027E-5</v>
      </c>
    </row>
    <row r="525" spans="2:3" x14ac:dyDescent="0.25">
      <c r="B525" s="6" t="s">
        <v>8</v>
      </c>
      <c r="C525" s="5">
        <v>-9.7288747918797269E-5</v>
      </c>
    </row>
    <row r="526" spans="2:3" x14ac:dyDescent="0.25">
      <c r="B526" s="6" t="s">
        <v>279</v>
      </c>
      <c r="C526" s="5">
        <v>4.6299641913415526E-2</v>
      </c>
    </row>
    <row r="527" spans="2:3" x14ac:dyDescent="0.25">
      <c r="B527" s="4" t="s">
        <v>18</v>
      </c>
      <c r="C527" s="7">
        <f>C528-SUM(C510:C526)</f>
        <v>0.62326522718196742</v>
      </c>
    </row>
    <row r="528" spans="2:3" x14ac:dyDescent="0.25">
      <c r="B528" s="4" t="s">
        <v>19</v>
      </c>
      <c r="C528" s="7">
        <v>1</v>
      </c>
    </row>
    <row r="529" spans="2:3" x14ac:dyDescent="0.25">
      <c r="C529" s="1"/>
    </row>
    <row r="530" spans="2:3" x14ac:dyDescent="0.25">
      <c r="B530" s="12" t="s">
        <v>64</v>
      </c>
      <c r="C530" s="13"/>
    </row>
    <row r="531" spans="2:3" x14ac:dyDescent="0.25">
      <c r="B531" s="2" t="s">
        <v>1</v>
      </c>
      <c r="C531" s="3" t="s">
        <v>2</v>
      </c>
    </row>
    <row r="532" spans="2:3" x14ac:dyDescent="0.25">
      <c r="B532" s="4" t="s">
        <v>3</v>
      </c>
      <c r="C532" s="5">
        <v>0.68940012416890639</v>
      </c>
    </row>
    <row r="533" spans="2:3" x14ac:dyDescent="0.25">
      <c r="B533" s="4" t="s">
        <v>21</v>
      </c>
      <c r="C533" s="5">
        <v>0.12051714114668499</v>
      </c>
    </row>
    <row r="534" spans="2:3" x14ac:dyDescent="0.25">
      <c r="B534" s="6" t="s">
        <v>5</v>
      </c>
      <c r="C534" s="5">
        <v>0.10366143963669021</v>
      </c>
    </row>
    <row r="535" spans="2:3" x14ac:dyDescent="0.25">
      <c r="B535" s="4" t="s">
        <v>15</v>
      </c>
      <c r="C535" s="5">
        <v>9.9624165510958262E-2</v>
      </c>
    </row>
    <row r="536" spans="2:3" x14ac:dyDescent="0.25">
      <c r="B536" s="6" t="s">
        <v>17</v>
      </c>
      <c r="C536" s="5">
        <v>6.3449047967610896E-3</v>
      </c>
    </row>
    <row r="537" spans="2:3" x14ac:dyDescent="0.25">
      <c r="B537" s="4" t="s">
        <v>18</v>
      </c>
      <c r="C537" s="7">
        <f>C538-SUM(C532:C536)</f>
        <v>-1.9547775260001066E-2</v>
      </c>
    </row>
    <row r="538" spans="2:3" x14ac:dyDescent="0.25">
      <c r="B538" s="4" t="s">
        <v>19</v>
      </c>
      <c r="C538" s="7">
        <v>1</v>
      </c>
    </row>
    <row r="539" spans="2:3" x14ac:dyDescent="0.25">
      <c r="C539" s="1"/>
    </row>
    <row r="540" spans="2:3" x14ac:dyDescent="0.25">
      <c r="B540" s="12" t="s">
        <v>65</v>
      </c>
      <c r="C540" s="13"/>
    </row>
    <row r="541" spans="2:3" x14ac:dyDescent="0.25">
      <c r="B541" s="2" t="s">
        <v>1</v>
      </c>
      <c r="C541" s="3" t="s">
        <v>2</v>
      </c>
    </row>
    <row r="542" spans="2:3" x14ac:dyDescent="0.25">
      <c r="B542" s="4" t="s">
        <v>3</v>
      </c>
      <c r="C542" s="5">
        <v>0.84867302453802507</v>
      </c>
    </row>
    <row r="543" spans="2:3" x14ac:dyDescent="0.25">
      <c r="B543" s="4" t="s">
        <v>21</v>
      </c>
      <c r="C543" s="5">
        <v>0.10718215489482401</v>
      </c>
    </row>
    <row r="544" spans="2:3" x14ac:dyDescent="0.25">
      <c r="B544" s="4" t="s">
        <v>15</v>
      </c>
      <c r="C544" s="5">
        <v>3.9671769058886898E-2</v>
      </c>
    </row>
    <row r="545" spans="2:3" x14ac:dyDescent="0.25">
      <c r="B545" s="6" t="s">
        <v>17</v>
      </c>
      <c r="C545" s="5">
        <v>3.2810929703387358E-3</v>
      </c>
    </row>
    <row r="546" spans="2:3" x14ac:dyDescent="0.25">
      <c r="B546" s="6" t="s">
        <v>5</v>
      </c>
      <c r="C546" s="5">
        <v>1.3753451354488191E-3</v>
      </c>
    </row>
    <row r="547" spans="2:3" x14ac:dyDescent="0.25">
      <c r="B547" s="4" t="s">
        <v>18</v>
      </c>
      <c r="C547" s="7">
        <f>C548-SUM(C542:C546)</f>
        <v>-1.8338659752359376E-4</v>
      </c>
    </row>
    <row r="548" spans="2:3" x14ac:dyDescent="0.25">
      <c r="B548" s="4" t="s">
        <v>19</v>
      </c>
      <c r="C548" s="7">
        <v>1</v>
      </c>
    </row>
    <row r="549" spans="2:3" x14ac:dyDescent="0.25">
      <c r="C549" s="1"/>
    </row>
    <row r="550" spans="2:3" x14ac:dyDescent="0.25">
      <c r="B550" s="12" t="s">
        <v>66</v>
      </c>
      <c r="C550" s="13"/>
    </row>
    <row r="551" spans="2:3" x14ac:dyDescent="0.25">
      <c r="B551" s="2" t="s">
        <v>1</v>
      </c>
      <c r="C551" s="3" t="s">
        <v>2</v>
      </c>
    </row>
    <row r="552" spans="2:3" x14ac:dyDescent="0.25">
      <c r="B552" s="4" t="s">
        <v>3</v>
      </c>
      <c r="C552" s="5">
        <v>0.30614862806273035</v>
      </c>
    </row>
    <row r="553" spans="2:3" x14ac:dyDescent="0.25">
      <c r="B553" s="6" t="s">
        <v>4</v>
      </c>
      <c r="C553" s="5">
        <v>0.15345171607872038</v>
      </c>
    </row>
    <row r="554" spans="2:3" x14ac:dyDescent="0.25">
      <c r="B554" s="6" t="s">
        <v>24</v>
      </c>
      <c r="C554" s="5">
        <v>9.2333654569757104E-2</v>
      </c>
    </row>
    <row r="555" spans="2:3" x14ac:dyDescent="0.25">
      <c r="B555" s="4" t="s">
        <v>15</v>
      </c>
      <c r="C555" s="5">
        <v>9.2104938717374435E-2</v>
      </c>
    </row>
    <row r="556" spans="2:3" x14ac:dyDescent="0.25">
      <c r="B556" s="6" t="s">
        <v>13</v>
      </c>
      <c r="C556" s="5">
        <v>6.5918786314559621E-2</v>
      </c>
    </row>
    <row r="557" spans="2:3" x14ac:dyDescent="0.25">
      <c r="B557" s="6" t="s">
        <v>5</v>
      </c>
      <c r="C557" s="5">
        <v>5.2244987295783994E-2</v>
      </c>
    </row>
    <row r="558" spans="2:3" x14ac:dyDescent="0.25">
      <c r="B558" s="6" t="s">
        <v>8</v>
      </c>
      <c r="C558" s="5">
        <v>4.2462025750068126E-2</v>
      </c>
    </row>
    <row r="559" spans="2:3" x14ac:dyDescent="0.25">
      <c r="B559" s="6" t="s">
        <v>7</v>
      </c>
      <c r="C559" s="5">
        <v>4.1544562405485763E-2</v>
      </c>
    </row>
    <row r="560" spans="2:3" x14ac:dyDescent="0.25">
      <c r="B560" s="6" t="s">
        <v>9</v>
      </c>
      <c r="C560" s="5">
        <v>3.8437728726123804E-2</v>
      </c>
    </row>
    <row r="561" spans="2:3" x14ac:dyDescent="0.25">
      <c r="B561" s="4" t="s">
        <v>21</v>
      </c>
      <c r="C561" s="5">
        <v>2.6195790864625215E-2</v>
      </c>
    </row>
    <row r="562" spans="2:3" x14ac:dyDescent="0.25">
      <c r="B562" s="6" t="s">
        <v>23</v>
      </c>
      <c r="C562" s="5">
        <v>2.2611044106351556E-2</v>
      </c>
    </row>
    <row r="563" spans="2:3" x14ac:dyDescent="0.25">
      <c r="B563" s="6" t="s">
        <v>6</v>
      </c>
      <c r="C563" s="5">
        <v>1.8128852263070816E-2</v>
      </c>
    </row>
    <row r="564" spans="2:3" x14ac:dyDescent="0.25">
      <c r="B564" s="6" t="s">
        <v>11</v>
      </c>
      <c r="C564" s="5">
        <v>1.5574190080729258E-2</v>
      </c>
    </row>
    <row r="565" spans="2:3" x14ac:dyDescent="0.25">
      <c r="B565" s="6" t="s">
        <v>12</v>
      </c>
      <c r="C565" s="5">
        <v>1.3589266315443289E-2</v>
      </c>
    </row>
    <row r="566" spans="2:3" x14ac:dyDescent="0.25">
      <c r="B566" s="6" t="s">
        <v>14</v>
      </c>
      <c r="C566" s="5">
        <v>8.4181025058921791E-3</v>
      </c>
    </row>
    <row r="567" spans="2:3" x14ac:dyDescent="0.25">
      <c r="B567" s="6" t="s">
        <v>22</v>
      </c>
      <c r="C567" s="5">
        <v>7.9634923526432071E-3</v>
      </c>
    </row>
    <row r="568" spans="2:3" x14ac:dyDescent="0.25">
      <c r="B568" s="6" t="s">
        <v>10</v>
      </c>
      <c r="C568" s="5">
        <v>2.9772087195579599E-3</v>
      </c>
    </row>
    <row r="569" spans="2:3" x14ac:dyDescent="0.25">
      <c r="B569" s="4" t="s">
        <v>18</v>
      </c>
      <c r="C569" s="7">
        <f>C570-SUM(C552:C568)</f>
        <v>-1.0497512891682881E-4</v>
      </c>
    </row>
    <row r="570" spans="2:3" x14ac:dyDescent="0.25">
      <c r="B570" s="4" t="s">
        <v>19</v>
      </c>
      <c r="C570" s="7">
        <v>1</v>
      </c>
    </row>
    <row r="571" spans="2:3" x14ac:dyDescent="0.25">
      <c r="C571" s="1"/>
    </row>
    <row r="572" spans="2:3" x14ac:dyDescent="0.25">
      <c r="B572" s="12" t="s">
        <v>67</v>
      </c>
      <c r="C572" s="13"/>
    </row>
    <row r="573" spans="2:3" x14ac:dyDescent="0.25">
      <c r="B573" s="2" t="s">
        <v>1</v>
      </c>
      <c r="C573" s="3" t="s">
        <v>2</v>
      </c>
    </row>
    <row r="574" spans="2:3" x14ac:dyDescent="0.25">
      <c r="B574" s="4" t="s">
        <v>3</v>
      </c>
      <c r="C574" s="5">
        <v>0.82352891645066273</v>
      </c>
    </row>
    <row r="575" spans="2:3" x14ac:dyDescent="0.25">
      <c r="B575" s="4" t="s">
        <v>21</v>
      </c>
      <c r="C575" s="5">
        <v>9.8279540755830314E-2</v>
      </c>
    </row>
    <row r="576" spans="2:3" x14ac:dyDescent="0.25">
      <c r="B576" s="4" t="s">
        <v>15</v>
      </c>
      <c r="C576" s="5">
        <v>6.9965590128517607E-2</v>
      </c>
    </row>
    <row r="577" spans="2:3" x14ac:dyDescent="0.25">
      <c r="B577" s="6" t="s">
        <v>17</v>
      </c>
      <c r="C577" s="5">
        <v>7.5983642476329209E-3</v>
      </c>
    </row>
    <row r="578" spans="2:3" x14ac:dyDescent="0.25">
      <c r="B578" s="6" t="s">
        <v>5</v>
      </c>
      <c r="C578" s="5">
        <v>1.0329820831222183E-3</v>
      </c>
    </row>
    <row r="579" spans="2:3" x14ac:dyDescent="0.25">
      <c r="B579" s="4" t="s">
        <v>18</v>
      </c>
      <c r="C579" s="7">
        <f>C580-SUM(C574:C578)</f>
        <v>-4.0539366576597402E-4</v>
      </c>
    </row>
    <row r="580" spans="2:3" x14ac:dyDescent="0.25">
      <c r="B580" s="4" t="s">
        <v>19</v>
      </c>
      <c r="C580" s="7">
        <v>1</v>
      </c>
    </row>
    <row r="581" spans="2:3" x14ac:dyDescent="0.25">
      <c r="C581" s="1"/>
    </row>
    <row r="582" spans="2:3" x14ac:dyDescent="0.25">
      <c r="B582" s="12" t="s">
        <v>68</v>
      </c>
      <c r="C582" s="13"/>
    </row>
    <row r="583" spans="2:3" x14ac:dyDescent="0.25">
      <c r="B583" s="2" t="s">
        <v>1</v>
      </c>
      <c r="C583" s="3" t="s">
        <v>2</v>
      </c>
    </row>
    <row r="584" spans="2:3" x14ac:dyDescent="0.25">
      <c r="B584" s="6" t="s">
        <v>5</v>
      </c>
      <c r="C584" s="5">
        <v>0.99135639612346449</v>
      </c>
    </row>
    <row r="585" spans="2:3" x14ac:dyDescent="0.25">
      <c r="B585" s="4" t="s">
        <v>3</v>
      </c>
      <c r="C585" s="5">
        <v>8.024678124864992E-3</v>
      </c>
    </row>
    <row r="586" spans="2:3" x14ac:dyDescent="0.25">
      <c r="B586" s="4" t="s">
        <v>18</v>
      </c>
      <c r="C586" s="7">
        <f>C587-SUM(C584:C585)</f>
        <v>6.1892575167055153E-4</v>
      </c>
    </row>
    <row r="587" spans="2:3" x14ac:dyDescent="0.25">
      <c r="B587" s="4" t="s">
        <v>19</v>
      </c>
      <c r="C587" s="7">
        <v>1</v>
      </c>
    </row>
    <row r="588" spans="2:3" x14ac:dyDescent="0.25">
      <c r="C588" s="1"/>
    </row>
    <row r="589" spans="2:3" x14ac:dyDescent="0.25">
      <c r="B589" s="12" t="s">
        <v>69</v>
      </c>
      <c r="C589" s="13"/>
    </row>
    <row r="590" spans="2:3" x14ac:dyDescent="0.25">
      <c r="B590" s="2" t="s">
        <v>1</v>
      </c>
      <c r="C590" s="3" t="s">
        <v>2</v>
      </c>
    </row>
    <row r="591" spans="2:3" x14ac:dyDescent="0.25">
      <c r="B591" s="4" t="s">
        <v>3</v>
      </c>
      <c r="C591" s="5">
        <v>0.89404750935024335</v>
      </c>
    </row>
    <row r="592" spans="2:3" x14ac:dyDescent="0.25">
      <c r="B592" s="4" t="s">
        <v>21</v>
      </c>
      <c r="C592" s="5">
        <v>7.0121817974952511E-2</v>
      </c>
    </row>
    <row r="593" spans="2:3" x14ac:dyDescent="0.25">
      <c r="B593" s="4" t="s">
        <v>15</v>
      </c>
      <c r="C593" s="5">
        <v>3.2204188626497862E-2</v>
      </c>
    </row>
    <row r="594" spans="2:3" x14ac:dyDescent="0.25">
      <c r="B594" s="6" t="s">
        <v>29</v>
      </c>
      <c r="C594" s="5">
        <v>2.3279706304445242E-3</v>
      </c>
    </row>
    <row r="595" spans="2:3" x14ac:dyDescent="0.25">
      <c r="B595" s="6" t="s">
        <v>5</v>
      </c>
      <c r="C595" s="5">
        <v>1.4073353707119013E-3</v>
      </c>
    </row>
    <row r="596" spans="2:3" x14ac:dyDescent="0.25">
      <c r="B596" s="4" t="s">
        <v>18</v>
      </c>
      <c r="C596" s="7">
        <f>C597-SUM(C591:C595)</f>
        <v>-1.0882195285022433E-4</v>
      </c>
    </row>
    <row r="597" spans="2:3" x14ac:dyDescent="0.25">
      <c r="B597" s="4" t="s">
        <v>19</v>
      </c>
      <c r="C597" s="7">
        <v>1</v>
      </c>
    </row>
    <row r="598" spans="2:3" x14ac:dyDescent="0.25">
      <c r="C598" s="1"/>
    </row>
    <row r="599" spans="2:3" x14ac:dyDescent="0.25">
      <c r="B599" s="12" t="s">
        <v>70</v>
      </c>
      <c r="C599" s="13"/>
    </row>
    <row r="600" spans="2:3" x14ac:dyDescent="0.25">
      <c r="B600" s="2" t="s">
        <v>1</v>
      </c>
      <c r="C600" s="3" t="s">
        <v>2</v>
      </c>
    </row>
    <row r="601" spans="2:3" x14ac:dyDescent="0.25">
      <c r="B601" s="4" t="s">
        <v>3</v>
      </c>
      <c r="C601" s="5">
        <v>0.88985728811036902</v>
      </c>
    </row>
    <row r="602" spans="2:3" x14ac:dyDescent="0.25">
      <c r="B602" s="4" t="s">
        <v>15</v>
      </c>
      <c r="C602" s="5">
        <v>9.9775139550291742E-2</v>
      </c>
    </row>
    <row r="603" spans="2:3" x14ac:dyDescent="0.25">
      <c r="B603" s="4" t="s">
        <v>21</v>
      </c>
      <c r="C603" s="5">
        <v>7.6899382972774061E-3</v>
      </c>
    </row>
    <row r="604" spans="2:3" x14ac:dyDescent="0.25">
      <c r="B604" s="6" t="s">
        <v>5</v>
      </c>
      <c r="C604" s="5">
        <v>2.7207222477941594E-3</v>
      </c>
    </row>
    <row r="605" spans="2:3" x14ac:dyDescent="0.25">
      <c r="B605" s="4" t="s">
        <v>18</v>
      </c>
      <c r="C605" s="7">
        <f>C606-SUM(C601:C604)</f>
        <v>-4.3088205732288998E-5</v>
      </c>
    </row>
    <row r="606" spans="2:3" x14ac:dyDescent="0.25">
      <c r="B606" s="4" t="s">
        <v>19</v>
      </c>
      <c r="C606" s="7">
        <v>1</v>
      </c>
    </row>
    <row r="607" spans="2:3" x14ac:dyDescent="0.25">
      <c r="C607" s="1"/>
    </row>
    <row r="608" spans="2:3" x14ac:dyDescent="0.25">
      <c r="B608" s="12" t="s">
        <v>71</v>
      </c>
      <c r="C608" s="13"/>
    </row>
    <row r="609" spans="2:3" x14ac:dyDescent="0.25">
      <c r="B609" s="2" t="s">
        <v>1</v>
      </c>
      <c r="C609" s="3" t="s">
        <v>2</v>
      </c>
    </row>
    <row r="610" spans="2:3" x14ac:dyDescent="0.25">
      <c r="B610" s="4" t="s">
        <v>3</v>
      </c>
      <c r="C610" s="5">
        <v>0.88857748186630181</v>
      </c>
    </row>
    <row r="611" spans="2:3" x14ac:dyDescent="0.25">
      <c r="B611" s="4" t="s">
        <v>21</v>
      </c>
      <c r="C611" s="5">
        <v>6.0043102376533167E-2</v>
      </c>
    </row>
    <row r="612" spans="2:3" x14ac:dyDescent="0.25">
      <c r="B612" s="4" t="s">
        <v>15</v>
      </c>
      <c r="C612" s="5">
        <v>3.8177478380071246E-2</v>
      </c>
    </row>
    <row r="613" spans="2:3" x14ac:dyDescent="0.25">
      <c r="B613" s="6" t="s">
        <v>17</v>
      </c>
      <c r="C613" s="5">
        <v>1.1939050581758339E-2</v>
      </c>
    </row>
    <row r="614" spans="2:3" x14ac:dyDescent="0.25">
      <c r="B614" s="6" t="s">
        <v>29</v>
      </c>
      <c r="C614" s="5">
        <v>1.0515719160246091E-3</v>
      </c>
    </row>
    <row r="615" spans="2:3" x14ac:dyDescent="0.25">
      <c r="B615" s="6" t="s">
        <v>5</v>
      </c>
      <c r="C615" s="5">
        <v>3.6519514087807506E-4</v>
      </c>
    </row>
    <row r="616" spans="2:3" x14ac:dyDescent="0.25">
      <c r="B616" s="4" t="s">
        <v>18</v>
      </c>
      <c r="C616" s="7">
        <f>C617-SUM(C610:C615)</f>
        <v>-1.5388026156726298E-4</v>
      </c>
    </row>
    <row r="617" spans="2:3" x14ac:dyDescent="0.25">
      <c r="B617" s="4" t="s">
        <v>19</v>
      </c>
      <c r="C617" s="7">
        <v>1</v>
      </c>
    </row>
    <row r="618" spans="2:3" x14ac:dyDescent="0.25">
      <c r="C618" s="1"/>
    </row>
    <row r="619" spans="2:3" x14ac:dyDescent="0.25">
      <c r="B619" s="12" t="s">
        <v>72</v>
      </c>
      <c r="C619" s="13"/>
    </row>
    <row r="620" spans="2:3" x14ac:dyDescent="0.25">
      <c r="B620" s="2" t="s">
        <v>1</v>
      </c>
      <c r="C620" s="3" t="s">
        <v>2</v>
      </c>
    </row>
    <row r="621" spans="2:3" x14ac:dyDescent="0.25">
      <c r="B621" s="4" t="s">
        <v>3</v>
      </c>
      <c r="C621" s="5">
        <v>0.90897764338544207</v>
      </c>
    </row>
    <row r="622" spans="2:3" x14ac:dyDescent="0.25">
      <c r="B622" s="4" t="s">
        <v>15</v>
      </c>
      <c r="C622" s="5">
        <v>4.9851719757258009E-2</v>
      </c>
    </row>
    <row r="623" spans="2:3" x14ac:dyDescent="0.25">
      <c r="B623" s="6" t="s">
        <v>17</v>
      </c>
      <c r="C623" s="5">
        <v>2.0819017171745072E-2</v>
      </c>
    </row>
    <row r="624" spans="2:3" x14ac:dyDescent="0.25">
      <c r="B624" s="4" t="s">
        <v>21</v>
      </c>
      <c r="C624" s="5">
        <v>1.8610380593866976E-2</v>
      </c>
    </row>
    <row r="625" spans="2:3" x14ac:dyDescent="0.25">
      <c r="B625" s="6" t="s">
        <v>5</v>
      </c>
      <c r="C625" s="5">
        <v>2.0014284258103436E-3</v>
      </c>
    </row>
    <row r="626" spans="2:3" x14ac:dyDescent="0.25">
      <c r="B626" s="4" t="s">
        <v>18</v>
      </c>
      <c r="C626" s="7">
        <f>C627-SUM(C621:C625)</f>
        <v>-2.601893341225292E-4</v>
      </c>
    </row>
    <row r="627" spans="2:3" x14ac:dyDescent="0.25">
      <c r="B627" s="4" t="s">
        <v>19</v>
      </c>
      <c r="C627" s="7">
        <v>1</v>
      </c>
    </row>
    <row r="628" spans="2:3" x14ac:dyDescent="0.25">
      <c r="C628" s="1"/>
    </row>
    <row r="629" spans="2:3" x14ac:dyDescent="0.25">
      <c r="B629" s="12" t="s">
        <v>73</v>
      </c>
      <c r="C629" s="13"/>
    </row>
    <row r="630" spans="2:3" x14ac:dyDescent="0.25">
      <c r="B630" s="2" t="s">
        <v>1</v>
      </c>
      <c r="C630" s="3" t="s">
        <v>2</v>
      </c>
    </row>
    <row r="631" spans="2:3" x14ac:dyDescent="0.25">
      <c r="B631" s="4" t="s">
        <v>3</v>
      </c>
      <c r="C631" s="5">
        <v>0.80340306146046436</v>
      </c>
    </row>
    <row r="632" spans="2:3" x14ac:dyDescent="0.25">
      <c r="B632" s="4" t="s">
        <v>15</v>
      </c>
      <c r="C632" s="5">
        <v>9.8646895532033985E-2</v>
      </c>
    </row>
    <row r="633" spans="2:3" x14ac:dyDescent="0.25">
      <c r="B633" s="6" t="s">
        <v>17</v>
      </c>
      <c r="C633" s="5">
        <v>8.181662847752226E-2</v>
      </c>
    </row>
    <row r="634" spans="2:3" x14ac:dyDescent="0.25">
      <c r="B634" s="4" t="s">
        <v>21</v>
      </c>
      <c r="C634" s="5">
        <v>1.5442802495023181E-2</v>
      </c>
    </row>
    <row r="635" spans="2:3" x14ac:dyDescent="0.25">
      <c r="B635" s="6" t="s">
        <v>5</v>
      </c>
      <c r="C635" s="5">
        <v>1.2049703661683015E-3</v>
      </c>
    </row>
    <row r="636" spans="2:3" x14ac:dyDescent="0.25">
      <c r="B636" s="4" t="s">
        <v>18</v>
      </c>
      <c r="C636" s="7">
        <f>C637-SUM(C631:C635)</f>
        <v>-5.1435833121216135E-4</v>
      </c>
    </row>
    <row r="637" spans="2:3" x14ac:dyDescent="0.25">
      <c r="B637" s="4" t="s">
        <v>19</v>
      </c>
      <c r="C637" s="7">
        <v>1</v>
      </c>
    </row>
    <row r="638" spans="2:3" x14ac:dyDescent="0.25">
      <c r="C638" s="1"/>
    </row>
    <row r="639" spans="2:3" x14ac:dyDescent="0.25">
      <c r="B639" s="12" t="s">
        <v>74</v>
      </c>
      <c r="C639" s="13"/>
    </row>
    <row r="640" spans="2:3" x14ac:dyDescent="0.25">
      <c r="B640" s="2" t="s">
        <v>1</v>
      </c>
      <c r="C640" s="3" t="s">
        <v>2</v>
      </c>
    </row>
    <row r="641" spans="2:3" x14ac:dyDescent="0.25">
      <c r="B641" s="4" t="s">
        <v>3</v>
      </c>
      <c r="C641" s="5">
        <v>0.82643322900366278</v>
      </c>
    </row>
    <row r="642" spans="2:3" x14ac:dyDescent="0.25">
      <c r="B642" s="6" t="s">
        <v>17</v>
      </c>
      <c r="C642" s="5">
        <v>8.5901891219193088E-2</v>
      </c>
    </row>
    <row r="643" spans="2:3" x14ac:dyDescent="0.25">
      <c r="B643" s="4" t="s">
        <v>15</v>
      </c>
      <c r="C643" s="5">
        <v>8.0729197336791708E-2</v>
      </c>
    </row>
    <row r="644" spans="2:3" x14ac:dyDescent="0.25">
      <c r="B644" s="6" t="s">
        <v>5</v>
      </c>
      <c r="C644" s="5">
        <v>4.202863818004581E-3</v>
      </c>
    </row>
    <row r="645" spans="2:3" x14ac:dyDescent="0.25">
      <c r="B645" s="4" t="s">
        <v>21</v>
      </c>
      <c r="C645" s="5">
        <v>3.1948679660913858E-3</v>
      </c>
    </row>
    <row r="646" spans="2:3" x14ac:dyDescent="0.25">
      <c r="B646" s="4" t="s">
        <v>18</v>
      </c>
      <c r="C646" s="7">
        <f>C647-SUM(C641:C645)</f>
        <v>-4.6204934374372009E-4</v>
      </c>
    </row>
    <row r="647" spans="2:3" x14ac:dyDescent="0.25">
      <c r="B647" s="4" t="s">
        <v>19</v>
      </c>
      <c r="C647" s="7">
        <v>1</v>
      </c>
    </row>
    <row r="648" spans="2:3" x14ac:dyDescent="0.25">
      <c r="C648" s="1"/>
    </row>
    <row r="649" spans="2:3" x14ac:dyDescent="0.25">
      <c r="B649" s="12" t="s">
        <v>75</v>
      </c>
      <c r="C649" s="13"/>
    </row>
    <row r="650" spans="2:3" x14ac:dyDescent="0.25">
      <c r="B650" s="2" t="s">
        <v>1</v>
      </c>
      <c r="C650" s="3" t="s">
        <v>2</v>
      </c>
    </row>
    <row r="651" spans="2:3" x14ac:dyDescent="0.25">
      <c r="B651" s="4" t="s">
        <v>3</v>
      </c>
      <c r="C651" s="5">
        <v>0.79490257394050223</v>
      </c>
    </row>
    <row r="652" spans="2:3" x14ac:dyDescent="0.25">
      <c r="B652" s="4" t="s">
        <v>15</v>
      </c>
      <c r="C652" s="5">
        <v>9.9394126504587843E-2</v>
      </c>
    </row>
    <row r="653" spans="2:3" x14ac:dyDescent="0.25">
      <c r="B653" s="6" t="s">
        <v>17</v>
      </c>
      <c r="C653" s="5">
        <v>8.5094716582767141E-2</v>
      </c>
    </row>
    <row r="654" spans="2:3" x14ac:dyDescent="0.25">
      <c r="B654" s="4" t="s">
        <v>21</v>
      </c>
      <c r="C654" s="5">
        <v>1.2456518387262538E-2</v>
      </c>
    </row>
    <row r="655" spans="2:3" x14ac:dyDescent="0.25">
      <c r="B655" s="6" t="s">
        <v>6</v>
      </c>
      <c r="C655" s="5">
        <v>5.4084060880720004E-3</v>
      </c>
    </row>
    <row r="656" spans="2:3" x14ac:dyDescent="0.25">
      <c r="B656" s="6" t="s">
        <v>5</v>
      </c>
      <c r="C656" s="5">
        <v>2.347715411500076E-3</v>
      </c>
    </row>
    <row r="657" spans="2:3" x14ac:dyDescent="0.25">
      <c r="B657" s="6" t="s">
        <v>29</v>
      </c>
      <c r="C657" s="5">
        <v>6.6132375153516224E-4</v>
      </c>
    </row>
    <row r="658" spans="2:3" x14ac:dyDescent="0.25">
      <c r="B658" s="4" t="s">
        <v>18</v>
      </c>
      <c r="C658" s="7">
        <f>C659-SUM(C651:C657)</f>
        <v>-2.6538066622716627E-4</v>
      </c>
    </row>
    <row r="659" spans="2:3" x14ac:dyDescent="0.25">
      <c r="B659" s="4" t="s">
        <v>19</v>
      </c>
      <c r="C659" s="7">
        <v>1</v>
      </c>
    </row>
    <row r="660" spans="2:3" x14ac:dyDescent="0.25">
      <c r="C660" s="1"/>
    </row>
    <row r="661" spans="2:3" x14ac:dyDescent="0.25">
      <c r="B661" s="12" t="s">
        <v>76</v>
      </c>
      <c r="C661" s="13"/>
    </row>
    <row r="662" spans="2:3" x14ac:dyDescent="0.25">
      <c r="B662" s="2" t="s">
        <v>1</v>
      </c>
      <c r="C662" s="3" t="s">
        <v>2</v>
      </c>
    </row>
    <row r="663" spans="2:3" x14ac:dyDescent="0.25">
      <c r="B663" s="4" t="s">
        <v>3</v>
      </c>
      <c r="C663" s="5">
        <v>0.71321348407914065</v>
      </c>
    </row>
    <row r="664" spans="2:3" x14ac:dyDescent="0.25">
      <c r="B664" s="4" t="s">
        <v>21</v>
      </c>
      <c r="C664" s="5">
        <v>0.10453492419111311</v>
      </c>
    </row>
    <row r="665" spans="2:3" x14ac:dyDescent="0.25">
      <c r="B665" s="4" t="s">
        <v>15</v>
      </c>
      <c r="C665" s="5">
        <v>9.8804009818030211E-2</v>
      </c>
    </row>
    <row r="666" spans="2:3" x14ac:dyDescent="0.25">
      <c r="B666" s="6" t="s">
        <v>17</v>
      </c>
      <c r="C666" s="5">
        <v>8.284755615092794E-2</v>
      </c>
    </row>
    <row r="667" spans="2:3" x14ac:dyDescent="0.25">
      <c r="B667" s="6" t="s">
        <v>5</v>
      </c>
      <c r="C667" s="5">
        <v>8.8695777415282535E-4</v>
      </c>
    </row>
    <row r="668" spans="2:3" x14ac:dyDescent="0.25">
      <c r="B668" s="4" t="s">
        <v>18</v>
      </c>
      <c r="C668" s="7">
        <f>C669-SUM(C663:C667)</f>
        <v>-2.8693201336471574E-4</v>
      </c>
    </row>
    <row r="669" spans="2:3" x14ac:dyDescent="0.25">
      <c r="B669" s="4" t="s">
        <v>19</v>
      </c>
      <c r="C669" s="7">
        <v>1</v>
      </c>
    </row>
    <row r="670" spans="2:3" x14ac:dyDescent="0.25">
      <c r="C670" s="1"/>
    </row>
    <row r="671" spans="2:3" x14ac:dyDescent="0.25">
      <c r="B671" s="12" t="s">
        <v>77</v>
      </c>
      <c r="C671" s="13"/>
    </row>
    <row r="672" spans="2:3" x14ac:dyDescent="0.25">
      <c r="B672" s="2" t="s">
        <v>1</v>
      </c>
      <c r="C672" s="3" t="s">
        <v>2</v>
      </c>
    </row>
    <row r="673" spans="2:3" x14ac:dyDescent="0.25">
      <c r="B673" s="4" t="s">
        <v>3</v>
      </c>
      <c r="C673" s="5">
        <v>0.66301276504775075</v>
      </c>
    </row>
    <row r="674" spans="2:3" x14ac:dyDescent="0.25">
      <c r="B674" s="4" t="s">
        <v>21</v>
      </c>
      <c r="C674" s="5">
        <v>0.12320493590442912</v>
      </c>
    </row>
    <row r="675" spans="2:3" x14ac:dyDescent="0.25">
      <c r="B675" s="4" t="s">
        <v>15</v>
      </c>
      <c r="C675" s="5">
        <v>9.2003646918323564E-2</v>
      </c>
    </row>
    <row r="676" spans="2:3" x14ac:dyDescent="0.25">
      <c r="B676" s="6" t="s">
        <v>17</v>
      </c>
      <c r="C676" s="5">
        <v>8.6198643150711324E-2</v>
      </c>
    </row>
    <row r="677" spans="2:3" x14ac:dyDescent="0.25">
      <c r="B677" s="6" t="s">
        <v>5</v>
      </c>
      <c r="C677" s="5">
        <v>2.9562653477931432E-2</v>
      </c>
    </row>
    <row r="678" spans="2:3" x14ac:dyDescent="0.25">
      <c r="B678" s="6" t="s">
        <v>29</v>
      </c>
      <c r="C678" s="5">
        <v>6.2118282698059657E-3</v>
      </c>
    </row>
    <row r="679" spans="2:3" x14ac:dyDescent="0.25">
      <c r="B679" s="4" t="s">
        <v>18</v>
      </c>
      <c r="C679" s="7">
        <f>C680-SUM(C673:C678)</f>
        <v>-1.9447276895223631E-4</v>
      </c>
    </row>
    <row r="680" spans="2:3" x14ac:dyDescent="0.25">
      <c r="B680" s="4" t="s">
        <v>19</v>
      </c>
      <c r="C680" s="7">
        <v>1</v>
      </c>
    </row>
    <row r="681" spans="2:3" x14ac:dyDescent="0.25">
      <c r="C681" s="1"/>
    </row>
    <row r="682" spans="2:3" x14ac:dyDescent="0.25">
      <c r="B682" s="12" t="s">
        <v>78</v>
      </c>
      <c r="C682" s="13"/>
    </row>
    <row r="683" spans="2:3" x14ac:dyDescent="0.25">
      <c r="B683" s="2" t="s">
        <v>1</v>
      </c>
      <c r="C683" s="3" t="s">
        <v>2</v>
      </c>
    </row>
    <row r="684" spans="2:3" x14ac:dyDescent="0.25">
      <c r="B684" s="4" t="s">
        <v>3</v>
      </c>
      <c r="C684" s="5">
        <v>0.62807302728140457</v>
      </c>
    </row>
    <row r="685" spans="2:3" x14ac:dyDescent="0.25">
      <c r="B685" s="4" t="s">
        <v>15</v>
      </c>
      <c r="C685" s="5">
        <v>9.2501168913396103E-2</v>
      </c>
    </row>
    <row r="686" spans="2:3" x14ac:dyDescent="0.25">
      <c r="B686" s="4" t="s">
        <v>22</v>
      </c>
      <c r="C686" s="5">
        <v>9.0149736990566109E-2</v>
      </c>
    </row>
    <row r="687" spans="2:3" x14ac:dyDescent="0.25">
      <c r="B687" s="6" t="s">
        <v>23</v>
      </c>
      <c r="C687" s="5">
        <v>8.0848786731113523E-2</v>
      </c>
    </row>
    <row r="688" spans="2:3" x14ac:dyDescent="0.25">
      <c r="B688" s="4" t="s">
        <v>9</v>
      </c>
      <c r="C688" s="5">
        <v>4.919748420238057E-2</v>
      </c>
    </row>
    <row r="689" spans="2:3" x14ac:dyDescent="0.25">
      <c r="B689" s="4" t="s">
        <v>21</v>
      </c>
      <c r="C689" s="5">
        <v>4.669776048396327E-2</v>
      </c>
    </row>
    <row r="690" spans="2:3" x14ac:dyDescent="0.25">
      <c r="B690" s="6" t="s">
        <v>4</v>
      </c>
      <c r="C690" s="5">
        <v>7.0784198348329162E-3</v>
      </c>
    </row>
    <row r="691" spans="2:3" x14ac:dyDescent="0.25">
      <c r="B691" s="6" t="s">
        <v>17</v>
      </c>
      <c r="C691" s="5">
        <v>6.1405269786648465E-3</v>
      </c>
    </row>
    <row r="692" spans="2:3" x14ac:dyDescent="0.25">
      <c r="B692" s="6" t="s">
        <v>5</v>
      </c>
      <c r="C692" s="5">
        <v>6.501746064194561E-4</v>
      </c>
    </row>
    <row r="693" spans="2:3" x14ac:dyDescent="0.25">
      <c r="B693" s="4" t="s">
        <v>18</v>
      </c>
      <c r="C693" s="7">
        <f>C694-SUM(C684:C692)</f>
        <v>-1.3370860227412962E-3</v>
      </c>
    </row>
    <row r="694" spans="2:3" x14ac:dyDescent="0.25">
      <c r="B694" s="4" t="s">
        <v>19</v>
      </c>
      <c r="C694" s="7">
        <v>1</v>
      </c>
    </row>
    <row r="695" spans="2:3" x14ac:dyDescent="0.25">
      <c r="C695" s="1"/>
    </row>
    <row r="696" spans="2:3" x14ac:dyDescent="0.25">
      <c r="B696" s="12" t="s">
        <v>79</v>
      </c>
      <c r="C696" s="13"/>
    </row>
    <row r="697" spans="2:3" x14ac:dyDescent="0.25">
      <c r="B697" s="2" t="s">
        <v>1</v>
      </c>
      <c r="C697" s="3" t="s">
        <v>2</v>
      </c>
    </row>
    <row r="698" spans="2:3" x14ac:dyDescent="0.25">
      <c r="B698" s="4" t="s">
        <v>3</v>
      </c>
      <c r="C698" s="5">
        <v>0.59812038669974332</v>
      </c>
    </row>
    <row r="699" spans="2:3" x14ac:dyDescent="0.25">
      <c r="B699" s="4" t="s">
        <v>15</v>
      </c>
      <c r="C699" s="5">
        <v>8.7638923294805438E-2</v>
      </c>
    </row>
    <row r="700" spans="2:3" x14ac:dyDescent="0.25">
      <c r="B700" s="4" t="s">
        <v>22</v>
      </c>
      <c r="C700" s="5">
        <v>8.0915771747859508E-2</v>
      </c>
    </row>
    <row r="701" spans="2:3" x14ac:dyDescent="0.25">
      <c r="B701" s="6" t="s">
        <v>23</v>
      </c>
      <c r="C701" s="5">
        <v>7.4528794425038181E-2</v>
      </c>
    </row>
    <row r="702" spans="2:3" x14ac:dyDescent="0.25">
      <c r="B702" s="6" t="s">
        <v>8</v>
      </c>
      <c r="C702" s="5">
        <v>5.4301202133310363E-2</v>
      </c>
    </row>
    <row r="703" spans="2:3" x14ac:dyDescent="0.25">
      <c r="B703" s="4" t="s">
        <v>9</v>
      </c>
      <c r="C703" s="5">
        <v>5.3142605151747214E-2</v>
      </c>
    </row>
    <row r="704" spans="2:3" x14ac:dyDescent="0.25">
      <c r="B704" s="4" t="s">
        <v>21</v>
      </c>
      <c r="C704" s="5">
        <v>4.4243132241070869E-2</v>
      </c>
    </row>
    <row r="705" spans="2:3" x14ac:dyDescent="0.25">
      <c r="B705" s="6" t="s">
        <v>29</v>
      </c>
      <c r="C705" s="5">
        <v>4.7300152051301982E-3</v>
      </c>
    </row>
    <row r="706" spans="2:3" x14ac:dyDescent="0.25">
      <c r="B706" s="6" t="s">
        <v>5</v>
      </c>
      <c r="C706" s="5">
        <v>3.7416219165859253E-3</v>
      </c>
    </row>
    <row r="707" spans="2:3" x14ac:dyDescent="0.25">
      <c r="B707" s="4" t="s">
        <v>18</v>
      </c>
      <c r="C707" s="7">
        <f>C708-SUM(C698:C706)</f>
        <v>-1.3624528152909043E-3</v>
      </c>
    </row>
    <row r="708" spans="2:3" x14ac:dyDescent="0.25">
      <c r="B708" s="4" t="s">
        <v>19</v>
      </c>
      <c r="C708" s="7">
        <v>1</v>
      </c>
    </row>
    <row r="709" spans="2:3" x14ac:dyDescent="0.25">
      <c r="C709" s="1"/>
    </row>
    <row r="710" spans="2:3" x14ac:dyDescent="0.25">
      <c r="B710" s="12" t="s">
        <v>80</v>
      </c>
      <c r="C710" s="13"/>
    </row>
    <row r="711" spans="2:3" x14ac:dyDescent="0.25">
      <c r="B711" s="2" t="s">
        <v>1</v>
      </c>
      <c r="C711" s="3" t="s">
        <v>2</v>
      </c>
    </row>
    <row r="712" spans="2:3" x14ac:dyDescent="0.25">
      <c r="B712" s="4" t="s">
        <v>3</v>
      </c>
      <c r="C712" s="5">
        <v>0.49492854321369578</v>
      </c>
    </row>
    <row r="713" spans="2:3" x14ac:dyDescent="0.25">
      <c r="B713" s="4" t="s">
        <v>15</v>
      </c>
      <c r="C713" s="5">
        <v>9.6512537925991446E-2</v>
      </c>
    </row>
    <row r="714" spans="2:3" x14ac:dyDescent="0.25">
      <c r="B714" s="6" t="s">
        <v>23</v>
      </c>
      <c r="C714" s="5">
        <v>8.9440686091820543E-2</v>
      </c>
    </row>
    <row r="715" spans="2:3" x14ac:dyDescent="0.25">
      <c r="B715" s="4" t="s">
        <v>9</v>
      </c>
      <c r="C715" s="5">
        <v>8.7076652702034685E-2</v>
      </c>
    </row>
    <row r="716" spans="2:3" x14ac:dyDescent="0.25">
      <c r="B716" s="4" t="s">
        <v>22</v>
      </c>
      <c r="C716" s="5">
        <v>8.6823816682286115E-2</v>
      </c>
    </row>
    <row r="717" spans="2:3" x14ac:dyDescent="0.25">
      <c r="B717" s="4" t="s">
        <v>21</v>
      </c>
      <c r="C717" s="5">
        <v>8.557885912270001E-2</v>
      </c>
    </row>
    <row r="718" spans="2:3" x14ac:dyDescent="0.25">
      <c r="B718" s="6" t="s">
        <v>8</v>
      </c>
      <c r="C718" s="5">
        <v>3.2199626547935144E-2</v>
      </c>
    </row>
    <row r="719" spans="2:3" x14ac:dyDescent="0.25">
      <c r="B719" s="6" t="s">
        <v>4</v>
      </c>
      <c r="C719" s="5">
        <v>2.7269094582232867E-2</v>
      </c>
    </row>
    <row r="720" spans="2:3" x14ac:dyDescent="0.25">
      <c r="B720" s="6" t="s">
        <v>5</v>
      </c>
      <c r="C720" s="5">
        <v>1.7394097986136148E-3</v>
      </c>
    </row>
    <row r="721" spans="2:3" x14ac:dyDescent="0.25">
      <c r="B721" s="4" t="s">
        <v>18</v>
      </c>
      <c r="C721" s="7">
        <f>C722-SUM(C712:C720)</f>
        <v>-1.5692266673101862E-3</v>
      </c>
    </row>
    <row r="722" spans="2:3" x14ac:dyDescent="0.25">
      <c r="B722" s="4" t="s">
        <v>19</v>
      </c>
      <c r="C722" s="7">
        <v>1</v>
      </c>
    </row>
    <row r="723" spans="2:3" x14ac:dyDescent="0.25">
      <c r="C723" s="1"/>
    </row>
    <row r="724" spans="2:3" x14ac:dyDescent="0.25">
      <c r="B724" s="12" t="s">
        <v>81</v>
      </c>
      <c r="C724" s="13"/>
    </row>
    <row r="725" spans="2:3" x14ac:dyDescent="0.25">
      <c r="B725" s="2" t="s">
        <v>1</v>
      </c>
      <c r="C725" s="3" t="s">
        <v>2</v>
      </c>
    </row>
    <row r="726" spans="2:3" x14ac:dyDescent="0.25">
      <c r="B726" s="4" t="s">
        <v>3</v>
      </c>
      <c r="C726" s="5">
        <v>0.38071445667394221</v>
      </c>
    </row>
    <row r="727" spans="2:3" x14ac:dyDescent="0.25">
      <c r="B727" s="6" t="s">
        <v>8</v>
      </c>
      <c r="C727" s="5">
        <v>9.0950522739554618E-2</v>
      </c>
    </row>
    <row r="728" spans="2:3" x14ac:dyDescent="0.25">
      <c r="B728" s="4" t="s">
        <v>21</v>
      </c>
      <c r="C728" s="5">
        <v>8.9912744862817584E-2</v>
      </c>
    </row>
    <row r="729" spans="2:3" x14ac:dyDescent="0.25">
      <c r="B729" s="4" t="s">
        <v>15</v>
      </c>
      <c r="C729" s="5">
        <v>8.7389031776405446E-2</v>
      </c>
    </row>
    <row r="730" spans="2:3" x14ac:dyDescent="0.25">
      <c r="B730" s="6" t="s">
        <v>23</v>
      </c>
      <c r="C730" s="5">
        <v>8.6020847558414062E-2</v>
      </c>
    </row>
    <row r="731" spans="2:3" x14ac:dyDescent="0.25">
      <c r="B731" s="6" t="s">
        <v>17</v>
      </c>
      <c r="C731" s="5">
        <v>8.5190662657440269E-2</v>
      </c>
    </row>
    <row r="732" spans="2:3" x14ac:dyDescent="0.25">
      <c r="B732" s="4" t="s">
        <v>22</v>
      </c>
      <c r="C732" s="5">
        <v>8.1930880747231732E-2</v>
      </c>
    </row>
    <row r="733" spans="2:3" x14ac:dyDescent="0.25">
      <c r="B733" s="6" t="s">
        <v>4</v>
      </c>
      <c r="C733" s="5">
        <v>7.7764438906652911E-2</v>
      </c>
    </row>
    <row r="734" spans="2:3" x14ac:dyDescent="0.25">
      <c r="B734" s="6" t="s">
        <v>9</v>
      </c>
      <c r="C734" s="5">
        <v>2.022821843729038E-2</v>
      </c>
    </row>
    <row r="735" spans="2:3" x14ac:dyDescent="0.25">
      <c r="B735" s="6" t="s">
        <v>5</v>
      </c>
      <c r="C735" s="5">
        <v>5.7319588785207276E-4</v>
      </c>
    </row>
    <row r="736" spans="2:3" x14ac:dyDescent="0.25">
      <c r="B736" s="4" t="s">
        <v>18</v>
      </c>
      <c r="C736" s="7">
        <f>C737-SUM(C726:C735)</f>
        <v>-6.7500024760147603E-4</v>
      </c>
    </row>
    <row r="737" spans="2:3" x14ac:dyDescent="0.25">
      <c r="B737" s="4" t="s">
        <v>19</v>
      </c>
      <c r="C737" s="7">
        <v>1</v>
      </c>
    </row>
    <row r="738" spans="2:3" x14ac:dyDescent="0.25">
      <c r="C738" s="1"/>
    </row>
    <row r="739" spans="2:3" x14ac:dyDescent="0.25">
      <c r="B739" s="12" t="s">
        <v>82</v>
      </c>
      <c r="C739" s="13"/>
    </row>
    <row r="740" spans="2:3" x14ac:dyDescent="0.25">
      <c r="B740" s="2" t="s">
        <v>1</v>
      </c>
      <c r="C740" s="3" t="s">
        <v>2</v>
      </c>
    </row>
    <row r="741" spans="2:3" x14ac:dyDescent="0.25">
      <c r="B741" s="4" t="s">
        <v>3</v>
      </c>
      <c r="C741" s="5">
        <v>0.51162958324521757</v>
      </c>
    </row>
    <row r="742" spans="2:3" x14ac:dyDescent="0.25">
      <c r="B742" s="4" t="s">
        <v>21</v>
      </c>
      <c r="C742" s="5">
        <v>0.14993564331664894</v>
      </c>
    </row>
    <row r="743" spans="2:3" x14ac:dyDescent="0.25">
      <c r="B743" s="4" t="s">
        <v>15</v>
      </c>
      <c r="C743" s="5">
        <v>0.13927728377636714</v>
      </c>
    </row>
    <row r="744" spans="2:3" x14ac:dyDescent="0.25">
      <c r="B744" s="4" t="s">
        <v>12</v>
      </c>
      <c r="C744" s="5">
        <v>0.11738408359912494</v>
      </c>
    </row>
    <row r="745" spans="2:3" x14ac:dyDescent="0.25">
      <c r="B745" s="6" t="s">
        <v>6</v>
      </c>
      <c r="C745" s="5">
        <v>7.210044337625518E-2</v>
      </c>
    </row>
    <row r="746" spans="2:3" x14ac:dyDescent="0.25">
      <c r="B746" s="6" t="s">
        <v>5</v>
      </c>
      <c r="C746" s="5">
        <v>1.0179459054786774E-2</v>
      </c>
    </row>
    <row r="747" spans="2:3" x14ac:dyDescent="0.25">
      <c r="B747" s="4" t="s">
        <v>18</v>
      </c>
      <c r="C747" s="7">
        <f>C748-SUM(C741:C746)</f>
        <v>-5.0649636840049972E-4</v>
      </c>
    </row>
    <row r="748" spans="2:3" x14ac:dyDescent="0.25">
      <c r="B748" s="4" t="s">
        <v>19</v>
      </c>
      <c r="C748" s="7">
        <v>1</v>
      </c>
    </row>
    <row r="749" spans="2:3" x14ac:dyDescent="0.25">
      <c r="C749" s="1"/>
    </row>
    <row r="750" spans="2:3" x14ac:dyDescent="0.25">
      <c r="B750" s="12" t="s">
        <v>83</v>
      </c>
      <c r="C750" s="13"/>
    </row>
    <row r="751" spans="2:3" x14ac:dyDescent="0.25">
      <c r="B751" s="2" t="s">
        <v>1</v>
      </c>
      <c r="C751" s="3" t="s">
        <v>2</v>
      </c>
    </row>
    <row r="752" spans="2:3" x14ac:dyDescent="0.25">
      <c r="B752" s="4" t="s">
        <v>3</v>
      </c>
      <c r="C752" s="5">
        <v>0.71866418333338955</v>
      </c>
    </row>
    <row r="753" spans="2:3" x14ac:dyDescent="0.25">
      <c r="B753" s="4" t="s">
        <v>15</v>
      </c>
      <c r="C753" s="5">
        <v>9.8573984439362938E-2</v>
      </c>
    </row>
    <row r="754" spans="2:3" x14ac:dyDescent="0.25">
      <c r="B754" s="6" t="s">
        <v>6</v>
      </c>
      <c r="C754" s="5">
        <v>9.2137530217102873E-2</v>
      </c>
    </row>
    <row r="755" spans="2:3" x14ac:dyDescent="0.25">
      <c r="B755" s="4" t="s">
        <v>21</v>
      </c>
      <c r="C755" s="5">
        <v>8.62509219602694E-2</v>
      </c>
    </row>
    <row r="756" spans="2:3" x14ac:dyDescent="0.25">
      <c r="B756" s="6" t="s">
        <v>5</v>
      </c>
      <c r="C756" s="5">
        <v>4.6734043826023837E-3</v>
      </c>
    </row>
    <row r="757" spans="2:3" x14ac:dyDescent="0.25">
      <c r="B757" s="4" t="s">
        <v>18</v>
      </c>
      <c r="C757" s="7">
        <f>C758-SUM(C752:C756)</f>
        <v>-3.0002433272713347E-4</v>
      </c>
    </row>
    <row r="758" spans="2:3" x14ac:dyDescent="0.25">
      <c r="B758" s="4" t="s">
        <v>19</v>
      </c>
      <c r="C758" s="7">
        <v>1</v>
      </c>
    </row>
    <row r="759" spans="2:3" x14ac:dyDescent="0.25">
      <c r="C759" s="1"/>
    </row>
    <row r="760" spans="2:3" x14ac:dyDescent="0.25">
      <c r="B760" s="12" t="s">
        <v>84</v>
      </c>
      <c r="C760" s="13"/>
    </row>
    <row r="761" spans="2:3" x14ac:dyDescent="0.25">
      <c r="B761" s="2" t="s">
        <v>1</v>
      </c>
      <c r="C761" s="3" t="s">
        <v>2</v>
      </c>
    </row>
    <row r="762" spans="2:3" x14ac:dyDescent="0.25">
      <c r="B762" s="6" t="s">
        <v>7</v>
      </c>
      <c r="C762" s="5">
        <v>0.77522797268767829</v>
      </c>
    </row>
    <row r="763" spans="2:3" x14ac:dyDescent="0.25">
      <c r="B763" s="6" t="s">
        <v>31</v>
      </c>
      <c r="C763" s="5">
        <v>0.13100425041967229</v>
      </c>
    </row>
    <row r="764" spans="2:3" x14ac:dyDescent="0.25">
      <c r="B764" s="6" t="s">
        <v>5</v>
      </c>
      <c r="C764" s="5">
        <v>7.7460458810506269E-2</v>
      </c>
    </row>
    <row r="765" spans="2:3" x14ac:dyDescent="0.25">
      <c r="B765" s="4" t="s">
        <v>3</v>
      </c>
      <c r="C765" s="5">
        <v>1.748687734695906E-2</v>
      </c>
    </row>
    <row r="766" spans="2:3" x14ac:dyDescent="0.25">
      <c r="B766" s="4" t="s">
        <v>18</v>
      </c>
      <c r="C766" s="7">
        <f>C767-SUM(C762:C765)</f>
        <v>-1.1795592648158326E-3</v>
      </c>
    </row>
    <row r="767" spans="2:3" x14ac:dyDescent="0.25">
      <c r="B767" s="4" t="s">
        <v>19</v>
      </c>
      <c r="C767" s="7">
        <v>1</v>
      </c>
    </row>
    <row r="768" spans="2:3" x14ac:dyDescent="0.25">
      <c r="C768" s="1"/>
    </row>
    <row r="769" spans="2:3" x14ac:dyDescent="0.25">
      <c r="B769" s="12" t="s">
        <v>85</v>
      </c>
      <c r="C769" s="13"/>
    </row>
    <row r="770" spans="2:3" x14ac:dyDescent="0.25">
      <c r="B770" s="2" t="s">
        <v>1</v>
      </c>
      <c r="C770" s="3" t="s">
        <v>2</v>
      </c>
    </row>
    <row r="771" spans="2:3" x14ac:dyDescent="0.25">
      <c r="B771" s="6" t="s">
        <v>5</v>
      </c>
      <c r="C771" s="5">
        <v>0.99771164868408058</v>
      </c>
    </row>
    <row r="772" spans="2:3" x14ac:dyDescent="0.25">
      <c r="B772" s="4" t="s">
        <v>18</v>
      </c>
      <c r="C772" s="7">
        <f>C773-SUM(C771:C771)</f>
        <v>2.2883513159194235E-3</v>
      </c>
    </row>
    <row r="773" spans="2:3" x14ac:dyDescent="0.25">
      <c r="B773" s="4" t="s">
        <v>19</v>
      </c>
      <c r="C773" s="7">
        <v>1</v>
      </c>
    </row>
    <row r="774" spans="2:3" x14ac:dyDescent="0.25">
      <c r="C774" s="1"/>
    </row>
    <row r="775" spans="2:3" x14ac:dyDescent="0.25">
      <c r="B775" s="12" t="s">
        <v>86</v>
      </c>
      <c r="C775" s="13"/>
    </row>
    <row r="776" spans="2:3" x14ac:dyDescent="0.25">
      <c r="B776" s="2" t="s">
        <v>1</v>
      </c>
      <c r="C776" s="3" t="s">
        <v>2</v>
      </c>
    </row>
    <row r="777" spans="2:3" x14ac:dyDescent="0.25">
      <c r="B777" s="4" t="s">
        <v>3</v>
      </c>
      <c r="C777" s="5">
        <v>0.74572072892459407</v>
      </c>
    </row>
    <row r="778" spans="2:3" x14ac:dyDescent="0.25">
      <c r="B778" s="6" t="s">
        <v>6</v>
      </c>
      <c r="C778" s="5">
        <v>8.6001630416709815E-2</v>
      </c>
    </row>
    <row r="779" spans="2:3" x14ac:dyDescent="0.25">
      <c r="B779" s="4" t="s">
        <v>12</v>
      </c>
      <c r="C779" s="5">
        <v>8.5904124940349422E-2</v>
      </c>
    </row>
    <row r="780" spans="2:3" x14ac:dyDescent="0.25">
      <c r="B780" s="4" t="s">
        <v>15</v>
      </c>
      <c r="C780" s="5">
        <v>6.7154362171353274E-2</v>
      </c>
    </row>
    <row r="781" spans="2:3" x14ac:dyDescent="0.25">
      <c r="B781" s="4" t="s">
        <v>21</v>
      </c>
      <c r="C781" s="5">
        <v>1.3617343589882338E-2</v>
      </c>
    </row>
    <row r="782" spans="2:3" x14ac:dyDescent="0.25">
      <c r="B782" s="6" t="s">
        <v>5</v>
      </c>
      <c r="C782" s="5">
        <v>1.4970736093003671E-3</v>
      </c>
    </row>
    <row r="783" spans="2:3" x14ac:dyDescent="0.25">
      <c r="B783" s="4" t="s">
        <v>18</v>
      </c>
      <c r="C783" s="7">
        <f>C784-SUM(C777:C782)</f>
        <v>1.0473634781071883E-4</v>
      </c>
    </row>
    <row r="784" spans="2:3" x14ac:dyDescent="0.25">
      <c r="B784" s="4" t="s">
        <v>19</v>
      </c>
      <c r="C784" s="7">
        <v>1</v>
      </c>
    </row>
    <row r="785" spans="2:3" x14ac:dyDescent="0.25">
      <c r="C785" s="1"/>
    </row>
    <row r="786" spans="2:3" x14ac:dyDescent="0.25">
      <c r="B786" s="12" t="s">
        <v>87</v>
      </c>
      <c r="C786" s="13"/>
    </row>
    <row r="787" spans="2:3" x14ac:dyDescent="0.25">
      <c r="B787" s="2" t="s">
        <v>1</v>
      </c>
      <c r="C787" s="3" t="s">
        <v>2</v>
      </c>
    </row>
    <row r="788" spans="2:3" x14ac:dyDescent="0.25">
      <c r="B788" s="4" t="s">
        <v>3</v>
      </c>
      <c r="C788" s="5">
        <v>0.33783368294292915</v>
      </c>
    </row>
    <row r="789" spans="2:3" x14ac:dyDescent="0.25">
      <c r="B789" s="4" t="s">
        <v>15</v>
      </c>
      <c r="C789" s="5">
        <v>0.14506083356988184</v>
      </c>
    </row>
    <row r="790" spans="2:3" x14ac:dyDescent="0.25">
      <c r="B790" s="6" t="s">
        <v>13</v>
      </c>
      <c r="C790" s="5">
        <v>0.13930348071261167</v>
      </c>
    </row>
    <row r="791" spans="2:3" x14ac:dyDescent="0.25">
      <c r="B791" s="6" t="s">
        <v>4</v>
      </c>
      <c r="C791" s="5">
        <v>0.1322786393897096</v>
      </c>
    </row>
    <row r="792" spans="2:3" x14ac:dyDescent="0.25">
      <c r="B792" s="6" t="s">
        <v>9</v>
      </c>
      <c r="C792" s="5">
        <v>5.4254400457312377E-2</v>
      </c>
    </row>
    <row r="793" spans="2:3" x14ac:dyDescent="0.25">
      <c r="B793" s="6" t="s">
        <v>8</v>
      </c>
      <c r="C793" s="5">
        <v>3.4708640940515512E-2</v>
      </c>
    </row>
    <row r="794" spans="2:3" x14ac:dyDescent="0.25">
      <c r="B794" s="6" t="s">
        <v>7</v>
      </c>
      <c r="C794" s="5">
        <v>2.9771518494778271E-2</v>
      </c>
    </row>
    <row r="795" spans="2:3" x14ac:dyDescent="0.25">
      <c r="B795" s="6" t="s">
        <v>12</v>
      </c>
      <c r="C795" s="5">
        <v>2.6107450238571292E-2</v>
      </c>
    </row>
    <row r="796" spans="2:3" x14ac:dyDescent="0.25">
      <c r="B796" s="6" t="s">
        <v>23</v>
      </c>
      <c r="C796" s="5">
        <v>2.5385461977197203E-2</v>
      </c>
    </row>
    <row r="797" spans="2:3" x14ac:dyDescent="0.25">
      <c r="B797" s="6" t="s">
        <v>6</v>
      </c>
      <c r="C797" s="5">
        <v>2.2689234425164573E-2</v>
      </c>
    </row>
    <row r="798" spans="2:3" x14ac:dyDescent="0.25">
      <c r="B798" s="4" t="s">
        <v>21</v>
      </c>
      <c r="C798" s="5">
        <v>2.0673291345499337E-2</v>
      </c>
    </row>
    <row r="799" spans="2:3" x14ac:dyDescent="0.25">
      <c r="B799" s="6" t="s">
        <v>22</v>
      </c>
      <c r="C799" s="5">
        <v>5.8559715517358685E-3</v>
      </c>
    </row>
    <row r="800" spans="2:3" x14ac:dyDescent="0.25">
      <c r="B800" s="6" t="s">
        <v>11</v>
      </c>
      <c r="C800" s="5">
        <v>5.2981398822669577E-3</v>
      </c>
    </row>
    <row r="801" spans="2:3" x14ac:dyDescent="0.25">
      <c r="B801" s="6" t="s">
        <v>5</v>
      </c>
      <c r="C801" s="5">
        <v>4.5597666540962397E-3</v>
      </c>
    </row>
    <row r="802" spans="2:3" x14ac:dyDescent="0.25">
      <c r="B802" s="6" t="s">
        <v>17</v>
      </c>
      <c r="C802" s="5">
        <v>3.5364246605620662E-3</v>
      </c>
    </row>
    <row r="803" spans="2:3" x14ac:dyDescent="0.25">
      <c r="B803" s="4" t="s">
        <v>18</v>
      </c>
      <c r="C803" s="7">
        <f>C804-SUM(C788:C802)</f>
        <v>1.2683062757168129E-2</v>
      </c>
    </row>
    <row r="804" spans="2:3" x14ac:dyDescent="0.25">
      <c r="B804" s="4" t="s">
        <v>19</v>
      </c>
      <c r="C804" s="7">
        <v>1</v>
      </c>
    </row>
    <row r="805" spans="2:3" x14ac:dyDescent="0.25">
      <c r="C805" s="1"/>
    </row>
    <row r="806" spans="2:3" x14ac:dyDescent="0.25">
      <c r="B806" s="12" t="s">
        <v>88</v>
      </c>
      <c r="C806" s="13"/>
    </row>
    <row r="807" spans="2:3" x14ac:dyDescent="0.25">
      <c r="B807" s="2" t="s">
        <v>1</v>
      </c>
      <c r="C807" s="3" t="s">
        <v>2</v>
      </c>
    </row>
    <row r="808" spans="2:3" x14ac:dyDescent="0.25">
      <c r="B808" s="6" t="s">
        <v>3</v>
      </c>
      <c r="C808" s="5">
        <v>0.2816511660190863</v>
      </c>
    </row>
    <row r="809" spans="2:3" x14ac:dyDescent="0.25">
      <c r="B809" s="6" t="s">
        <v>4</v>
      </c>
      <c r="C809" s="5">
        <v>0.25286014239126475</v>
      </c>
    </row>
    <row r="810" spans="2:3" x14ac:dyDescent="0.25">
      <c r="B810" s="6" t="s">
        <v>7</v>
      </c>
      <c r="C810" s="5">
        <v>0.15907361581547885</v>
      </c>
    </row>
    <row r="811" spans="2:3" x14ac:dyDescent="0.25">
      <c r="B811" s="4" t="s">
        <v>15</v>
      </c>
      <c r="C811" s="5">
        <v>6.8202729146918814E-2</v>
      </c>
    </row>
    <row r="812" spans="2:3" x14ac:dyDescent="0.25">
      <c r="B812" s="6" t="s">
        <v>13</v>
      </c>
      <c r="C812" s="5">
        <v>3.4670858727033418E-2</v>
      </c>
    </row>
    <row r="813" spans="2:3" x14ac:dyDescent="0.25">
      <c r="B813" s="6" t="s">
        <v>6</v>
      </c>
      <c r="C813" s="5">
        <v>3.4065728045606765E-2</v>
      </c>
    </row>
    <row r="814" spans="2:3" x14ac:dyDescent="0.25">
      <c r="B814" s="6" t="s">
        <v>9</v>
      </c>
      <c r="C814" s="5">
        <v>2.8235110706914757E-2</v>
      </c>
    </row>
    <row r="815" spans="2:3" x14ac:dyDescent="0.25">
      <c r="B815" s="6" t="s">
        <v>22</v>
      </c>
      <c r="C815" s="5">
        <v>2.8033596339622532E-2</v>
      </c>
    </row>
    <row r="816" spans="2:3" x14ac:dyDescent="0.25">
      <c r="B816" s="6" t="s">
        <v>10</v>
      </c>
      <c r="C816" s="5">
        <v>2.7960439608271104E-2</v>
      </c>
    </row>
    <row r="817" spans="2:3" x14ac:dyDescent="0.25">
      <c r="B817" s="6" t="s">
        <v>23</v>
      </c>
      <c r="C817" s="5">
        <v>1.6605880450901125E-2</v>
      </c>
    </row>
    <row r="818" spans="2:3" x14ac:dyDescent="0.25">
      <c r="B818" s="4" t="s">
        <v>21</v>
      </c>
      <c r="C818" s="5">
        <v>1.6278165090823866E-2</v>
      </c>
    </row>
    <row r="819" spans="2:3" x14ac:dyDescent="0.25">
      <c r="B819" s="4" t="s">
        <v>16</v>
      </c>
      <c r="C819" s="5">
        <v>1.5440578635349646E-2</v>
      </c>
    </row>
    <row r="820" spans="2:3" x14ac:dyDescent="0.25">
      <c r="B820" s="6" t="s">
        <v>14</v>
      </c>
      <c r="C820" s="5">
        <v>1.3052178070732785E-2</v>
      </c>
    </row>
    <row r="821" spans="2:3" x14ac:dyDescent="0.25">
      <c r="B821" s="6" t="s">
        <v>12</v>
      </c>
      <c r="C821" s="5">
        <v>1.2247634751940061E-2</v>
      </c>
    </row>
    <row r="822" spans="2:3" x14ac:dyDescent="0.25">
      <c r="B822" s="6" t="s">
        <v>5</v>
      </c>
      <c r="C822" s="5">
        <v>6.1816284414475337E-3</v>
      </c>
    </row>
    <row r="823" spans="2:3" x14ac:dyDescent="0.25">
      <c r="B823" s="4" t="s">
        <v>18</v>
      </c>
      <c r="C823" s="7">
        <f>C824-SUM(C808:C822)</f>
        <v>5.4405477586075834E-3</v>
      </c>
    </row>
    <row r="824" spans="2:3" x14ac:dyDescent="0.25">
      <c r="B824" s="4" t="s">
        <v>19</v>
      </c>
      <c r="C824" s="7">
        <v>1</v>
      </c>
    </row>
    <row r="825" spans="2:3" x14ac:dyDescent="0.25">
      <c r="C825" s="1"/>
    </row>
    <row r="826" spans="2:3" x14ac:dyDescent="0.25">
      <c r="B826" s="12" t="s">
        <v>89</v>
      </c>
      <c r="C826" s="13"/>
    </row>
    <row r="827" spans="2:3" x14ac:dyDescent="0.25">
      <c r="B827" s="2" t="s">
        <v>1</v>
      </c>
      <c r="C827" s="3" t="s">
        <v>2</v>
      </c>
    </row>
    <row r="828" spans="2:3" x14ac:dyDescent="0.25">
      <c r="B828" s="4" t="s">
        <v>3</v>
      </c>
      <c r="C828" s="5">
        <v>0.70453034530966852</v>
      </c>
    </row>
    <row r="829" spans="2:3" x14ac:dyDescent="0.25">
      <c r="B829" s="4" t="s">
        <v>15</v>
      </c>
      <c r="C829" s="5">
        <v>9.6774197872304291E-2</v>
      </c>
    </row>
    <row r="830" spans="2:3" x14ac:dyDescent="0.25">
      <c r="B830" s="4" t="s">
        <v>6</v>
      </c>
      <c r="C830" s="5">
        <v>8.7630417708386463E-2</v>
      </c>
    </row>
    <row r="831" spans="2:3" x14ac:dyDescent="0.25">
      <c r="B831" s="4" t="s">
        <v>12</v>
      </c>
      <c r="C831" s="5">
        <v>8.7531065568550406E-2</v>
      </c>
    </row>
    <row r="832" spans="2:3" x14ac:dyDescent="0.25">
      <c r="B832" s="4" t="s">
        <v>21</v>
      </c>
      <c r="C832" s="5">
        <v>2.2299497414554476E-2</v>
      </c>
    </row>
    <row r="833" spans="2:3" x14ac:dyDescent="0.25">
      <c r="B833" s="4" t="s">
        <v>5</v>
      </c>
      <c r="C833" s="5">
        <v>4.290262672721018E-4</v>
      </c>
    </row>
    <row r="834" spans="2:3" x14ac:dyDescent="0.25">
      <c r="B834" s="4" t="s">
        <v>18</v>
      </c>
      <c r="C834" s="7">
        <f>C835-SUM(C828:C833)</f>
        <v>8.0544985926378487E-4</v>
      </c>
    </row>
    <row r="835" spans="2:3" x14ac:dyDescent="0.25">
      <c r="B835" s="4" t="s">
        <v>19</v>
      </c>
      <c r="C835" s="7">
        <v>1</v>
      </c>
    </row>
    <row r="836" spans="2:3" x14ac:dyDescent="0.25">
      <c r="C836" s="1"/>
    </row>
    <row r="837" spans="2:3" x14ac:dyDescent="0.25">
      <c r="B837" s="12" t="s">
        <v>90</v>
      </c>
      <c r="C837" s="13"/>
    </row>
    <row r="838" spans="2:3" x14ac:dyDescent="0.25">
      <c r="B838" s="2" t="s">
        <v>1</v>
      </c>
      <c r="C838" s="3" t="s">
        <v>2</v>
      </c>
    </row>
    <row r="839" spans="2:3" x14ac:dyDescent="0.25">
      <c r="B839" s="4" t="s">
        <v>3</v>
      </c>
      <c r="C839" s="5">
        <v>0.3788714439015653</v>
      </c>
    </row>
    <row r="840" spans="2:3" x14ac:dyDescent="0.25">
      <c r="B840" s="4" t="s">
        <v>4</v>
      </c>
      <c r="C840" s="5">
        <v>0.23577184535742179</v>
      </c>
    </row>
    <row r="841" spans="2:3" x14ac:dyDescent="0.25">
      <c r="B841" s="4" t="s">
        <v>13</v>
      </c>
      <c r="C841" s="5">
        <v>0.13225098981364139</v>
      </c>
    </row>
    <row r="842" spans="2:3" x14ac:dyDescent="0.25">
      <c r="B842" s="4" t="s">
        <v>7</v>
      </c>
      <c r="C842" s="5">
        <v>7.970594500534188E-2</v>
      </c>
    </row>
    <row r="843" spans="2:3" x14ac:dyDescent="0.25">
      <c r="B843" s="4" t="s">
        <v>9</v>
      </c>
      <c r="C843" s="5">
        <v>7.4195263493793406E-2</v>
      </c>
    </row>
    <row r="844" spans="2:3" x14ac:dyDescent="0.25">
      <c r="B844" s="4" t="s">
        <v>10</v>
      </c>
      <c r="C844" s="5">
        <v>2.9187354911723987E-2</v>
      </c>
    </row>
    <row r="845" spans="2:3" x14ac:dyDescent="0.25">
      <c r="B845" s="4" t="s">
        <v>14</v>
      </c>
      <c r="C845" s="5">
        <v>2.9175886668437116E-2</v>
      </c>
    </row>
    <row r="846" spans="2:3" x14ac:dyDescent="0.25">
      <c r="B846" s="4" t="s">
        <v>11</v>
      </c>
      <c r="C846" s="5">
        <v>1.3177894808597105E-2</v>
      </c>
    </row>
    <row r="847" spans="2:3" x14ac:dyDescent="0.25">
      <c r="B847" s="4" t="s">
        <v>16</v>
      </c>
      <c r="C847" s="5">
        <v>1.152769711930467E-2</v>
      </c>
    </row>
    <row r="848" spans="2:3" x14ac:dyDescent="0.25">
      <c r="B848" s="4" t="s">
        <v>15</v>
      </c>
      <c r="C848" s="5">
        <v>9.8899537502097883E-3</v>
      </c>
    </row>
    <row r="849" spans="2:3" x14ac:dyDescent="0.25">
      <c r="B849" s="4" t="s">
        <v>5</v>
      </c>
      <c r="C849" s="5">
        <v>4.4766549050352517E-3</v>
      </c>
    </row>
    <row r="850" spans="2:3" x14ac:dyDescent="0.25">
      <c r="B850" s="4" t="s">
        <v>18</v>
      </c>
      <c r="C850" s="7">
        <f>C851-SUM(C839:C849)</f>
        <v>1.7690702649285628E-3</v>
      </c>
    </row>
    <row r="851" spans="2:3" x14ac:dyDescent="0.25">
      <c r="B851" s="4" t="s">
        <v>19</v>
      </c>
      <c r="C851" s="7">
        <v>1</v>
      </c>
    </row>
    <row r="852" spans="2:3" x14ac:dyDescent="0.25">
      <c r="C852" s="1"/>
    </row>
  </sheetData>
  <mergeCells count="65">
    <mergeCell ref="B750:C750"/>
    <mergeCell ref="B760:C760"/>
    <mergeCell ref="B769:C769"/>
    <mergeCell ref="B786:C786"/>
    <mergeCell ref="B806:C806"/>
    <mergeCell ref="B639:C639"/>
    <mergeCell ref="B649:C649"/>
    <mergeCell ref="B661:C661"/>
    <mergeCell ref="B671:C671"/>
    <mergeCell ref="B682:C682"/>
    <mergeCell ref="B589:C589"/>
    <mergeCell ref="B599:C599"/>
    <mergeCell ref="B608:C608"/>
    <mergeCell ref="B619:C619"/>
    <mergeCell ref="B629:C629"/>
    <mergeCell ref="B465:C465"/>
    <mergeCell ref="B487:C487"/>
    <mergeCell ref="B497:C497"/>
    <mergeCell ref="B508:C508"/>
    <mergeCell ref="B530:C530"/>
    <mergeCell ref="B383:C383"/>
    <mergeCell ref="B405:C405"/>
    <mergeCell ref="B415:C415"/>
    <mergeCell ref="B439:C439"/>
    <mergeCell ref="B445:C445"/>
    <mergeCell ref="B297:C297"/>
    <mergeCell ref="B304:C304"/>
    <mergeCell ref="B311:C311"/>
    <mergeCell ref="B328:C328"/>
    <mergeCell ref="B335:C335"/>
    <mergeCell ref="B194:C194"/>
    <mergeCell ref="B214:C214"/>
    <mergeCell ref="B224:C224"/>
    <mergeCell ref="B234:C234"/>
    <mergeCell ref="B247:C247"/>
    <mergeCell ref="B2:C2"/>
    <mergeCell ref="B23:C23"/>
    <mergeCell ref="B88:C88"/>
    <mergeCell ref="B105:C105"/>
    <mergeCell ref="B127:C127"/>
    <mergeCell ref="B3:C3"/>
    <mergeCell ref="B45:C45"/>
    <mergeCell ref="B69:C69"/>
    <mergeCell ref="B134:C134"/>
    <mergeCell ref="B156:C156"/>
    <mergeCell ref="B177:C177"/>
    <mergeCell ref="B185:C185"/>
    <mergeCell ref="B256:C256"/>
    <mergeCell ref="B265:C265"/>
    <mergeCell ref="B276:C276"/>
    <mergeCell ref="B290:C290"/>
    <mergeCell ref="B347:C347"/>
    <mergeCell ref="B369:C369"/>
    <mergeCell ref="B376:C376"/>
    <mergeCell ref="B540:C540"/>
    <mergeCell ref="B550:C550"/>
    <mergeCell ref="B572:C572"/>
    <mergeCell ref="B582:C582"/>
    <mergeCell ref="B775:C775"/>
    <mergeCell ref="B696:C696"/>
    <mergeCell ref="B710:C710"/>
    <mergeCell ref="B724:C724"/>
    <mergeCell ref="B739:C739"/>
    <mergeCell ref="B826:C826"/>
    <mergeCell ref="B837:C837"/>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XMLData TextToDisplay="%CLASSIFICATIONDATETIME%">08:41 08/06/2020</XMLData>
</file>

<file path=customXml/item2.xml><?xml version="1.0" encoding="utf-8"?>
<XMLData TextToDisplay="RightsWATCHMark">7|CITI-No PII-Public|{00000000-0000-0000-0000-000000000000}</XMLData>
</file>

<file path=customXml/item3.xml><?xml version="1.0" encoding="utf-8"?>
<XMLData TextToDisplay="%DOCUMENTGUID%">{00000000-0000-0000-0000-000000000000}</XMLData>
</file>

<file path=customXml/itemProps1.xml><?xml version="1.0" encoding="utf-8"?>
<ds:datastoreItem xmlns:ds="http://schemas.openxmlformats.org/officeDocument/2006/customXml" ds:itemID="{8734C0C1-F654-4369-8148-DC5CAE2F6FAD}">
  <ds:schemaRefs/>
</ds:datastoreItem>
</file>

<file path=customXml/itemProps2.xml><?xml version="1.0" encoding="utf-8"?>
<ds:datastoreItem xmlns:ds="http://schemas.openxmlformats.org/officeDocument/2006/customXml" ds:itemID="{0645E1BB-989E-4F3A-B372-B82EED1CBFE6}">
  <ds:schemaRefs/>
</ds:datastoreItem>
</file>

<file path=customXml/itemProps3.xml><?xml version="1.0" encoding="utf-8"?>
<ds:datastoreItem xmlns:ds="http://schemas.openxmlformats.org/officeDocument/2006/customXml" ds:itemID="{A1C19913-C835-4029-ACC0-96294A9DF25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Exposure</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Chandana, Himani (India)</cp:lastModifiedBy>
  <dcterms:created xsi:type="dcterms:W3CDTF">2020-06-08T08:40:03Z</dcterms:created>
  <dcterms:modified xsi:type="dcterms:W3CDTF">2020-07-15T06:44:31Z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