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December 2020\"/>
    </mc:Choice>
  </mc:AlternateContent>
  <bookViews>
    <workbookView xWindow="0" yWindow="0" windowWidth="15345" windowHeight="6390"/>
  </bookViews>
  <sheets>
    <sheet name="Sector Exposure" sheetId="1" r:id="rId1"/>
    <sheet name="Top 10 Issuer"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37" i="1" l="1"/>
  <c r="B819" i="1"/>
  <c r="B803" i="1"/>
  <c r="B792" i="1"/>
  <c r="B772" i="1"/>
  <c r="B753" i="1"/>
  <c r="B742" i="1"/>
  <c r="B736" i="1"/>
  <c r="B727" i="1"/>
  <c r="B717" i="1"/>
  <c r="B706" i="1"/>
  <c r="B691" i="1"/>
  <c r="B677" i="1"/>
  <c r="B663" i="1"/>
  <c r="B649" i="1"/>
  <c r="B638" i="1"/>
  <c r="B628" i="1"/>
  <c r="B616" i="1"/>
  <c r="B605" i="1"/>
  <c r="B595" i="1"/>
  <c r="B585" i="1"/>
  <c r="B573" i="1"/>
  <c r="B564" i="1"/>
  <c r="B553" i="1"/>
  <c r="B547" i="1"/>
  <c r="B536" i="1"/>
  <c r="B514" i="1"/>
  <c r="B503" i="1"/>
  <c r="B492" i="1"/>
  <c r="B469" i="1"/>
  <c r="B457" i="1"/>
  <c r="B446" i="1"/>
  <c r="B439" i="1"/>
  <c r="B420" i="1"/>
  <c r="B400" i="1"/>
  <c r="B388" i="1"/>
  <c r="B381" i="1"/>
  <c r="B374" i="1"/>
  <c r="B367" i="1"/>
  <c r="B342" i="1"/>
  <c r="B329" i="1"/>
  <c r="B322" i="1"/>
  <c r="B305" i="1"/>
  <c r="B298" i="1"/>
  <c r="B291" i="1"/>
  <c r="B284" i="1"/>
  <c r="B269" i="1"/>
  <c r="B258" i="1"/>
  <c r="B247" i="1"/>
  <c r="B239" i="1"/>
  <c r="B226" i="1"/>
  <c r="B216" i="1"/>
  <c r="B206" i="1"/>
  <c r="B189" i="1"/>
  <c r="B178" i="1"/>
  <c r="B170" i="1"/>
  <c r="B149" i="1"/>
  <c r="B127" i="1"/>
  <c r="B120" i="1"/>
  <c r="B98" i="1"/>
  <c r="B81" i="1"/>
  <c r="B62" i="1"/>
  <c r="B40" i="1"/>
  <c r="B19" i="1"/>
</calcChain>
</file>

<file path=xl/sharedStrings.xml><?xml version="1.0" encoding="utf-8"?>
<sst xmlns="http://schemas.openxmlformats.org/spreadsheetml/2006/main" count="1500" uniqueCount="292">
  <si>
    <t>DSP Equity Fund</t>
  </si>
  <si>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</si>
  <si>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</si>
  <si>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</si>
  <si>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</si>
  <si>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</si>
  <si>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</si>
  <si>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</si>
  <si>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</si>
  <si>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</si>
  <si>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</si>
  <si>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</si>
  <si>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</si>
  <si>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</si>
  <si>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</si>
  <si>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</si>
  <si>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</si>
  <si>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</si>
  <si>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</si>
  <si>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</si>
  <si>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</si>
  <si>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</si>
  <si>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</si>
  <si>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</si>
  <si>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</si>
  <si>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</si>
  <si>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</si>
  <si>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</si>
  <si>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</si>
  <si>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</si>
  <si>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</si>
  <si>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</si>
  <si>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</si>
  <si>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</si>
  <si>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</si>
  <si>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</si>
  <si>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</si>
  <si>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</si>
  <si>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</si>
  <si>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</si>
  <si>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</si>
  <si>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</si>
  <si>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</si>
  <si>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</si>
  <si>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</si>
  <si>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</si>
  <si>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</si>
  <si>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</si>
  <si>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</si>
  <si>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</si>
  <si>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</si>
  <si>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</si>
  <si>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</si>
  <si>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</si>
  <si>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</si>
  <si>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</si>
  <si>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</si>
  <si>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</si>
  <si>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</si>
  <si>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</si>
  <si>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</si>
  <si>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</si>
  <si>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</si>
  <si>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</si>
  <si>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</si>
  <si>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</si>
  <si>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</si>
  <si>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</si>
  <si>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</si>
  <si>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</si>
  <si>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</si>
  <si>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</si>
  <si>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</si>
  <si>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</si>
  <si>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</si>
  <si>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</si>
  <si>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</si>
  <si>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</si>
  <si>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</si>
  <si>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</si>
  <si>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</si>
  <si>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</si>
  <si>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</si>
  <si>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</si>
  <si>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</si>
  <si>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</si>
  <si>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</si>
  <si>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</si>
  <si>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</si>
  <si>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</si>
  <si>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</si>
  <si>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</si>
  <si>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</si>
  <si>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</si>
  <si>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</si>
  <si>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</si>
  <si>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</si>
  <si>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</si>
  <si>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</si>
  <si>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</si>
  <si>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</si>
  <si>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</si>
  <si>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</si>
  <si>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</si>
  <si>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</si>
  <si>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</si>
  <si>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</si>
  <si>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</si>
  <si>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</si>
  <si>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</si>
  <si>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</si>
  <si>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</si>
  <si>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</si>
  <si>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</si>
  <si>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YD04</t>
  </si>
  <si>
    <t>IPCA Laboratories Limited</t>
  </si>
  <si>
    <t>Balkrishna Industries Limited</t>
  </si>
  <si>
    <t>Divi's Laboratories Limited</t>
  </si>
  <si>
    <t>Supreme Industries Limited</t>
  </si>
  <si>
    <t>Atul Limited</t>
  </si>
  <si>
    <t>YD06</t>
  </si>
  <si>
    <t>Maruti Suzuki India Limited</t>
  </si>
  <si>
    <t>Cipla Limited</t>
  </si>
  <si>
    <t>YD07</t>
  </si>
  <si>
    <t>YD0Z</t>
  </si>
  <si>
    <t>BlackRock Global Funds</t>
  </si>
  <si>
    <t>YD12</t>
  </si>
  <si>
    <t>APL Apollo Tubes Limited</t>
  </si>
  <si>
    <t>Nilkamal Limited</t>
  </si>
  <si>
    <t>Tube Investments of India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</si>
  <si>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</si>
  <si>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</si>
  <si>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</si>
  <si>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</si>
  <si>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</si>
  <si>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</si>
  <si>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</si>
  <si>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</si>
  <si>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</si>
  <si>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</si>
  <si>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</si>
  <si>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</si>
  <si>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</si>
  <si>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</si>
  <si>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</si>
  <si>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KKR India Financial Services Private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</si>
  <si>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</si>
  <si>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</si>
  <si>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</si>
  <si>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</si>
  <si>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</si>
  <si>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</si>
  <si>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</si>
  <si>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</si>
  <si>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</si>
  <si>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</si>
  <si>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</si>
  <si>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</si>
  <si>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</si>
  <si>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</si>
  <si>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</si>
  <si>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</si>
  <si>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</si>
  <si>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</si>
  <si>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</si>
  <si>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</si>
  <si>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</si>
  <si>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</si>
  <si>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Indian Oil Corporation Limited</t>
  </si>
  <si>
    <t>YD33</t>
  </si>
  <si>
    <t>YD59</t>
  </si>
  <si>
    <t>YD60</t>
  </si>
  <si>
    <t>YD63</t>
  </si>
  <si>
    <t>YDF9</t>
  </si>
  <si>
    <t>YDL5</t>
  </si>
  <si>
    <t>YDN4</t>
  </si>
  <si>
    <t>YDQ0</t>
  </si>
  <si>
    <t>YDQ4</t>
  </si>
  <si>
    <t>YDQ5</t>
  </si>
  <si>
    <t>Cholamandalam Investment and Finance Company Limited</t>
  </si>
  <si>
    <t>YDR2</t>
  </si>
  <si>
    <t>YDR8</t>
  </si>
  <si>
    <t>India Grid Trust</t>
  </si>
  <si>
    <t>Dabur India Limited</t>
  </si>
  <si>
    <t>YDT1</t>
  </si>
  <si>
    <t>Dr. Reddy's Laboratories Limited</t>
  </si>
  <si>
    <t>YDT2</t>
  </si>
  <si>
    <t>YDT3</t>
  </si>
  <si>
    <t>Axis Finance Limited</t>
  </si>
  <si>
    <t>Bajaj Housing Finance Limited</t>
  </si>
  <si>
    <t>HDB Financial Services Limited</t>
  </si>
  <si>
    <t>YDT4</t>
  </si>
  <si>
    <t>YDT5</t>
  </si>
  <si>
    <t>Punjab National Bank</t>
  </si>
  <si>
    <t>YDT6</t>
  </si>
  <si>
    <t>Mahindra &amp; Mahindra Financial Services Limited</t>
  </si>
  <si>
    <t>YDT7</t>
  </si>
  <si>
    <t>Housing &amp; Urban Development Corporation Limited</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</si>
  <si>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</si>
  <si>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</si>
  <si>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</si>
  <si>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</si>
  <si>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</si>
  <si>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</si>
  <si>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</si>
  <si>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</si>
  <si>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</si>
  <si>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</si>
  <si>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</si>
  <si>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</si>
  <si>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</si>
  <si>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</si>
  <si>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</si>
  <si>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</si>
  <si>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</si>
  <si>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Fullerton India Home Finance Company Limited</t>
  </si>
  <si>
    <t>Indostar Capital Finance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</si>
  <si>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</si>
  <si>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</si>
  <si>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</si>
  <si>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</si>
  <si>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</si>
  <si>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</si>
  <si>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</si>
  <si>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</si>
  <si>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</si>
  <si>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</si>
  <si>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</si>
  <si>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</si>
  <si>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</si>
  <si>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</si>
  <si>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</si>
  <si>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</si>
  <si>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</si>
  <si>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</si>
  <si>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</si>
  <si>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</si>
  <si>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Aurobindo Pharma Limited</t>
  </si>
  <si>
    <t>Info Edge (India) Limited</t>
  </si>
  <si>
    <t>Pidilite Industries Limited</t>
  </si>
  <si>
    <t>YDX8</t>
  </si>
  <si>
    <t>YDY1</t>
  </si>
  <si>
    <t>HDFC Life Insurance Company Limited</t>
  </si>
  <si>
    <t>Bajaj Finserv Limited</t>
  </si>
  <si>
    <t>HCL Technologies Limited</t>
  </si>
  <si>
    <t>Scheme Name</t>
  </si>
  <si>
    <t>Ratnamani Metals &amp; Tubes Limited</t>
  </si>
  <si>
    <t>NMDC Limited</t>
  </si>
  <si>
    <t>ICICI Securities Limited</t>
  </si>
  <si>
    <t>Tech Mahindra Limited</t>
  </si>
  <si>
    <t>DSP Mutual Fund</t>
  </si>
  <si>
    <t>Apollo Hospitals Enterprise Limited</t>
  </si>
  <si>
    <t>Procter &amp; Gamble Health Limited</t>
  </si>
  <si>
    <t>Chambal Fertilizers &amp; Chemicals Limited</t>
  </si>
  <si>
    <t>Welspun India Limited</t>
  </si>
  <si>
    <t>Tata Capital Financial Services Limited</t>
  </si>
  <si>
    <t>Torrent Pharmaceuticals Limited</t>
  </si>
  <si>
    <t>Tata Consumer Products Limited</t>
  </si>
  <si>
    <t>Adani Green Energy Limited</t>
  </si>
  <si>
    <t>DSP Midcap Fund</t>
  </si>
  <si>
    <t>Siemens Limited</t>
  </si>
  <si>
    <t>Havells India Limited</t>
  </si>
  <si>
    <t>Bharat Petroleum Corporation Limited</t>
  </si>
  <si>
    <t>Voltas Limited</t>
  </si>
  <si>
    <t>Cash margin</t>
  </si>
  <si>
    <t>Eicher Motors Limited</t>
  </si>
  <si>
    <t>Union Bank of India</t>
  </si>
  <si>
    <t>NLC India Limited</t>
  </si>
  <si>
    <t>IndusInd Bank Limited</t>
  </si>
  <si>
    <t>Titan Company Limited</t>
  </si>
  <si>
    <t>Bandhan Bank Limited</t>
  </si>
  <si>
    <t>Sector wise break up (As on 31-Dec-2020)</t>
  </si>
  <si>
    <t>DSP Value Fund</t>
  </si>
  <si>
    <t>Crompton Greaves Consumer Electricals Limited</t>
  </si>
  <si>
    <t>Honeywell Automation India Limited</t>
  </si>
  <si>
    <t>Max Financial Services Limited</t>
  </si>
  <si>
    <t>Tata Capital Housing Finance Limited</t>
  </si>
  <si>
    <t>Steel Authority of India Limited</t>
  </si>
  <si>
    <t>Oil &amp; Natural Gas Corporation Limited</t>
  </si>
  <si>
    <t>JSW Steel Limited</t>
  </si>
  <si>
    <t>Chennai Petroleum Corporation Limited</t>
  </si>
  <si>
    <t>Asian Paints Limited</t>
  </si>
  <si>
    <t>UPL Limited</t>
  </si>
  <si>
    <t>Bharat Electronics Limited</t>
  </si>
  <si>
    <t>Sun Pharmaceutical Industries Limited</t>
  </si>
  <si>
    <t>Lupin Limited</t>
  </si>
  <si>
    <t>YDY3</t>
  </si>
  <si>
    <t>Berkshire Hathaway Inc - Class B</t>
  </si>
  <si>
    <t>Bajaj Auto Limited</t>
  </si>
  <si>
    <t>Wipro Limited</t>
  </si>
  <si>
    <t>Hero MotoCorp Limited</t>
  </si>
  <si>
    <t>Scheme Portfolio Holdings (Top 10 Issuer) as on 31-December-2020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</si>
</sst>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4">
    <border>
      <left/>
      <right/>
      <top/>
      <bottom/>
      <diagonal/>
    </border>
    <border>
      <left style="thin">
        <color indexed="64"/>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rgb="FF999999"/>
      </left>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thin">
        <color rgb="FF999999"/>
      </left>
      <right/>
      <top style="thin">
        <color indexed="9"/>
      </top>
      <bottom/>
      <diagonal/>
    </border>
    <border>
      <left style="medium">
        <color indexed="64"/>
      </left>
      <right/>
      <top style="thin">
        <color indexed="9"/>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s>
  <cellStyleXfs count="2">
    <xf numFmtId="0" fontId="0" fillId="0" borderId="0"/>
    <xf numFmtId="9" fontId="2" fillId="0" borderId="0" applyFont="0" applyFill="0" applyBorder="0" applyAlignment="0" applyProtection="0"/>
  </cellStyleXfs>
  <cellXfs count="36">
    <xf numFmtId="0" fontId="0" fillId="0" borderId="0" xfId="0"/>
    <xf numFmtId="10" fontId="0" fillId="0" borderId="0" xfId="0" applyNumberFormat="1"/>
    <xf numFmtId="0" fontId="0" fillId="0" borderId="2" xfId="0" applyBorder="1"/>
    <xf numFmtId="0" fontId="0" fillId="0" borderId="3" xfId="0" applyBorder="1"/>
    <xf numFmtId="10" fontId="2" fillId="0" borderId="0" xfId="1" applyNumberFormat="1" applyFont="1"/>
    <xf numFmtId="0" fontId="0" fillId="0" borderId="4" xfId="0" applyBorder="1"/>
    <xf numFmtId="10" fontId="0" fillId="0" borderId="5" xfId="0" applyNumberFormat="1" applyBorder="1"/>
    <xf numFmtId="10" fontId="0" fillId="0" borderId="6" xfId="0" applyNumberFormat="1" applyBorder="1"/>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10" fontId="0" fillId="0" borderId="18" xfId="0" applyNumberFormat="1" applyBorder="1"/>
    <xf numFmtId="0" fontId="1" fillId="0" borderId="19" xfId="0" applyFont="1" applyBorder="1"/>
    <xf numFmtId="10" fontId="1" fillId="0" borderId="19" xfId="0" applyNumberFormat="1" applyFont="1" applyBorder="1"/>
    <xf numFmtId="0" fontId="0" fillId="0" borderId="19" xfId="0" applyBorder="1"/>
    <xf numFmtId="10" fontId="0" fillId="0" borderId="19" xfId="0" applyNumberFormat="1" applyFill="1" applyBorder="1"/>
    <xf numFmtId="0" fontId="0" fillId="0" borderId="19" xfId="0" applyFill="1" applyBorder="1"/>
    <xf numFmtId="10" fontId="0" fillId="0" borderId="19" xfId="0" applyNumberFormat="1" applyBorder="1"/>
    <xf numFmtId="0" fontId="0" fillId="0" borderId="19" xfId="0" applyFont="1" applyFill="1" applyBorder="1"/>
    <xf numFmtId="10" fontId="0" fillId="0" borderId="19" xfId="0" applyNumberFormat="1" applyFont="1" applyFill="1" applyBorder="1"/>
    <xf numFmtId="0" fontId="1" fillId="0" borderId="19" xfId="0" applyFont="1" applyBorder="1" applyAlignment="1">
      <alignment horizontal="center"/>
    </xf>
    <xf numFmtId="10" fontId="1" fillId="0" borderId="19" xfId="0" applyNumberFormat="1"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0" fillId="0" borderId="20" xfId="0" applyFill="1" applyBorder="1" applyAlignment="1">
      <alignment vertical="top" wrapText="1"/>
    </xf>
    <xf numFmtId="0" fontId="0" fillId="0" borderId="21" xfId="0" applyBorder="1" applyAlignment="1">
      <alignment vertical="top" wrapText="1"/>
    </xf>
    <xf numFmtId="0" fontId="1" fillId="0" borderId="22" xfId="0" applyFont="1" applyBorder="1" applyAlignment="1">
      <alignment horizontal="center"/>
    </xf>
    <xf numFmtId="0" fontId="0" fillId="0" borderId="23" xfId="0" applyBorder="1" applyAlignme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38"/>
  <sheetViews>
    <sheetView tabSelected="1" workbookViewId="0">
      <selection sqref="A1:B1"/>
    </sheetView>
  </sheetViews>
  <sheetFormatPr defaultRowHeight="15" x14ac:dyDescent="0.25"/>
  <cols>
    <col min="1" max="1" width="44.42578125" customWidth="1"/>
    <col min="2" max="2" width="12.28515625" bestFit="1" customWidth="1"/>
  </cols>
  <sheetData>
    <row r="1" spans="1:2" x14ac:dyDescent="0.25">
      <c r="A1" s="27" t="s">
        <v>271</v>
      </c>
      <c r="B1" s="28"/>
    </row>
    <row r="2" spans="1:2" x14ac:dyDescent="0.25">
      <c r="A2" s="25" t="s">
        <v>0</v>
      </c>
      <c r="B2" s="26"/>
    </row>
    <row r="3" spans="1:2" x14ac:dyDescent="0.25">
      <c r="A3" s="17" t="s">
        <v>1</v>
      </c>
      <c r="B3" s="18" t="s">
        <v>2</v>
      </c>
    </row>
    <row r="4" spans="1:2" x14ac:dyDescent="0.25">
      <c r="A4" s="19" t="s">
        <v>3</v>
      </c>
      <c r="B4" s="20">
        <v>0.34810069866958587</v>
      </c>
    </row>
    <row r="5" spans="1:2" x14ac:dyDescent="0.25">
      <c r="A5" s="21" t="s">
        <v>4</v>
      </c>
      <c r="B5" s="20">
        <v>0.15129105498967407</v>
      </c>
    </row>
    <row r="6" spans="1:2" x14ac:dyDescent="0.25">
      <c r="A6" s="21" t="s">
        <v>8</v>
      </c>
      <c r="B6" s="20">
        <v>9.723206412368772E-2</v>
      </c>
    </row>
    <row r="7" spans="1:2" x14ac:dyDescent="0.25">
      <c r="A7" s="19" t="s">
        <v>10</v>
      </c>
      <c r="B7" s="20">
        <v>6.9175004077849045E-2</v>
      </c>
    </row>
    <row r="8" spans="1:2" x14ac:dyDescent="0.25">
      <c r="A8" s="21" t="s">
        <v>6</v>
      </c>
      <c r="B8" s="20">
        <v>6.7227132951412527E-2</v>
      </c>
    </row>
    <row r="9" spans="1:2" x14ac:dyDescent="0.25">
      <c r="A9" s="21" t="s">
        <v>5</v>
      </c>
      <c r="B9" s="20">
        <v>5.5408580115624259E-2</v>
      </c>
    </row>
    <row r="10" spans="1:2" x14ac:dyDescent="0.25">
      <c r="A10" s="21" t="s">
        <v>12</v>
      </c>
      <c r="B10" s="20">
        <v>4.2415406488926319E-2</v>
      </c>
    </row>
    <row r="11" spans="1:2" x14ac:dyDescent="0.25">
      <c r="A11" s="19" t="s">
        <v>11</v>
      </c>
      <c r="B11" s="20">
        <v>3.8376430622993563E-2</v>
      </c>
    </row>
    <row r="12" spans="1:2" x14ac:dyDescent="0.25">
      <c r="A12" s="21" t="s">
        <v>7</v>
      </c>
      <c r="B12" s="20">
        <v>3.1740284626595984E-2</v>
      </c>
    </row>
    <row r="13" spans="1:2" x14ac:dyDescent="0.25">
      <c r="A13" s="21" t="s">
        <v>14</v>
      </c>
      <c r="B13" s="20">
        <v>3.1045373473556563E-2</v>
      </c>
    </row>
    <row r="14" spans="1:2" x14ac:dyDescent="0.25">
      <c r="A14" s="19" t="s">
        <v>9</v>
      </c>
      <c r="B14" s="20">
        <v>3.092843989382392E-2</v>
      </c>
    </row>
    <row r="15" spans="1:2" x14ac:dyDescent="0.25">
      <c r="A15" s="21" t="s">
        <v>13</v>
      </c>
      <c r="B15" s="20">
        <v>2.8826265447228775E-2</v>
      </c>
    </row>
    <row r="16" spans="1:2" x14ac:dyDescent="0.25">
      <c r="A16" s="21" t="s">
        <v>15</v>
      </c>
      <c r="B16" s="20">
        <v>9.9497656014465533E-3</v>
      </c>
    </row>
    <row r="17" spans="1:2" x14ac:dyDescent="0.25">
      <c r="A17" s="21" t="s">
        <v>17</v>
      </c>
      <c r="B17" s="20">
        <v>3.4514078577151186E-3</v>
      </c>
    </row>
    <row r="18" spans="1:2" x14ac:dyDescent="0.25">
      <c r="A18" s="21" t="s">
        <v>18</v>
      </c>
      <c r="B18" s="20">
        <v>0</v>
      </c>
    </row>
    <row r="19" spans="1:2" x14ac:dyDescent="0.25">
      <c r="A19" s="19" t="s">
        <v>19</v>
      </c>
      <c r="B19" s="22">
        <f>B20-SUM(B4:B18)</f>
        <v>-5.1679089401197587E-3</v>
      </c>
    </row>
    <row r="20" spans="1:2" x14ac:dyDescent="0.25">
      <c r="A20" s="19" t="s">
        <v>20</v>
      </c>
      <c r="B20" s="22">
        <v>1</v>
      </c>
    </row>
    <row r="21" spans="1:2" x14ac:dyDescent="0.25">
      <c r="B21" s="1"/>
    </row>
    <row r="22" spans="1:2" x14ac:dyDescent="0.25">
      <c r="A22" s="25" t="s">
        <v>21</v>
      </c>
      <c r="B22" s="26"/>
    </row>
    <row r="23" spans="1:2" x14ac:dyDescent="0.25">
      <c r="A23" s="17" t="s">
        <v>1</v>
      </c>
      <c r="B23" s="18" t="s">
        <v>2</v>
      </c>
    </row>
    <row r="24" spans="1:2" x14ac:dyDescent="0.25">
      <c r="A24" s="21" t="s">
        <v>14</v>
      </c>
      <c r="B24" s="20">
        <v>0.24236163926183665</v>
      </c>
    </row>
    <row r="25" spans="1:2" x14ac:dyDescent="0.25">
      <c r="A25" s="21" t="s">
        <v>12</v>
      </c>
      <c r="B25" s="20">
        <v>0.12984754067237164</v>
      </c>
    </row>
    <row r="26" spans="1:2" x14ac:dyDescent="0.25">
      <c r="A26" s="21" t="s">
        <v>5</v>
      </c>
      <c r="B26" s="20">
        <v>9.1685973178343955E-2</v>
      </c>
    </row>
    <row r="27" spans="1:2" x14ac:dyDescent="0.25">
      <c r="A27" s="19" t="s">
        <v>10</v>
      </c>
      <c r="B27" s="20">
        <v>7.6223373184882384E-2</v>
      </c>
    </row>
    <row r="28" spans="1:2" x14ac:dyDescent="0.25">
      <c r="A28" s="21" t="s">
        <v>4</v>
      </c>
      <c r="B28" s="20">
        <v>7.5442426404109142E-2</v>
      </c>
    </row>
    <row r="29" spans="1:2" x14ac:dyDescent="0.25">
      <c r="A29" s="21" t="s">
        <v>22</v>
      </c>
      <c r="B29" s="20">
        <v>7.1755842617622106E-2</v>
      </c>
    </row>
    <row r="30" spans="1:2" x14ac:dyDescent="0.25">
      <c r="A30" s="19" t="s">
        <v>3</v>
      </c>
      <c r="B30" s="20">
        <v>6.302713152748747E-2</v>
      </c>
    </row>
    <row r="31" spans="1:2" x14ac:dyDescent="0.25">
      <c r="A31" s="21" t="s">
        <v>7</v>
      </c>
      <c r="B31" s="20">
        <v>6.0523107613957343E-2</v>
      </c>
    </row>
    <row r="32" spans="1:2" x14ac:dyDescent="0.25">
      <c r="A32" s="19" t="s">
        <v>16</v>
      </c>
      <c r="B32" s="20">
        <v>3.7067683564956377E-2</v>
      </c>
    </row>
    <row r="33" spans="1:2" x14ac:dyDescent="0.25">
      <c r="A33" s="21" t="s">
        <v>15</v>
      </c>
      <c r="B33" s="20">
        <v>3.4499992162479683E-2</v>
      </c>
    </row>
    <row r="34" spans="1:2" x14ac:dyDescent="0.25">
      <c r="A34" s="21" t="s">
        <v>23</v>
      </c>
      <c r="B34" s="20">
        <v>3.2356392810055E-2</v>
      </c>
    </row>
    <row r="35" spans="1:2" x14ac:dyDescent="0.25">
      <c r="A35" s="21" t="s">
        <v>11</v>
      </c>
      <c r="B35" s="20">
        <v>2.4264410079331653E-2</v>
      </c>
    </row>
    <row r="36" spans="1:2" x14ac:dyDescent="0.25">
      <c r="A36" s="19" t="s">
        <v>9</v>
      </c>
      <c r="B36" s="20">
        <v>2.1119210540024778E-2</v>
      </c>
    </row>
    <row r="37" spans="1:2" x14ac:dyDescent="0.25">
      <c r="A37" s="19" t="s">
        <v>13</v>
      </c>
      <c r="B37" s="20">
        <v>1.285123307435603E-2</v>
      </c>
    </row>
    <row r="38" spans="1:2" x14ac:dyDescent="0.25">
      <c r="A38" s="21" t="s">
        <v>17</v>
      </c>
      <c r="B38" s="20">
        <v>8.9833842953517835E-3</v>
      </c>
    </row>
    <row r="39" spans="1:2" x14ac:dyDescent="0.25">
      <c r="A39" s="19" t="s">
        <v>18</v>
      </c>
      <c r="B39" s="20">
        <v>4.9000085300710712E-3</v>
      </c>
    </row>
    <row r="40" spans="1:2" x14ac:dyDescent="0.25">
      <c r="A40" s="19" t="s">
        <v>19</v>
      </c>
      <c r="B40" s="22">
        <f>B41-SUM(B24:B39)</f>
        <v>1.3090650482762922E-2</v>
      </c>
    </row>
    <row r="41" spans="1:2" x14ac:dyDescent="0.25">
      <c r="A41" s="19" t="s">
        <v>20</v>
      </c>
      <c r="B41" s="22">
        <v>1</v>
      </c>
    </row>
    <row r="42" spans="1:2" x14ac:dyDescent="0.25">
      <c r="B42" s="1"/>
    </row>
    <row r="43" spans="1:2" x14ac:dyDescent="0.25">
      <c r="A43" s="25" t="s">
        <v>24</v>
      </c>
      <c r="B43" s="26"/>
    </row>
    <row r="44" spans="1:2" x14ac:dyDescent="0.25">
      <c r="A44" s="17" t="s">
        <v>1</v>
      </c>
      <c r="B44" s="18" t="s">
        <v>2</v>
      </c>
    </row>
    <row r="45" spans="1:2" x14ac:dyDescent="0.25">
      <c r="A45" s="21" t="s">
        <v>3</v>
      </c>
      <c r="B45" s="20">
        <v>0.30943573839608152</v>
      </c>
    </row>
    <row r="46" spans="1:2" x14ac:dyDescent="0.25">
      <c r="A46" s="21" t="s">
        <v>4</v>
      </c>
      <c r="B46" s="20">
        <v>0.11946818754620338</v>
      </c>
    </row>
    <row r="47" spans="1:2" x14ac:dyDescent="0.25">
      <c r="A47" s="21" t="s">
        <v>6</v>
      </c>
      <c r="B47" s="20">
        <v>9.992808174687455E-2</v>
      </c>
    </row>
    <row r="48" spans="1:2" x14ac:dyDescent="0.25">
      <c r="A48" s="21" t="s">
        <v>8</v>
      </c>
      <c r="B48" s="20">
        <v>7.6351324012729177E-2</v>
      </c>
    </row>
    <row r="49" spans="1:2" x14ac:dyDescent="0.25">
      <c r="A49" s="21" t="s">
        <v>7</v>
      </c>
      <c r="B49" s="20">
        <v>6.136802537949753E-2</v>
      </c>
    </row>
    <row r="50" spans="1:2" x14ac:dyDescent="0.25">
      <c r="A50" s="23" t="s">
        <v>5</v>
      </c>
      <c r="B50" s="24">
        <v>5.2205028370022555E-2</v>
      </c>
    </row>
    <row r="51" spans="1:2" x14ac:dyDescent="0.25">
      <c r="A51" s="23" t="s">
        <v>14</v>
      </c>
      <c r="B51" s="24">
        <v>4.5391278865041046E-2</v>
      </c>
    </row>
    <row r="52" spans="1:2" x14ac:dyDescent="0.25">
      <c r="A52" s="21" t="s">
        <v>12</v>
      </c>
      <c r="B52" s="20">
        <v>3.613141064518352E-2</v>
      </c>
    </row>
    <row r="53" spans="1:2" x14ac:dyDescent="0.25">
      <c r="A53" s="19" t="s">
        <v>10</v>
      </c>
      <c r="B53" s="20">
        <v>3.4762598355700329E-2</v>
      </c>
    </row>
    <row r="54" spans="1:2" x14ac:dyDescent="0.25">
      <c r="A54" s="23" t="s">
        <v>22</v>
      </c>
      <c r="B54" s="24">
        <v>3.3779059399090892E-2</v>
      </c>
    </row>
    <row r="55" spans="1:2" x14ac:dyDescent="0.25">
      <c r="A55" s="19" t="s">
        <v>16</v>
      </c>
      <c r="B55" s="20">
        <v>2.5815089490752133E-2</v>
      </c>
    </row>
    <row r="56" spans="1:2" x14ac:dyDescent="0.25">
      <c r="A56" s="23" t="s">
        <v>13</v>
      </c>
      <c r="B56" s="24">
        <v>2.4872361639902064E-2</v>
      </c>
    </row>
    <row r="57" spans="1:2" x14ac:dyDescent="0.25">
      <c r="A57" s="19" t="s">
        <v>11</v>
      </c>
      <c r="B57" s="20">
        <v>2.3750862382150066E-2</v>
      </c>
    </row>
    <row r="58" spans="1:2" x14ac:dyDescent="0.25">
      <c r="A58" s="23" t="s">
        <v>9</v>
      </c>
      <c r="B58" s="24">
        <v>1.8323255340531874E-2</v>
      </c>
    </row>
    <row r="59" spans="1:2" x14ac:dyDescent="0.25">
      <c r="A59" s="23" t="s">
        <v>15</v>
      </c>
      <c r="B59" s="24">
        <v>1.7404435393876094E-2</v>
      </c>
    </row>
    <row r="60" spans="1:2" x14ac:dyDescent="0.25">
      <c r="A60" s="21" t="s">
        <v>23</v>
      </c>
      <c r="B60" s="20">
        <v>1.480557334689107E-2</v>
      </c>
    </row>
    <row r="61" spans="1:2" x14ac:dyDescent="0.25">
      <c r="A61" s="19" t="s">
        <v>18</v>
      </c>
      <c r="B61" s="20">
        <v>1.2933099532978481E-2</v>
      </c>
    </row>
    <row r="62" spans="1:2" x14ac:dyDescent="0.25">
      <c r="A62" s="19" t="s">
        <v>19</v>
      </c>
      <c r="B62" s="22">
        <f>B63-SUM(B45:B61)</f>
        <v>-6.7254098435058918E-3</v>
      </c>
    </row>
    <row r="63" spans="1:2" x14ac:dyDescent="0.25">
      <c r="A63" s="19" t="s">
        <v>20</v>
      </c>
      <c r="B63" s="22">
        <v>1</v>
      </c>
    </row>
    <row r="64" spans="1:2" x14ac:dyDescent="0.25">
      <c r="B64" s="1"/>
    </row>
    <row r="65" spans="1:2" x14ac:dyDescent="0.25">
      <c r="A65" s="25" t="s">
        <v>259</v>
      </c>
      <c r="B65" s="26"/>
    </row>
    <row r="66" spans="1:2" x14ac:dyDescent="0.25">
      <c r="A66" s="17" t="s">
        <v>1</v>
      </c>
      <c r="B66" s="18" t="s">
        <v>2</v>
      </c>
    </row>
    <row r="67" spans="1:2" x14ac:dyDescent="0.25">
      <c r="A67" s="21" t="s">
        <v>3</v>
      </c>
      <c r="B67" s="20">
        <v>0.20779508273430836</v>
      </c>
    </row>
    <row r="68" spans="1:2" x14ac:dyDescent="0.25">
      <c r="A68" s="21" t="s">
        <v>4</v>
      </c>
      <c r="B68" s="20">
        <v>0.17191425250308207</v>
      </c>
    </row>
    <row r="69" spans="1:2" x14ac:dyDescent="0.25">
      <c r="A69" s="21" t="s">
        <v>14</v>
      </c>
      <c r="B69" s="20">
        <v>0.1446153109084812</v>
      </c>
    </row>
    <row r="70" spans="1:2" x14ac:dyDescent="0.25">
      <c r="A70" s="21" t="s">
        <v>6</v>
      </c>
      <c r="B70" s="20">
        <v>9.7729539023723902E-2</v>
      </c>
    </row>
    <row r="71" spans="1:2" x14ac:dyDescent="0.25">
      <c r="A71" s="21" t="s">
        <v>13</v>
      </c>
      <c r="B71" s="20">
        <v>7.9982333154180754E-2</v>
      </c>
    </row>
    <row r="72" spans="1:2" x14ac:dyDescent="0.25">
      <c r="A72" s="21" t="s">
        <v>15</v>
      </c>
      <c r="B72" s="20">
        <v>7.4898005887622993E-2</v>
      </c>
    </row>
    <row r="73" spans="1:2" x14ac:dyDescent="0.25">
      <c r="A73" s="21" t="s">
        <v>8</v>
      </c>
      <c r="B73" s="20">
        <v>6.627329383809541E-2</v>
      </c>
    </row>
    <row r="74" spans="1:2" x14ac:dyDescent="0.25">
      <c r="A74" s="21" t="s">
        <v>9</v>
      </c>
      <c r="B74" s="20">
        <v>4.3534015486316469E-2</v>
      </c>
    </row>
    <row r="75" spans="1:2" x14ac:dyDescent="0.25">
      <c r="A75" s="21" t="s">
        <v>11</v>
      </c>
      <c r="B75" s="20">
        <v>3.1065288609711885E-2</v>
      </c>
    </row>
    <row r="76" spans="1:2" x14ac:dyDescent="0.25">
      <c r="A76" s="21" t="s">
        <v>5</v>
      </c>
      <c r="B76" s="20">
        <v>2.7776734788457113E-2</v>
      </c>
    </row>
    <row r="77" spans="1:2" x14ac:dyDescent="0.25">
      <c r="A77" s="19" t="s">
        <v>10</v>
      </c>
      <c r="B77" s="20">
        <v>2.5949669954461026E-2</v>
      </c>
    </row>
    <row r="78" spans="1:2" x14ac:dyDescent="0.25">
      <c r="A78" s="21" t="s">
        <v>12</v>
      </c>
      <c r="B78" s="20">
        <v>1.9751076514327674E-2</v>
      </c>
    </row>
    <row r="79" spans="1:2" x14ac:dyDescent="0.25">
      <c r="A79" s="21" t="s">
        <v>7</v>
      </c>
      <c r="B79" s="20">
        <v>8.7580533772550762E-3</v>
      </c>
    </row>
    <row r="80" spans="1:2" x14ac:dyDescent="0.25">
      <c r="A80" s="21" t="s">
        <v>17</v>
      </c>
      <c r="B80" s="20">
        <v>7.555384695466752E-3</v>
      </c>
    </row>
    <row r="81" spans="1:2" x14ac:dyDescent="0.25">
      <c r="A81" s="19" t="s">
        <v>19</v>
      </c>
      <c r="B81" s="22">
        <f>B82-SUM(B67:B80)</f>
        <v>-7.5980414754908132E-3</v>
      </c>
    </row>
    <row r="82" spans="1:2" x14ac:dyDescent="0.25">
      <c r="A82" s="19" t="s">
        <v>20</v>
      </c>
      <c r="B82" s="22">
        <v>1</v>
      </c>
    </row>
    <row r="83" spans="1:2" x14ac:dyDescent="0.25">
      <c r="B83" s="1"/>
    </row>
    <row r="84" spans="1:2" x14ac:dyDescent="0.25">
      <c r="A84" s="25" t="s">
        <v>25</v>
      </c>
      <c r="B84" s="26"/>
    </row>
    <row r="85" spans="1:2" x14ac:dyDescent="0.25">
      <c r="A85" s="17" t="s">
        <v>1</v>
      </c>
      <c r="B85" s="18" t="s">
        <v>2</v>
      </c>
    </row>
    <row r="86" spans="1:2" x14ac:dyDescent="0.25">
      <c r="A86" s="21" t="s">
        <v>3</v>
      </c>
      <c r="B86" s="20">
        <v>0.2902198196195247</v>
      </c>
    </row>
    <row r="87" spans="1:2" x14ac:dyDescent="0.25">
      <c r="A87" s="19" t="s">
        <v>8</v>
      </c>
      <c r="B87" s="20">
        <v>0.17237249626289647</v>
      </c>
    </row>
    <row r="88" spans="1:2" x14ac:dyDescent="0.25">
      <c r="A88" s="21" t="s">
        <v>4</v>
      </c>
      <c r="B88" s="20">
        <v>0.13852775948903548</v>
      </c>
    </row>
    <row r="89" spans="1:2" x14ac:dyDescent="0.25">
      <c r="A89" s="21" t="s">
        <v>5</v>
      </c>
      <c r="B89" s="20">
        <v>8.9439670729083376E-2</v>
      </c>
    </row>
    <row r="90" spans="1:2" x14ac:dyDescent="0.25">
      <c r="A90" s="21" t="s">
        <v>6</v>
      </c>
      <c r="B90" s="20">
        <v>8.544505346145459E-2</v>
      </c>
    </row>
    <row r="91" spans="1:2" x14ac:dyDescent="0.25">
      <c r="A91" s="21" t="s">
        <v>13</v>
      </c>
      <c r="B91" s="20">
        <v>6.9501774021145671E-2</v>
      </c>
    </row>
    <row r="92" spans="1:2" x14ac:dyDescent="0.25">
      <c r="A92" s="19" t="s">
        <v>10</v>
      </c>
      <c r="B92" s="20">
        <v>4.003970610156124E-2</v>
      </c>
    </row>
    <row r="93" spans="1:2" x14ac:dyDescent="0.25">
      <c r="A93" s="21" t="s">
        <v>15</v>
      </c>
      <c r="B93" s="20">
        <v>3.2226328192769819E-2</v>
      </c>
    </row>
    <row r="94" spans="1:2" x14ac:dyDescent="0.25">
      <c r="A94" s="21" t="s">
        <v>7</v>
      </c>
      <c r="B94" s="20">
        <v>3.1971823208614136E-2</v>
      </c>
    </row>
    <row r="95" spans="1:2" x14ac:dyDescent="0.25">
      <c r="A95" s="21" t="s">
        <v>14</v>
      </c>
      <c r="B95" s="20">
        <v>2.122135222926488E-2</v>
      </c>
    </row>
    <row r="96" spans="1:2" x14ac:dyDescent="0.25">
      <c r="A96" s="19" t="s">
        <v>9</v>
      </c>
      <c r="B96" s="20">
        <v>1.8278885739698353E-2</v>
      </c>
    </row>
    <row r="97" spans="1:2" x14ac:dyDescent="0.25">
      <c r="A97" s="21" t="s">
        <v>22</v>
      </c>
      <c r="B97" s="20">
        <v>1.2256233743125549E-2</v>
      </c>
    </row>
    <row r="98" spans="1:2" x14ac:dyDescent="0.25">
      <c r="A98" s="19" t="s">
        <v>19</v>
      </c>
      <c r="B98" s="22">
        <f>B99-SUM(B86:B97)</f>
        <v>-1.5009027981742751E-3</v>
      </c>
    </row>
    <row r="99" spans="1:2" x14ac:dyDescent="0.25">
      <c r="A99" s="19" t="s">
        <v>20</v>
      </c>
      <c r="B99" s="22">
        <v>1</v>
      </c>
    </row>
    <row r="100" spans="1:2" x14ac:dyDescent="0.25">
      <c r="B100" s="1"/>
    </row>
    <row r="101" spans="1:2" x14ac:dyDescent="0.25">
      <c r="A101" s="25" t="s">
        <v>26</v>
      </c>
      <c r="B101" s="26"/>
    </row>
    <row r="102" spans="1:2" x14ac:dyDescent="0.25">
      <c r="A102" s="17" t="s">
        <v>1</v>
      </c>
      <c r="B102" s="18" t="s">
        <v>2</v>
      </c>
    </row>
    <row r="103" spans="1:2" x14ac:dyDescent="0.25">
      <c r="A103" s="19" t="s">
        <v>3</v>
      </c>
      <c r="B103" s="20">
        <v>0.35113146696906444</v>
      </c>
    </row>
    <row r="104" spans="1:2" x14ac:dyDescent="0.25">
      <c r="A104" s="21" t="s">
        <v>4</v>
      </c>
      <c r="B104" s="20">
        <v>0.10837205531434585</v>
      </c>
    </row>
    <row r="105" spans="1:2" x14ac:dyDescent="0.25">
      <c r="A105" s="21" t="s">
        <v>8</v>
      </c>
      <c r="B105" s="20">
        <v>9.3409585088562411E-2</v>
      </c>
    </row>
    <row r="106" spans="1:2" x14ac:dyDescent="0.25">
      <c r="A106" s="21" t="s">
        <v>6</v>
      </c>
      <c r="B106" s="20">
        <v>8.8155241080719371E-2</v>
      </c>
    </row>
    <row r="107" spans="1:2" x14ac:dyDescent="0.25">
      <c r="A107" s="21" t="s">
        <v>7</v>
      </c>
      <c r="B107" s="20">
        <v>5.6923725877227625E-2</v>
      </c>
    </row>
    <row r="108" spans="1:2" x14ac:dyDescent="0.25">
      <c r="A108" s="19" t="s">
        <v>10</v>
      </c>
      <c r="B108" s="20">
        <v>5.3990270979909993E-2</v>
      </c>
    </row>
    <row r="109" spans="1:2" x14ac:dyDescent="0.25">
      <c r="A109" s="21" t="s">
        <v>5</v>
      </c>
      <c r="B109" s="20">
        <v>4.1766539845624423E-2</v>
      </c>
    </row>
    <row r="110" spans="1:2" x14ac:dyDescent="0.25">
      <c r="A110" s="21" t="s">
        <v>22</v>
      </c>
      <c r="B110" s="20">
        <v>3.7718776151635519E-2</v>
      </c>
    </row>
    <row r="111" spans="1:2" x14ac:dyDescent="0.25">
      <c r="A111" s="21" t="s">
        <v>11</v>
      </c>
      <c r="B111" s="20">
        <v>2.7843450339911882E-2</v>
      </c>
    </row>
    <row r="112" spans="1:2" x14ac:dyDescent="0.25">
      <c r="A112" s="21" t="s">
        <v>14</v>
      </c>
      <c r="B112" s="20">
        <v>2.4674281313280484E-2</v>
      </c>
    </row>
    <row r="113" spans="1:2" x14ac:dyDescent="0.25">
      <c r="A113" s="19" t="s">
        <v>16</v>
      </c>
      <c r="B113" s="20">
        <v>2.2057641456124405E-2</v>
      </c>
    </row>
    <row r="114" spans="1:2" x14ac:dyDescent="0.25">
      <c r="A114" s="21" t="s">
        <v>12</v>
      </c>
      <c r="B114" s="20">
        <v>2.17116598913542E-2</v>
      </c>
    </row>
    <row r="115" spans="1:2" x14ac:dyDescent="0.25">
      <c r="A115" s="19" t="s">
        <v>9</v>
      </c>
      <c r="B115" s="20">
        <v>1.8242621303633175E-2</v>
      </c>
    </row>
    <row r="116" spans="1:2" x14ac:dyDescent="0.25">
      <c r="A116" s="21" t="s">
        <v>17</v>
      </c>
      <c r="B116" s="20">
        <v>1.6254906008570272E-2</v>
      </c>
    </row>
    <row r="117" spans="1:2" x14ac:dyDescent="0.25">
      <c r="A117" s="21" t="s">
        <v>15</v>
      </c>
      <c r="B117" s="20">
        <v>1.3944063004969963E-2</v>
      </c>
    </row>
    <row r="118" spans="1:2" x14ac:dyDescent="0.25">
      <c r="A118" s="21" t="s">
        <v>23</v>
      </c>
      <c r="B118" s="20">
        <v>1.3761228127860755E-2</v>
      </c>
    </row>
    <row r="119" spans="1:2" x14ac:dyDescent="0.25">
      <c r="A119" s="21" t="s">
        <v>13</v>
      </c>
      <c r="B119" s="20">
        <v>1.3162707044131441E-2</v>
      </c>
    </row>
    <row r="120" spans="1:2" x14ac:dyDescent="0.25">
      <c r="A120" s="19" t="s">
        <v>19</v>
      </c>
      <c r="B120" s="22">
        <f>B121-SUM(B103:B119)</f>
        <v>-3.1202197969262269E-3</v>
      </c>
    </row>
    <row r="121" spans="1:2" x14ac:dyDescent="0.25">
      <c r="A121" s="19" t="s">
        <v>20</v>
      </c>
      <c r="B121" s="22">
        <v>1</v>
      </c>
    </row>
    <row r="122" spans="1:2" x14ac:dyDescent="0.25">
      <c r="B122" s="1"/>
    </row>
    <row r="123" spans="1:2" x14ac:dyDescent="0.25">
      <c r="A123" s="25" t="s">
        <v>27</v>
      </c>
      <c r="B123" s="26"/>
    </row>
    <row r="124" spans="1:2" x14ac:dyDescent="0.25">
      <c r="A124" s="17" t="s">
        <v>1</v>
      </c>
      <c r="B124" s="18" t="s">
        <v>2</v>
      </c>
    </row>
    <row r="125" spans="1:2" x14ac:dyDescent="0.25">
      <c r="A125" s="21" t="s">
        <v>28</v>
      </c>
      <c r="B125" s="20">
        <v>0.95646694672190624</v>
      </c>
    </row>
    <row r="126" spans="1:2" x14ac:dyDescent="0.25">
      <c r="A126" s="21" t="s">
        <v>15</v>
      </c>
      <c r="B126" s="20">
        <v>7.0403981504304589E-2</v>
      </c>
    </row>
    <row r="127" spans="1:2" x14ac:dyDescent="0.25">
      <c r="A127" s="19" t="s">
        <v>19</v>
      </c>
      <c r="B127" s="22">
        <f>B128-SUM(B125:B126)</f>
        <v>-2.6870928226210733E-2</v>
      </c>
    </row>
    <row r="128" spans="1:2" x14ac:dyDescent="0.25">
      <c r="A128" s="19" t="s">
        <v>20</v>
      </c>
      <c r="B128" s="22">
        <v>1</v>
      </c>
    </row>
    <row r="129" spans="1:2" x14ac:dyDescent="0.25">
      <c r="B129" s="1"/>
    </row>
    <row r="130" spans="1:2" x14ac:dyDescent="0.25">
      <c r="A130" s="25" t="s">
        <v>29</v>
      </c>
      <c r="B130" s="26"/>
    </row>
    <row r="131" spans="1:2" x14ac:dyDescent="0.25">
      <c r="A131" s="17" t="s">
        <v>1</v>
      </c>
      <c r="B131" s="18" t="s">
        <v>2</v>
      </c>
    </row>
    <row r="132" spans="1:2" x14ac:dyDescent="0.25">
      <c r="A132" s="21" t="s">
        <v>4</v>
      </c>
      <c r="B132" s="20">
        <v>0.14898633534735986</v>
      </c>
    </row>
    <row r="133" spans="1:2" x14ac:dyDescent="0.25">
      <c r="A133" s="21" t="s">
        <v>14</v>
      </c>
      <c r="B133" s="20">
        <v>0.13367764530865928</v>
      </c>
    </row>
    <row r="134" spans="1:2" x14ac:dyDescent="0.25">
      <c r="A134" s="21" t="s">
        <v>22</v>
      </c>
      <c r="B134" s="20">
        <v>9.5804950825888177E-2</v>
      </c>
    </row>
    <row r="135" spans="1:2" x14ac:dyDescent="0.25">
      <c r="A135" s="21" t="s">
        <v>13</v>
      </c>
      <c r="B135" s="20">
        <v>9.381149827047687E-2</v>
      </c>
    </row>
    <row r="136" spans="1:2" x14ac:dyDescent="0.25">
      <c r="A136" s="21" t="s">
        <v>17</v>
      </c>
      <c r="B136" s="20">
        <v>8.326039941292411E-2</v>
      </c>
    </row>
    <row r="137" spans="1:2" x14ac:dyDescent="0.25">
      <c r="A137" s="21" t="s">
        <v>11</v>
      </c>
      <c r="B137" s="20">
        <v>7.6257213826113904E-2</v>
      </c>
    </row>
    <row r="138" spans="1:2" x14ac:dyDescent="0.25">
      <c r="A138" s="21" t="s">
        <v>3</v>
      </c>
      <c r="B138" s="20">
        <v>7.345202304566438E-2</v>
      </c>
    </row>
    <row r="139" spans="1:2" x14ac:dyDescent="0.25">
      <c r="A139" s="21" t="s">
        <v>6</v>
      </c>
      <c r="B139" s="20">
        <v>6.8603605193554879E-2</v>
      </c>
    </row>
    <row r="140" spans="1:2" x14ac:dyDescent="0.25">
      <c r="A140" s="21" t="s">
        <v>9</v>
      </c>
      <c r="B140" s="20">
        <v>6.1039138895227753E-2</v>
      </c>
    </row>
    <row r="141" spans="1:2" x14ac:dyDescent="0.25">
      <c r="A141" s="21" t="s">
        <v>12</v>
      </c>
      <c r="B141" s="20">
        <v>5.6567951167231192E-2</v>
      </c>
    </row>
    <row r="142" spans="1:2" x14ac:dyDescent="0.25">
      <c r="A142" s="21" t="s">
        <v>15</v>
      </c>
      <c r="B142" s="20">
        <v>3.860147748134686E-2</v>
      </c>
    </row>
    <row r="143" spans="1:2" x14ac:dyDescent="0.25">
      <c r="A143" s="21" t="s">
        <v>5</v>
      </c>
      <c r="B143" s="20">
        <v>2.1571802387830068E-2</v>
      </c>
    </row>
    <row r="144" spans="1:2" x14ac:dyDescent="0.25">
      <c r="A144" s="21" t="s">
        <v>23</v>
      </c>
      <c r="B144" s="20">
        <v>1.3793606474579743E-2</v>
      </c>
    </row>
    <row r="145" spans="1:2" x14ac:dyDescent="0.25">
      <c r="A145" s="21" t="s">
        <v>30</v>
      </c>
      <c r="B145" s="20">
        <v>1.3691145481871024E-2</v>
      </c>
    </row>
    <row r="146" spans="1:2" x14ac:dyDescent="0.25">
      <c r="A146" s="21" t="s">
        <v>18</v>
      </c>
      <c r="B146" s="20">
        <v>1.0129606468481774E-2</v>
      </c>
    </row>
    <row r="147" spans="1:2" x14ac:dyDescent="0.25">
      <c r="A147" s="21" t="s">
        <v>8</v>
      </c>
      <c r="B147" s="20">
        <v>7.7828973352232159E-3</v>
      </c>
    </row>
    <row r="148" spans="1:2" x14ac:dyDescent="0.25">
      <c r="A148" s="21" t="s">
        <v>7</v>
      </c>
      <c r="B148" s="20">
        <v>7.0451363008434313E-3</v>
      </c>
    </row>
    <row r="149" spans="1:2" x14ac:dyDescent="0.25">
      <c r="A149" s="19" t="s">
        <v>19</v>
      </c>
      <c r="B149" s="22">
        <f>B150-SUM(B132:B148)</f>
        <v>-4.0764332232765543E-3</v>
      </c>
    </row>
    <row r="150" spans="1:2" x14ac:dyDescent="0.25">
      <c r="A150" s="19" t="s">
        <v>20</v>
      </c>
      <c r="B150" s="22">
        <v>1</v>
      </c>
    </row>
    <row r="151" spans="1:2" x14ac:dyDescent="0.25">
      <c r="B151" s="1"/>
    </row>
    <row r="152" spans="1:2" x14ac:dyDescent="0.25">
      <c r="A152" s="25" t="s">
        <v>31</v>
      </c>
      <c r="B152" s="26"/>
    </row>
    <row r="153" spans="1:2" x14ac:dyDescent="0.25">
      <c r="A153" s="17" t="s">
        <v>1</v>
      </c>
      <c r="B153" s="18" t="s">
        <v>2</v>
      </c>
    </row>
    <row r="154" spans="1:2" x14ac:dyDescent="0.25">
      <c r="A154" s="19" t="s">
        <v>3</v>
      </c>
      <c r="B154" s="20">
        <v>0.30337762923739559</v>
      </c>
    </row>
    <row r="155" spans="1:2" x14ac:dyDescent="0.25">
      <c r="A155" s="21" t="s">
        <v>32</v>
      </c>
      <c r="B155" s="20">
        <v>0.1504793682887097</v>
      </c>
    </row>
    <row r="156" spans="1:2" x14ac:dyDescent="0.25">
      <c r="A156" s="21" t="s">
        <v>4</v>
      </c>
      <c r="B156" s="20">
        <v>0.12107209852307921</v>
      </c>
    </row>
    <row r="157" spans="1:2" x14ac:dyDescent="0.25">
      <c r="A157" s="21" t="s">
        <v>8</v>
      </c>
      <c r="B157" s="20">
        <v>7.4550537783133822E-2</v>
      </c>
    </row>
    <row r="158" spans="1:2" x14ac:dyDescent="0.25">
      <c r="A158" s="19" t="s">
        <v>10</v>
      </c>
      <c r="B158" s="20">
        <v>6.5522393006120311E-2</v>
      </c>
    </row>
    <row r="159" spans="1:2" x14ac:dyDescent="0.25">
      <c r="A159" s="21" t="s">
        <v>6</v>
      </c>
      <c r="B159" s="20">
        <v>5.1013486879565299E-2</v>
      </c>
    </row>
    <row r="160" spans="1:2" x14ac:dyDescent="0.25">
      <c r="A160" s="21" t="s">
        <v>5</v>
      </c>
      <c r="B160" s="20">
        <v>4.1247985853715634E-2</v>
      </c>
    </row>
    <row r="161" spans="1:2" x14ac:dyDescent="0.25">
      <c r="A161" s="19" t="s">
        <v>11</v>
      </c>
      <c r="B161" s="20">
        <v>3.4462429980207113E-2</v>
      </c>
    </row>
    <row r="162" spans="1:2" x14ac:dyDescent="0.25">
      <c r="A162" s="21" t="s">
        <v>12</v>
      </c>
      <c r="B162" s="20">
        <v>3.1096525094633835E-2</v>
      </c>
    </row>
    <row r="163" spans="1:2" x14ac:dyDescent="0.25">
      <c r="A163" s="19" t="s">
        <v>16</v>
      </c>
      <c r="B163" s="20">
        <v>2.7556350063438626E-2</v>
      </c>
    </row>
    <row r="164" spans="1:2" x14ac:dyDescent="0.25">
      <c r="A164" s="21" t="s">
        <v>7</v>
      </c>
      <c r="B164" s="20">
        <v>2.5447997829149464E-2</v>
      </c>
    </row>
    <row r="165" spans="1:2" x14ac:dyDescent="0.25">
      <c r="A165" s="21" t="s">
        <v>13</v>
      </c>
      <c r="B165" s="20">
        <v>2.1130188315273881E-2</v>
      </c>
    </row>
    <row r="166" spans="1:2" x14ac:dyDescent="0.25">
      <c r="A166" s="21" t="s">
        <v>14</v>
      </c>
      <c r="B166" s="20">
        <v>2.0994959709243002E-2</v>
      </c>
    </row>
    <row r="167" spans="1:2" x14ac:dyDescent="0.25">
      <c r="A167" s="19" t="s">
        <v>9</v>
      </c>
      <c r="B167" s="20">
        <v>2.0448317012791661E-2</v>
      </c>
    </row>
    <row r="168" spans="1:2" x14ac:dyDescent="0.25">
      <c r="A168" s="21" t="s">
        <v>15</v>
      </c>
      <c r="B168" s="20">
        <v>1.3482875752175293E-2</v>
      </c>
    </row>
    <row r="169" spans="1:2" x14ac:dyDescent="0.25">
      <c r="A169" s="21" t="s">
        <v>17</v>
      </c>
      <c r="B169" s="20">
        <v>5.998606483160065E-3</v>
      </c>
    </row>
    <row r="170" spans="1:2" x14ac:dyDescent="0.25">
      <c r="A170" s="19" t="s">
        <v>19</v>
      </c>
      <c r="B170" s="22">
        <f>B171-SUM(B154:B169)</f>
        <v>-7.88174981179246E-3</v>
      </c>
    </row>
    <row r="171" spans="1:2" x14ac:dyDescent="0.25">
      <c r="A171" s="19" t="s">
        <v>20</v>
      </c>
      <c r="B171" s="22">
        <v>1</v>
      </c>
    </row>
    <row r="172" spans="1:2" x14ac:dyDescent="0.25">
      <c r="B172" s="1"/>
    </row>
    <row r="173" spans="1:2" x14ac:dyDescent="0.25">
      <c r="A173" s="25" t="s">
        <v>33</v>
      </c>
      <c r="B173" s="26"/>
    </row>
    <row r="174" spans="1:2" x14ac:dyDescent="0.25">
      <c r="A174" s="17" t="s">
        <v>1</v>
      </c>
      <c r="B174" s="18" t="s">
        <v>2</v>
      </c>
    </row>
    <row r="175" spans="1:2" x14ac:dyDescent="0.25">
      <c r="A175" s="21" t="s">
        <v>32</v>
      </c>
      <c r="B175" s="20">
        <v>0.84753567492798743</v>
      </c>
    </row>
    <row r="176" spans="1:2" x14ac:dyDescent="0.25">
      <c r="A176" s="21" t="s">
        <v>15</v>
      </c>
      <c r="B176" s="20">
        <v>0.24019594003110409</v>
      </c>
    </row>
    <row r="177" spans="1:2" x14ac:dyDescent="0.25">
      <c r="A177" s="21" t="s">
        <v>264</v>
      </c>
      <c r="B177" s="20">
        <v>5.8852461171152726E-3</v>
      </c>
    </row>
    <row r="178" spans="1:2" x14ac:dyDescent="0.25">
      <c r="A178" s="19" t="s">
        <v>19</v>
      </c>
      <c r="B178" s="22">
        <f>B179-SUM(B175:B177)</f>
        <v>-9.3616861076206703E-2</v>
      </c>
    </row>
    <row r="179" spans="1:2" x14ac:dyDescent="0.25">
      <c r="A179" s="19" t="s">
        <v>20</v>
      </c>
      <c r="B179" s="22">
        <v>1</v>
      </c>
    </row>
    <row r="180" spans="1:2" x14ac:dyDescent="0.25">
      <c r="B180" s="1"/>
    </row>
    <row r="181" spans="1:2" x14ac:dyDescent="0.25">
      <c r="A181" s="25" t="s">
        <v>34</v>
      </c>
      <c r="B181" s="26"/>
    </row>
    <row r="182" spans="1:2" x14ac:dyDescent="0.25">
      <c r="A182" s="17" t="s">
        <v>1</v>
      </c>
      <c r="B182" s="18" t="s">
        <v>2</v>
      </c>
    </row>
    <row r="183" spans="1:2" x14ac:dyDescent="0.25">
      <c r="A183" s="19" t="s">
        <v>3</v>
      </c>
      <c r="B183" s="20">
        <v>0.57934992691104759</v>
      </c>
    </row>
    <row r="184" spans="1:2" x14ac:dyDescent="0.25">
      <c r="A184" s="19" t="s">
        <v>43</v>
      </c>
      <c r="B184" s="20">
        <v>0.1671938187388074</v>
      </c>
    </row>
    <row r="185" spans="1:2" x14ac:dyDescent="0.25">
      <c r="A185" s="19" t="s">
        <v>12</v>
      </c>
      <c r="B185" s="20">
        <v>8.9956178400300096E-2</v>
      </c>
    </row>
    <row r="186" spans="1:2" x14ac:dyDescent="0.25">
      <c r="A186" s="19" t="s">
        <v>10</v>
      </c>
      <c r="B186" s="20">
        <v>8.0826530949188846E-2</v>
      </c>
    </row>
    <row r="187" spans="1:2" x14ac:dyDescent="0.25">
      <c r="A187" s="21" t="s">
        <v>15</v>
      </c>
      <c r="B187" s="20">
        <v>4.8631740498240317E-2</v>
      </c>
    </row>
    <row r="188" spans="1:2" x14ac:dyDescent="0.25">
      <c r="A188" s="21" t="s">
        <v>7</v>
      </c>
      <c r="B188" s="20">
        <v>2.579937358139912E-2</v>
      </c>
    </row>
    <row r="189" spans="1:2" x14ac:dyDescent="0.25">
      <c r="A189" s="19" t="s">
        <v>19</v>
      </c>
      <c r="B189" s="22">
        <f>B190-SUM(B183:B188)</f>
        <v>8.2424309210166191E-3</v>
      </c>
    </row>
    <row r="190" spans="1:2" x14ac:dyDescent="0.25">
      <c r="A190" s="19" t="s">
        <v>20</v>
      </c>
      <c r="B190" s="22">
        <v>1</v>
      </c>
    </row>
    <row r="191" spans="1:2" x14ac:dyDescent="0.25">
      <c r="B191" s="1"/>
    </row>
    <row r="192" spans="1:2" x14ac:dyDescent="0.25">
      <c r="A192" s="25" t="s">
        <v>35</v>
      </c>
      <c r="B192" s="26"/>
    </row>
    <row r="193" spans="1:2" x14ac:dyDescent="0.25">
      <c r="A193" s="17" t="s">
        <v>1</v>
      </c>
      <c r="B193" s="18" t="s">
        <v>2</v>
      </c>
    </row>
    <row r="194" spans="1:2" x14ac:dyDescent="0.25">
      <c r="A194" s="21" t="s">
        <v>3</v>
      </c>
      <c r="B194" s="20">
        <v>0.36031030563916056</v>
      </c>
    </row>
    <row r="195" spans="1:2" x14ac:dyDescent="0.25">
      <c r="A195" s="19" t="s">
        <v>32</v>
      </c>
      <c r="B195" s="20">
        <v>0.14502713952258786</v>
      </c>
    </row>
    <row r="196" spans="1:2" x14ac:dyDescent="0.25">
      <c r="A196" s="19" t="s">
        <v>10</v>
      </c>
      <c r="B196" s="20">
        <v>0.13093409509631637</v>
      </c>
    </row>
    <row r="197" spans="1:2" x14ac:dyDescent="0.25">
      <c r="A197" s="19" t="s">
        <v>16</v>
      </c>
      <c r="B197" s="20">
        <v>9.4875513946107132E-2</v>
      </c>
    </row>
    <row r="198" spans="1:2" x14ac:dyDescent="0.25">
      <c r="A198" s="21" t="s">
        <v>15</v>
      </c>
      <c r="B198" s="20">
        <v>8.307234725076626E-2</v>
      </c>
    </row>
    <row r="199" spans="1:2" x14ac:dyDescent="0.25">
      <c r="A199" s="21" t="s">
        <v>12</v>
      </c>
      <c r="B199" s="20">
        <v>5.7750210282088196E-2</v>
      </c>
    </row>
    <row r="200" spans="1:2" x14ac:dyDescent="0.25">
      <c r="A200" s="21" t="s">
        <v>4</v>
      </c>
      <c r="B200" s="20">
        <v>4.3121131476605866E-2</v>
      </c>
    </row>
    <row r="201" spans="1:2" x14ac:dyDescent="0.25">
      <c r="A201" s="21" t="s">
        <v>6</v>
      </c>
      <c r="B201" s="20">
        <v>4.0258826012316166E-2</v>
      </c>
    </row>
    <row r="202" spans="1:2" x14ac:dyDescent="0.25">
      <c r="A202" s="21" t="s">
        <v>8</v>
      </c>
      <c r="B202" s="20">
        <v>3.4560251622726836E-2</v>
      </c>
    </row>
    <row r="203" spans="1:2" x14ac:dyDescent="0.25">
      <c r="A203" s="21" t="s">
        <v>5</v>
      </c>
      <c r="B203" s="20">
        <v>5.7990990760578651E-3</v>
      </c>
    </row>
    <row r="204" spans="1:2" x14ac:dyDescent="0.25">
      <c r="A204" s="21" t="s">
        <v>23</v>
      </c>
      <c r="B204" s="20">
        <v>3.2338354664149084E-3</v>
      </c>
    </row>
    <row r="205" spans="1:2" x14ac:dyDescent="0.25">
      <c r="A205" s="21" t="s">
        <v>14</v>
      </c>
      <c r="B205" s="20">
        <v>2.1565033855641454E-3</v>
      </c>
    </row>
    <row r="206" spans="1:2" x14ac:dyDescent="0.25">
      <c r="A206" s="19" t="s">
        <v>19</v>
      </c>
      <c r="B206" s="22">
        <f>B207-SUM(B194:B205)</f>
        <v>-1.0992587767120199E-3</v>
      </c>
    </row>
    <row r="207" spans="1:2" x14ac:dyDescent="0.25">
      <c r="A207" s="19" t="s">
        <v>20</v>
      </c>
      <c r="B207" s="22">
        <v>1</v>
      </c>
    </row>
    <row r="208" spans="1:2" x14ac:dyDescent="0.25">
      <c r="B208" s="1"/>
    </row>
    <row r="209" spans="1:2" x14ac:dyDescent="0.25">
      <c r="A209" s="25" t="s">
        <v>36</v>
      </c>
      <c r="B209" s="26"/>
    </row>
    <row r="210" spans="1:2" x14ac:dyDescent="0.25">
      <c r="A210" s="17" t="s">
        <v>1</v>
      </c>
      <c r="B210" s="18" t="s">
        <v>2</v>
      </c>
    </row>
    <row r="211" spans="1:2" x14ac:dyDescent="0.25">
      <c r="A211" s="21" t="s">
        <v>22</v>
      </c>
      <c r="B211" s="20">
        <v>0.49016623979470364</v>
      </c>
    </row>
    <row r="212" spans="1:2" x14ac:dyDescent="0.25">
      <c r="A212" s="19" t="s">
        <v>10</v>
      </c>
      <c r="B212" s="20">
        <v>0.2465164557362183</v>
      </c>
    </row>
    <row r="213" spans="1:2" x14ac:dyDescent="0.25">
      <c r="A213" s="21" t="s">
        <v>28</v>
      </c>
      <c r="B213" s="20">
        <v>0.24126957625364961</v>
      </c>
    </row>
    <row r="214" spans="1:2" x14ac:dyDescent="0.25">
      <c r="A214" s="21" t="s">
        <v>15</v>
      </c>
      <c r="B214" s="20">
        <v>2.1993371770080282E-2</v>
      </c>
    </row>
    <row r="215" spans="1:2" x14ac:dyDescent="0.25">
      <c r="A215" s="21" t="s">
        <v>4</v>
      </c>
      <c r="B215" s="20">
        <v>4.4763172084128196E-3</v>
      </c>
    </row>
    <row r="216" spans="1:2" x14ac:dyDescent="0.25">
      <c r="A216" s="19" t="s">
        <v>19</v>
      </c>
      <c r="B216" s="22">
        <f>B217-SUM(B211:B215)</f>
        <v>-4.4219607630646696E-3</v>
      </c>
    </row>
    <row r="217" spans="1:2" x14ac:dyDescent="0.25">
      <c r="A217" s="19" t="s">
        <v>20</v>
      </c>
      <c r="B217" s="22">
        <v>1</v>
      </c>
    </row>
    <row r="218" spans="1:2" x14ac:dyDescent="0.25">
      <c r="B218" s="1"/>
    </row>
    <row r="219" spans="1:2" x14ac:dyDescent="0.25">
      <c r="A219" s="25" t="s">
        <v>37</v>
      </c>
      <c r="B219" s="26"/>
    </row>
    <row r="220" spans="1:2" x14ac:dyDescent="0.25">
      <c r="A220" s="17" t="s">
        <v>1</v>
      </c>
      <c r="B220" s="18" t="s">
        <v>2</v>
      </c>
    </row>
    <row r="221" spans="1:2" x14ac:dyDescent="0.25">
      <c r="A221" s="19" t="s">
        <v>3</v>
      </c>
      <c r="B221" s="20">
        <v>0.72621084385081502</v>
      </c>
    </row>
    <row r="222" spans="1:2" x14ac:dyDescent="0.25">
      <c r="A222" s="21" t="s">
        <v>12</v>
      </c>
      <c r="B222" s="20">
        <v>9.4789269022083567E-2</v>
      </c>
    </row>
    <row r="223" spans="1:2" x14ac:dyDescent="0.25">
      <c r="A223" s="19" t="s">
        <v>10</v>
      </c>
      <c r="B223" s="20">
        <v>8.6276242612082887E-2</v>
      </c>
    </row>
    <row r="224" spans="1:2" x14ac:dyDescent="0.25">
      <c r="A224" s="19" t="s">
        <v>16</v>
      </c>
      <c r="B224" s="20">
        <v>5.6751010374349188E-2</v>
      </c>
    </row>
    <row r="225" spans="1:2" x14ac:dyDescent="0.25">
      <c r="A225" s="21" t="s">
        <v>15</v>
      </c>
      <c r="B225" s="20">
        <v>3.6782419623192709E-2</v>
      </c>
    </row>
    <row r="226" spans="1:2" x14ac:dyDescent="0.25">
      <c r="A226" s="19" t="s">
        <v>19</v>
      </c>
      <c r="B226" s="22">
        <f>B227-SUM(B221:B225)</f>
        <v>-8.097854825233064E-4</v>
      </c>
    </row>
    <row r="227" spans="1:2" x14ac:dyDescent="0.25">
      <c r="A227" s="19" t="s">
        <v>20</v>
      </c>
      <c r="B227" s="22">
        <v>1</v>
      </c>
    </row>
    <row r="228" spans="1:2" x14ac:dyDescent="0.25">
      <c r="B228" s="1"/>
    </row>
    <row r="229" spans="1:2" x14ac:dyDescent="0.25">
      <c r="A229" s="25" t="s">
        <v>38</v>
      </c>
      <c r="B229" s="26"/>
    </row>
    <row r="230" spans="1:2" x14ac:dyDescent="0.25">
      <c r="A230" s="17" t="s">
        <v>1</v>
      </c>
      <c r="B230" s="18" t="s">
        <v>2</v>
      </c>
    </row>
    <row r="231" spans="1:2" x14ac:dyDescent="0.25">
      <c r="A231" s="19" t="s">
        <v>3</v>
      </c>
      <c r="B231" s="20">
        <v>0.57418237424609919</v>
      </c>
    </row>
    <row r="232" spans="1:2" x14ac:dyDescent="0.25">
      <c r="A232" s="21" t="s">
        <v>32</v>
      </c>
      <c r="B232" s="20">
        <v>0.16282231937439362</v>
      </c>
    </row>
    <row r="233" spans="1:2" x14ac:dyDescent="0.25">
      <c r="A233" s="19" t="s">
        <v>10</v>
      </c>
      <c r="B233" s="20">
        <v>0.12338116577871319</v>
      </c>
    </row>
    <row r="234" spans="1:2" x14ac:dyDescent="0.25">
      <c r="A234" s="21" t="s">
        <v>15</v>
      </c>
      <c r="B234" s="20">
        <v>7.1642527591215949E-2</v>
      </c>
    </row>
    <row r="235" spans="1:2" x14ac:dyDescent="0.25">
      <c r="A235" s="19" t="s">
        <v>12</v>
      </c>
      <c r="B235" s="20">
        <v>6.563549810673916E-2</v>
      </c>
    </row>
    <row r="236" spans="1:2" x14ac:dyDescent="0.25">
      <c r="A236" s="19" t="s">
        <v>16</v>
      </c>
      <c r="B236" s="20">
        <v>2.3255832274394934E-2</v>
      </c>
    </row>
    <row r="237" spans="1:2" x14ac:dyDescent="0.25">
      <c r="A237" s="21" t="s">
        <v>23</v>
      </c>
      <c r="B237" s="20">
        <v>3.5589480898915475E-3</v>
      </c>
    </row>
    <row r="238" spans="1:2" x14ac:dyDescent="0.25">
      <c r="A238" s="21" t="s">
        <v>264</v>
      </c>
      <c r="B238" s="20">
        <v>7.4422138036412463E-4</v>
      </c>
    </row>
    <row r="239" spans="1:2" x14ac:dyDescent="0.25">
      <c r="A239" s="19" t="s">
        <v>19</v>
      </c>
      <c r="B239" s="22">
        <f>B240-SUM(B231:B238)</f>
        <v>-2.5222886841811842E-2</v>
      </c>
    </row>
    <row r="240" spans="1:2" x14ac:dyDescent="0.25">
      <c r="A240" s="19" t="s">
        <v>20</v>
      </c>
      <c r="B240" s="22">
        <v>1</v>
      </c>
    </row>
    <row r="241" spans="1:2" x14ac:dyDescent="0.25">
      <c r="B241" s="1"/>
    </row>
    <row r="242" spans="1:2" x14ac:dyDescent="0.25">
      <c r="A242" s="25" t="s">
        <v>39</v>
      </c>
      <c r="B242" s="26"/>
    </row>
    <row r="243" spans="1:2" x14ac:dyDescent="0.25">
      <c r="A243" s="17" t="s">
        <v>1</v>
      </c>
      <c r="B243" s="18" t="s">
        <v>2</v>
      </c>
    </row>
    <row r="244" spans="1:2" x14ac:dyDescent="0.25">
      <c r="A244" s="21" t="s">
        <v>32</v>
      </c>
      <c r="B244" s="20">
        <v>0.98570373907454178</v>
      </c>
    </row>
    <row r="245" spans="1:2" x14ac:dyDescent="0.25">
      <c r="A245" s="21" t="s">
        <v>15</v>
      </c>
      <c r="B245" s="20">
        <v>5.1080103585905154E-3</v>
      </c>
    </row>
    <row r="246" spans="1:2" x14ac:dyDescent="0.25">
      <c r="A246" s="21" t="s">
        <v>90</v>
      </c>
      <c r="B246" s="20">
        <v>2.179813693068168E-3</v>
      </c>
    </row>
    <row r="247" spans="1:2" x14ac:dyDescent="0.25">
      <c r="A247" s="19" t="s">
        <v>19</v>
      </c>
      <c r="B247" s="22">
        <f>B248-SUM(B244:B246)</f>
        <v>7.008436873799484E-3</v>
      </c>
    </row>
    <row r="248" spans="1:2" x14ac:dyDescent="0.25">
      <c r="A248" s="19" t="s">
        <v>20</v>
      </c>
      <c r="B248" s="22">
        <v>1</v>
      </c>
    </row>
    <row r="249" spans="1:2" x14ac:dyDescent="0.25">
      <c r="B249" s="1"/>
    </row>
    <row r="250" spans="1:2" x14ac:dyDescent="0.25">
      <c r="A250" s="25" t="s">
        <v>40</v>
      </c>
      <c r="B250" s="26"/>
    </row>
    <row r="251" spans="1:2" x14ac:dyDescent="0.25">
      <c r="A251" s="17" t="s">
        <v>1</v>
      </c>
      <c r="B251" s="18" t="s">
        <v>2</v>
      </c>
    </row>
    <row r="252" spans="1:2" x14ac:dyDescent="0.25">
      <c r="A252" s="19" t="s">
        <v>3</v>
      </c>
      <c r="B252" s="20">
        <v>0.68924446228817626</v>
      </c>
    </row>
    <row r="253" spans="1:2" x14ac:dyDescent="0.25">
      <c r="A253" s="19" t="s">
        <v>43</v>
      </c>
      <c r="B253" s="20">
        <v>0.1217766640525301</v>
      </c>
    </row>
    <row r="254" spans="1:2" x14ac:dyDescent="0.25">
      <c r="A254" s="21" t="s">
        <v>15</v>
      </c>
      <c r="B254" s="20">
        <v>8.4879357735614641E-2</v>
      </c>
    </row>
    <row r="255" spans="1:2" x14ac:dyDescent="0.25">
      <c r="A255" s="19" t="s">
        <v>10</v>
      </c>
      <c r="B255" s="20">
        <v>6.6050407376262388E-2</v>
      </c>
    </row>
    <row r="256" spans="1:2" x14ac:dyDescent="0.25">
      <c r="A256" s="19" t="s">
        <v>5</v>
      </c>
      <c r="B256" s="20">
        <v>3.0266072422991674E-2</v>
      </c>
    </row>
    <row r="257" spans="1:2" x14ac:dyDescent="0.25">
      <c r="A257" s="21" t="s">
        <v>12</v>
      </c>
      <c r="B257" s="20">
        <v>7.6079920604645085E-3</v>
      </c>
    </row>
    <row r="258" spans="1:2" x14ac:dyDescent="0.25">
      <c r="A258" s="19" t="s">
        <v>19</v>
      </c>
      <c r="B258" s="22">
        <f>B259-SUM(B252:B257)</f>
        <v>1.7504406396040562E-4</v>
      </c>
    </row>
    <row r="259" spans="1:2" x14ac:dyDescent="0.25">
      <c r="A259" s="19" t="s">
        <v>20</v>
      </c>
      <c r="B259" s="22">
        <v>1</v>
      </c>
    </row>
    <row r="260" spans="1:2" x14ac:dyDescent="0.25">
      <c r="B260" s="1"/>
    </row>
    <row r="261" spans="1:2" x14ac:dyDescent="0.25">
      <c r="A261" s="25" t="s">
        <v>41</v>
      </c>
      <c r="B261" s="26"/>
    </row>
    <row r="262" spans="1:2" x14ac:dyDescent="0.25">
      <c r="A262" s="17" t="s">
        <v>1</v>
      </c>
      <c r="B262" s="18" t="s">
        <v>2</v>
      </c>
    </row>
    <row r="263" spans="1:2" x14ac:dyDescent="0.25">
      <c r="A263" s="19" t="s">
        <v>10</v>
      </c>
      <c r="B263" s="20">
        <v>0.42794095213034816</v>
      </c>
    </row>
    <row r="264" spans="1:2" x14ac:dyDescent="0.25">
      <c r="A264" s="21" t="s">
        <v>15</v>
      </c>
      <c r="B264" s="20">
        <v>0.314850987538146</v>
      </c>
    </row>
    <row r="265" spans="1:2" x14ac:dyDescent="0.25">
      <c r="A265" s="21" t="s">
        <v>4</v>
      </c>
      <c r="B265" s="20">
        <v>6.3194748122764793E-2</v>
      </c>
    </row>
    <row r="266" spans="1:2" x14ac:dyDescent="0.25">
      <c r="A266" s="19" t="s">
        <v>3</v>
      </c>
      <c r="B266" s="20">
        <v>3.5203338252471822E-2</v>
      </c>
    </row>
    <row r="267" spans="1:2" x14ac:dyDescent="0.25">
      <c r="A267" s="21" t="s">
        <v>13</v>
      </c>
      <c r="B267" s="20">
        <v>1.711192562585176E-3</v>
      </c>
    </row>
    <row r="268" spans="1:2" x14ac:dyDescent="0.25">
      <c r="A268" s="21" t="s">
        <v>7</v>
      </c>
      <c r="B268" s="20">
        <v>7.0034845964240275E-4</v>
      </c>
    </row>
    <row r="269" spans="1:2" x14ac:dyDescent="0.25">
      <c r="A269" s="19" t="s">
        <v>19</v>
      </c>
      <c r="B269" s="22">
        <f>B270-SUM(B263:B268)</f>
        <v>0.15639843293404165</v>
      </c>
    </row>
    <row r="270" spans="1:2" x14ac:dyDescent="0.25">
      <c r="A270" s="19" t="s">
        <v>20</v>
      </c>
      <c r="B270" s="22">
        <v>1</v>
      </c>
    </row>
    <row r="271" spans="1:2" x14ac:dyDescent="0.25">
      <c r="B271" s="1"/>
    </row>
    <row r="272" spans="1:2" x14ac:dyDescent="0.25">
      <c r="A272" s="25" t="s">
        <v>42</v>
      </c>
      <c r="B272" s="26"/>
    </row>
    <row r="273" spans="1:2" x14ac:dyDescent="0.25">
      <c r="A273" s="17" t="s">
        <v>1</v>
      </c>
      <c r="B273" s="18" t="s">
        <v>2</v>
      </c>
    </row>
    <row r="274" spans="1:2" x14ac:dyDescent="0.25">
      <c r="A274" s="21" t="s">
        <v>15</v>
      </c>
      <c r="B274" s="20">
        <v>0.32965467189403358</v>
      </c>
    </row>
    <row r="275" spans="1:2" x14ac:dyDescent="0.25">
      <c r="A275" s="19" t="s">
        <v>3</v>
      </c>
      <c r="B275" s="20">
        <v>0.23917430805873055</v>
      </c>
    </row>
    <row r="276" spans="1:2" x14ac:dyDescent="0.25">
      <c r="A276" s="19" t="s">
        <v>10</v>
      </c>
      <c r="B276" s="20">
        <v>0.15127020577976696</v>
      </c>
    </row>
    <row r="277" spans="1:2" x14ac:dyDescent="0.25">
      <c r="A277" s="19" t="s">
        <v>16</v>
      </c>
      <c r="B277" s="20">
        <v>0.13420126264694998</v>
      </c>
    </row>
    <row r="278" spans="1:2" x14ac:dyDescent="0.25">
      <c r="A278" s="21" t="s">
        <v>43</v>
      </c>
      <c r="B278" s="20">
        <v>6.1797669461541083E-2</v>
      </c>
    </row>
    <row r="279" spans="1:2" x14ac:dyDescent="0.25">
      <c r="A279" s="19" t="s">
        <v>32</v>
      </c>
      <c r="B279" s="20">
        <v>3.1142112918072548E-2</v>
      </c>
    </row>
    <row r="280" spans="1:2" x14ac:dyDescent="0.25">
      <c r="A280" s="21" t="s">
        <v>4</v>
      </c>
      <c r="B280" s="20">
        <v>2.2544429623644325E-2</v>
      </c>
    </row>
    <row r="281" spans="1:2" x14ac:dyDescent="0.25">
      <c r="A281" s="21" t="s">
        <v>5</v>
      </c>
      <c r="B281" s="20">
        <v>1.6695816238890947E-2</v>
      </c>
    </row>
    <row r="282" spans="1:2" x14ac:dyDescent="0.25">
      <c r="A282" s="21" t="s">
        <v>9</v>
      </c>
      <c r="B282" s="20">
        <v>8.3568495618513636E-3</v>
      </c>
    </row>
    <row r="283" spans="1:2" x14ac:dyDescent="0.25">
      <c r="A283" s="21" t="s">
        <v>18</v>
      </c>
      <c r="B283" s="20">
        <v>4.1697010140839801E-3</v>
      </c>
    </row>
    <row r="284" spans="1:2" x14ac:dyDescent="0.25">
      <c r="A284" s="19" t="s">
        <v>19</v>
      </c>
      <c r="B284" s="22">
        <f>B285-SUM(B274:B283)</f>
        <v>9.9297280243459962E-4</v>
      </c>
    </row>
    <row r="285" spans="1:2" x14ac:dyDescent="0.25">
      <c r="A285" s="19" t="s">
        <v>20</v>
      </c>
      <c r="B285" s="22">
        <v>1</v>
      </c>
    </row>
    <row r="286" spans="1:2" x14ac:dyDescent="0.25">
      <c r="B286" s="1"/>
    </row>
    <row r="287" spans="1:2" x14ac:dyDescent="0.25">
      <c r="A287" s="25" t="s">
        <v>44</v>
      </c>
      <c r="B287" s="26"/>
    </row>
    <row r="288" spans="1:2" x14ac:dyDescent="0.25">
      <c r="A288" s="17" t="s">
        <v>1</v>
      </c>
      <c r="B288" s="18" t="s">
        <v>2</v>
      </c>
    </row>
    <row r="289" spans="1:2" x14ac:dyDescent="0.25">
      <c r="A289" s="21" t="s">
        <v>28</v>
      </c>
      <c r="B289" s="20">
        <v>0.96705029315607116</v>
      </c>
    </row>
    <row r="290" spans="1:2" x14ac:dyDescent="0.25">
      <c r="A290" s="21" t="s">
        <v>15</v>
      </c>
      <c r="B290" s="20">
        <v>3.52846604008775E-2</v>
      </c>
    </row>
    <row r="291" spans="1:2" x14ac:dyDescent="0.25">
      <c r="A291" s="19" t="s">
        <v>19</v>
      </c>
      <c r="B291" s="22">
        <f>B292-SUM(B289:B290)</f>
        <v>-2.3349535569485713E-3</v>
      </c>
    </row>
    <row r="292" spans="1:2" x14ac:dyDescent="0.25">
      <c r="A292" s="19" t="s">
        <v>20</v>
      </c>
      <c r="B292" s="22">
        <v>1</v>
      </c>
    </row>
    <row r="293" spans="1:2" x14ac:dyDescent="0.25">
      <c r="B293" s="1"/>
    </row>
    <row r="294" spans="1:2" x14ac:dyDescent="0.25">
      <c r="A294" s="25" t="s">
        <v>45</v>
      </c>
      <c r="B294" s="26"/>
    </row>
    <row r="295" spans="1:2" x14ac:dyDescent="0.25">
      <c r="A295" s="17" t="s">
        <v>1</v>
      </c>
      <c r="B295" s="18" t="s">
        <v>2</v>
      </c>
    </row>
    <row r="296" spans="1:2" x14ac:dyDescent="0.25">
      <c r="A296" s="21" t="s">
        <v>28</v>
      </c>
      <c r="B296" s="20">
        <v>0.92676793176333994</v>
      </c>
    </row>
    <row r="297" spans="1:2" x14ac:dyDescent="0.25">
      <c r="A297" s="21" t="s">
        <v>15</v>
      </c>
      <c r="B297" s="20">
        <v>0.25792188579280612</v>
      </c>
    </row>
    <row r="298" spans="1:2" x14ac:dyDescent="0.25">
      <c r="A298" s="19" t="s">
        <v>19</v>
      </c>
      <c r="B298" s="22">
        <f>B299-SUM(B296:B297)</f>
        <v>-0.184689817556146</v>
      </c>
    </row>
    <row r="299" spans="1:2" x14ac:dyDescent="0.25">
      <c r="A299" s="19" t="s">
        <v>20</v>
      </c>
      <c r="B299" s="22">
        <v>1</v>
      </c>
    </row>
    <row r="300" spans="1:2" x14ac:dyDescent="0.25">
      <c r="B300" s="1"/>
    </row>
    <row r="301" spans="1:2" x14ac:dyDescent="0.25">
      <c r="A301" s="25" t="s">
        <v>46</v>
      </c>
      <c r="B301" s="26"/>
    </row>
    <row r="302" spans="1:2" x14ac:dyDescent="0.25">
      <c r="A302" s="17" t="s">
        <v>1</v>
      </c>
      <c r="B302" s="18" t="s">
        <v>2</v>
      </c>
    </row>
    <row r="303" spans="1:2" x14ac:dyDescent="0.25">
      <c r="A303" s="21" t="s">
        <v>28</v>
      </c>
      <c r="B303" s="20">
        <v>0.94395638921567115</v>
      </c>
    </row>
    <row r="304" spans="1:2" x14ac:dyDescent="0.25">
      <c r="A304" s="21" t="s">
        <v>15</v>
      </c>
      <c r="B304" s="20">
        <v>0.17764642638084163</v>
      </c>
    </row>
    <row r="305" spans="1:2" x14ac:dyDescent="0.25">
      <c r="A305" s="19" t="s">
        <v>19</v>
      </c>
      <c r="B305" s="22">
        <f>B306-SUM(B303:B304)</f>
        <v>-0.12160281559651276</v>
      </c>
    </row>
    <row r="306" spans="1:2" x14ac:dyDescent="0.25">
      <c r="A306" s="19" t="s">
        <v>20</v>
      </c>
      <c r="B306" s="22">
        <v>1</v>
      </c>
    </row>
    <row r="307" spans="1:2" x14ac:dyDescent="0.25">
      <c r="B307" s="1"/>
    </row>
    <row r="308" spans="1:2" x14ac:dyDescent="0.25">
      <c r="A308" s="25" t="s">
        <v>47</v>
      </c>
      <c r="B308" s="26"/>
    </row>
    <row r="309" spans="1:2" x14ac:dyDescent="0.25">
      <c r="A309" s="17" t="s">
        <v>1</v>
      </c>
      <c r="B309" s="18" t="s">
        <v>2</v>
      </c>
    </row>
    <row r="310" spans="1:2" x14ac:dyDescent="0.25">
      <c r="A310" s="21" t="s">
        <v>3</v>
      </c>
      <c r="B310" s="20">
        <v>0.25275702104447684</v>
      </c>
    </row>
    <row r="311" spans="1:2" x14ac:dyDescent="0.25">
      <c r="A311" s="21" t="s">
        <v>4</v>
      </c>
      <c r="B311" s="20">
        <v>0.22858281975543768</v>
      </c>
    </row>
    <row r="312" spans="1:2" x14ac:dyDescent="0.25">
      <c r="A312" s="21" t="s">
        <v>8</v>
      </c>
      <c r="B312" s="20">
        <v>0.13511301122641095</v>
      </c>
    </row>
    <row r="313" spans="1:2" x14ac:dyDescent="0.25">
      <c r="A313" s="21" t="s">
        <v>5</v>
      </c>
      <c r="B313" s="20">
        <v>9.3367568495466902E-2</v>
      </c>
    </row>
    <row r="314" spans="1:2" x14ac:dyDescent="0.25">
      <c r="A314" s="21" t="s">
        <v>6</v>
      </c>
      <c r="B314" s="20">
        <v>7.0951690947462925E-2</v>
      </c>
    </row>
    <row r="315" spans="1:2" x14ac:dyDescent="0.25">
      <c r="A315" s="21" t="s">
        <v>9</v>
      </c>
      <c r="B315" s="20">
        <v>6.7348838889025972E-2</v>
      </c>
    </row>
    <row r="316" spans="1:2" x14ac:dyDescent="0.25">
      <c r="A316" s="21" t="s">
        <v>13</v>
      </c>
      <c r="B316" s="20">
        <v>6.4116584846443239E-2</v>
      </c>
    </row>
    <row r="317" spans="1:2" x14ac:dyDescent="0.25">
      <c r="A317" s="21" t="s">
        <v>7</v>
      </c>
      <c r="B317" s="20">
        <v>2.828205583069078E-2</v>
      </c>
    </row>
    <row r="318" spans="1:2" x14ac:dyDescent="0.25">
      <c r="A318" s="21" t="s">
        <v>14</v>
      </c>
      <c r="B318" s="20">
        <v>2.1925028816377513E-2</v>
      </c>
    </row>
    <row r="319" spans="1:2" x14ac:dyDescent="0.25">
      <c r="A319" s="21" t="s">
        <v>22</v>
      </c>
      <c r="B319" s="20">
        <v>1.5630327258645743E-2</v>
      </c>
    </row>
    <row r="320" spans="1:2" x14ac:dyDescent="0.25">
      <c r="A320" s="21" t="s">
        <v>15</v>
      </c>
      <c r="B320" s="20">
        <v>1.3451551812743458E-2</v>
      </c>
    </row>
    <row r="321" spans="1:2" x14ac:dyDescent="0.25">
      <c r="A321" s="21" t="s">
        <v>12</v>
      </c>
      <c r="B321" s="20">
        <v>1.089096168112054E-2</v>
      </c>
    </row>
    <row r="322" spans="1:2" x14ac:dyDescent="0.25">
      <c r="A322" s="19" t="s">
        <v>19</v>
      </c>
      <c r="B322" s="22">
        <f>B323-SUM(B310:B321)</f>
        <v>-2.4174606043025904E-3</v>
      </c>
    </row>
    <row r="323" spans="1:2" x14ac:dyDescent="0.25">
      <c r="A323" s="19" t="s">
        <v>20</v>
      </c>
      <c r="B323" s="22">
        <v>1</v>
      </c>
    </row>
    <row r="324" spans="1:2" x14ac:dyDescent="0.25">
      <c r="B324" s="1"/>
    </row>
    <row r="325" spans="1:2" x14ac:dyDescent="0.25">
      <c r="A325" s="25" t="s">
        <v>48</v>
      </c>
      <c r="B325" s="26"/>
    </row>
    <row r="326" spans="1:2" x14ac:dyDescent="0.25">
      <c r="A326" s="17" t="s">
        <v>1</v>
      </c>
      <c r="B326" s="18" t="s">
        <v>2</v>
      </c>
    </row>
    <row r="327" spans="1:2" x14ac:dyDescent="0.25">
      <c r="A327" s="21" t="s">
        <v>28</v>
      </c>
      <c r="B327" s="20">
        <v>0.95698811917782833</v>
      </c>
    </row>
    <row r="328" spans="1:2" x14ac:dyDescent="0.25">
      <c r="A328" s="21" t="s">
        <v>15</v>
      </c>
      <c r="B328" s="20">
        <v>4.4553261585760048E-2</v>
      </c>
    </row>
    <row r="329" spans="1:2" x14ac:dyDescent="0.25">
      <c r="A329" s="19" t="s">
        <v>19</v>
      </c>
      <c r="B329" s="22">
        <f>B330-SUM(B327:B328)</f>
        <v>-1.5413807635884513E-3</v>
      </c>
    </row>
    <row r="330" spans="1:2" x14ac:dyDescent="0.25">
      <c r="A330" s="19" t="s">
        <v>20</v>
      </c>
      <c r="B330" s="22">
        <v>1</v>
      </c>
    </row>
    <row r="331" spans="1:2" ht="66.75" customHeight="1" x14ac:dyDescent="0.25">
      <c r="A331" s="32" t="s">
        <v>89</v>
      </c>
      <c r="B331" s="33"/>
    </row>
    <row r="332" spans="1:2" ht="15" customHeight="1" x14ac:dyDescent="0.25">
      <c r="B332" s="1"/>
    </row>
    <row r="333" spans="1:2" x14ac:dyDescent="0.25">
      <c r="A333" s="25" t="s">
        <v>49</v>
      </c>
      <c r="B333" s="26"/>
    </row>
    <row r="334" spans="1:2" x14ac:dyDescent="0.25">
      <c r="A334" s="17" t="s">
        <v>1</v>
      </c>
      <c r="B334" s="18" t="s">
        <v>2</v>
      </c>
    </row>
    <row r="335" spans="1:2" x14ac:dyDescent="0.25">
      <c r="A335" s="19" t="s">
        <v>3</v>
      </c>
      <c r="B335" s="20">
        <v>0.45826305246135141</v>
      </c>
    </row>
    <row r="336" spans="1:2" x14ac:dyDescent="0.25">
      <c r="A336" s="21" t="s">
        <v>32</v>
      </c>
      <c r="B336" s="20">
        <v>0.18466827123682988</v>
      </c>
    </row>
    <row r="337" spans="1:2" x14ac:dyDescent="0.25">
      <c r="A337" s="19" t="s">
        <v>10</v>
      </c>
      <c r="B337" s="20">
        <v>0.16214645840098241</v>
      </c>
    </row>
    <row r="338" spans="1:2" x14ac:dyDescent="0.25">
      <c r="A338" s="19" t="s">
        <v>16</v>
      </c>
      <c r="B338" s="20">
        <v>0.11347243895605656</v>
      </c>
    </row>
    <row r="339" spans="1:2" x14ac:dyDescent="0.25">
      <c r="A339" s="21" t="s">
        <v>15</v>
      </c>
      <c r="B339" s="20">
        <v>6.6811093555437351E-2</v>
      </c>
    </row>
    <row r="340" spans="1:2" x14ac:dyDescent="0.25">
      <c r="A340" s="19" t="s">
        <v>12</v>
      </c>
      <c r="B340" s="20">
        <v>2.1719444656253542E-2</v>
      </c>
    </row>
    <row r="341" spans="1:2" x14ac:dyDescent="0.25">
      <c r="A341" s="19" t="s">
        <v>90</v>
      </c>
      <c r="B341" s="20">
        <v>1.4312974892538024E-3</v>
      </c>
    </row>
    <row r="342" spans="1:2" x14ac:dyDescent="0.25">
      <c r="A342" s="19" t="s">
        <v>19</v>
      </c>
      <c r="B342" s="22">
        <f>B343-SUM(B335:B341)</f>
        <v>-8.5120567561649541E-3</v>
      </c>
    </row>
    <row r="343" spans="1:2" x14ac:dyDescent="0.25">
      <c r="A343" s="19" t="s">
        <v>20</v>
      </c>
      <c r="B343" s="22">
        <v>1</v>
      </c>
    </row>
    <row r="344" spans="1:2" x14ac:dyDescent="0.25">
      <c r="B344" s="1"/>
    </row>
    <row r="345" spans="1:2" x14ac:dyDescent="0.25">
      <c r="A345" s="25" t="s">
        <v>50</v>
      </c>
      <c r="B345" s="26"/>
    </row>
    <row r="346" spans="1:2" x14ac:dyDescent="0.25">
      <c r="A346" s="17" t="s">
        <v>1</v>
      </c>
      <c r="B346" s="18" t="s">
        <v>2</v>
      </c>
    </row>
    <row r="347" spans="1:2" x14ac:dyDescent="0.25">
      <c r="A347" s="19" t="s">
        <v>3</v>
      </c>
      <c r="B347" s="20">
        <v>0.21320386714418885</v>
      </c>
    </row>
    <row r="348" spans="1:2" x14ac:dyDescent="0.25">
      <c r="A348" s="21" t="s">
        <v>10</v>
      </c>
      <c r="B348" s="20">
        <v>7.7283267586920112E-2</v>
      </c>
    </row>
    <row r="349" spans="1:2" x14ac:dyDescent="0.25">
      <c r="A349" s="21" t="s">
        <v>4</v>
      </c>
      <c r="B349" s="20">
        <v>5.6662201109027692E-2</v>
      </c>
    </row>
    <row r="350" spans="1:2" x14ac:dyDescent="0.25">
      <c r="A350" s="21" t="s">
        <v>8</v>
      </c>
      <c r="B350" s="20">
        <v>3.3928143222375355E-2</v>
      </c>
    </row>
    <row r="351" spans="1:2" x14ac:dyDescent="0.25">
      <c r="A351" s="19" t="s">
        <v>43</v>
      </c>
      <c r="B351" s="20">
        <v>2.6514839041643187E-2</v>
      </c>
    </row>
    <row r="352" spans="1:2" x14ac:dyDescent="0.25">
      <c r="A352" s="19" t="s">
        <v>6</v>
      </c>
      <c r="B352" s="20">
        <v>2.5132106453995225E-2</v>
      </c>
    </row>
    <row r="353" spans="1:2" x14ac:dyDescent="0.25">
      <c r="A353" s="19" t="s">
        <v>7</v>
      </c>
      <c r="B353" s="20">
        <v>1.9626777327814392E-2</v>
      </c>
    </row>
    <row r="354" spans="1:2" x14ac:dyDescent="0.25">
      <c r="A354" s="21" t="s">
        <v>15</v>
      </c>
      <c r="B354" s="20">
        <v>1.7506126934418723E-2</v>
      </c>
    </row>
    <row r="355" spans="1:2" x14ac:dyDescent="0.25">
      <c r="A355" s="19" t="s">
        <v>16</v>
      </c>
      <c r="B355" s="20">
        <v>1.7256684200160029E-2</v>
      </c>
    </row>
    <row r="356" spans="1:2" x14ac:dyDescent="0.25">
      <c r="A356" s="21" t="s">
        <v>5</v>
      </c>
      <c r="B356" s="20">
        <v>1.6015483331348137E-2</v>
      </c>
    </row>
    <row r="357" spans="1:2" x14ac:dyDescent="0.25">
      <c r="A357" s="21" t="s">
        <v>28</v>
      </c>
      <c r="B357" s="20">
        <v>1.3420806671628396E-2</v>
      </c>
    </row>
    <row r="358" spans="1:2" x14ac:dyDescent="0.25">
      <c r="A358" s="21" t="s">
        <v>12</v>
      </c>
      <c r="B358" s="20">
        <v>1.2202279314401092E-2</v>
      </c>
    </row>
    <row r="359" spans="1:2" x14ac:dyDescent="0.25">
      <c r="A359" s="21" t="s">
        <v>13</v>
      </c>
      <c r="B359" s="20">
        <v>1.0328704417290592E-2</v>
      </c>
    </row>
    <row r="360" spans="1:2" x14ac:dyDescent="0.25">
      <c r="A360" s="21" t="s">
        <v>9</v>
      </c>
      <c r="B360" s="20">
        <v>6.3990824793624078E-3</v>
      </c>
    </row>
    <row r="361" spans="1:2" x14ac:dyDescent="0.25">
      <c r="A361" s="21" t="s">
        <v>11</v>
      </c>
      <c r="B361" s="20">
        <v>5.9735767546423195E-3</v>
      </c>
    </row>
    <row r="362" spans="1:2" x14ac:dyDescent="0.25">
      <c r="A362" s="21" t="s">
        <v>14</v>
      </c>
      <c r="B362" s="20">
        <v>3.9835254921376058E-3</v>
      </c>
    </row>
    <row r="363" spans="1:2" x14ac:dyDescent="0.25">
      <c r="A363" s="19" t="s">
        <v>18</v>
      </c>
      <c r="B363" s="20">
        <v>-1.1782269988419754E-5</v>
      </c>
    </row>
    <row r="364" spans="1:2" x14ac:dyDescent="0.25">
      <c r="A364" s="21" t="s">
        <v>23</v>
      </c>
      <c r="B364" s="20">
        <v>-4.306612497704729E-5</v>
      </c>
    </row>
    <row r="365" spans="1:2" x14ac:dyDescent="0.25">
      <c r="A365" s="21" t="s">
        <v>22</v>
      </c>
      <c r="B365" s="20">
        <v>-2.3785546394853641E-4</v>
      </c>
    </row>
    <row r="366" spans="1:2" x14ac:dyDescent="0.25">
      <c r="A366" s="21" t="s">
        <v>90</v>
      </c>
      <c r="B366" s="20">
        <v>8.6093463947499199E-2</v>
      </c>
    </row>
    <row r="367" spans="1:2" x14ac:dyDescent="0.25">
      <c r="A367" s="19" t="s">
        <v>19</v>
      </c>
      <c r="B367" s="22">
        <f>B368-SUM(B347:B366)</f>
        <v>0.35876176843006069</v>
      </c>
    </row>
    <row r="368" spans="1:2" x14ac:dyDescent="0.25">
      <c r="A368" s="19" t="s">
        <v>20</v>
      </c>
      <c r="B368" s="22">
        <v>1</v>
      </c>
    </row>
    <row r="369" spans="1:2" x14ac:dyDescent="0.25">
      <c r="B369" s="1"/>
    </row>
    <row r="370" spans="1:2" x14ac:dyDescent="0.25">
      <c r="A370" s="25" t="s">
        <v>51</v>
      </c>
      <c r="B370" s="26"/>
    </row>
    <row r="371" spans="1:2" x14ac:dyDescent="0.25">
      <c r="A371" s="17" t="s">
        <v>1</v>
      </c>
      <c r="B371" s="18" t="s">
        <v>2</v>
      </c>
    </row>
    <row r="372" spans="1:2" x14ac:dyDescent="0.25">
      <c r="A372" s="21" t="s">
        <v>28</v>
      </c>
      <c r="B372" s="20">
        <v>0.93872655261360272</v>
      </c>
    </row>
    <row r="373" spans="1:2" x14ac:dyDescent="0.25">
      <c r="A373" s="21" t="s">
        <v>15</v>
      </c>
      <c r="B373" s="20">
        <v>6.0602984217936279E-2</v>
      </c>
    </row>
    <row r="374" spans="1:2" x14ac:dyDescent="0.25">
      <c r="A374" s="19" t="s">
        <v>19</v>
      </c>
      <c r="B374" s="22">
        <f>B375-SUM(B372:B373)</f>
        <v>6.7046316846097742E-4</v>
      </c>
    </row>
    <row r="375" spans="1:2" x14ac:dyDescent="0.25">
      <c r="A375" s="19" t="s">
        <v>20</v>
      </c>
      <c r="B375" s="22">
        <v>1</v>
      </c>
    </row>
    <row r="376" spans="1:2" x14ac:dyDescent="0.25">
      <c r="B376" s="1"/>
    </row>
    <row r="377" spans="1:2" x14ac:dyDescent="0.25">
      <c r="A377" s="25" t="s">
        <v>52</v>
      </c>
      <c r="B377" s="26"/>
    </row>
    <row r="378" spans="1:2" x14ac:dyDescent="0.25">
      <c r="A378" s="17" t="s">
        <v>1</v>
      </c>
      <c r="B378" s="18" t="s">
        <v>2</v>
      </c>
    </row>
    <row r="379" spans="1:2" x14ac:dyDescent="0.25">
      <c r="A379" s="21" t="s">
        <v>32</v>
      </c>
      <c r="B379" s="20">
        <v>0.98299567338974381</v>
      </c>
    </row>
    <row r="380" spans="1:2" x14ac:dyDescent="0.25">
      <c r="A380" s="21" t="s">
        <v>15</v>
      </c>
      <c r="B380" s="20">
        <v>1.231387958394106E-2</v>
      </c>
    </row>
    <row r="381" spans="1:2" x14ac:dyDescent="0.25">
      <c r="A381" s="19" t="s">
        <v>19</v>
      </c>
      <c r="B381" s="22">
        <f>B382-SUM(B379:B380)</f>
        <v>4.6904470263151588E-3</v>
      </c>
    </row>
    <row r="382" spans="1:2" x14ac:dyDescent="0.25">
      <c r="A382" s="19" t="s">
        <v>20</v>
      </c>
      <c r="B382" s="22">
        <v>1</v>
      </c>
    </row>
    <row r="383" spans="1:2" x14ac:dyDescent="0.25">
      <c r="B383" s="1"/>
    </row>
    <row r="384" spans="1:2" x14ac:dyDescent="0.25">
      <c r="A384" s="25" t="s">
        <v>53</v>
      </c>
      <c r="B384" s="26"/>
    </row>
    <row r="385" spans="1:2" x14ac:dyDescent="0.25">
      <c r="A385" s="17" t="s">
        <v>1</v>
      </c>
      <c r="B385" s="18" t="s">
        <v>2</v>
      </c>
    </row>
    <row r="386" spans="1:2" x14ac:dyDescent="0.25">
      <c r="A386" s="21" t="s">
        <v>15</v>
      </c>
      <c r="B386" s="20">
        <v>0.89194256813120576</v>
      </c>
    </row>
    <row r="387" spans="1:2" x14ac:dyDescent="0.25">
      <c r="A387" s="21" t="s">
        <v>90</v>
      </c>
      <c r="B387" s="20">
        <v>6.6330207018329673E-2</v>
      </c>
    </row>
    <row r="388" spans="1:2" x14ac:dyDescent="0.25">
      <c r="A388" s="19" t="s">
        <v>19</v>
      </c>
      <c r="B388" s="22">
        <f>B389-SUM(B386:B387)</f>
        <v>4.1727224850464539E-2</v>
      </c>
    </row>
    <row r="389" spans="1:2" x14ac:dyDescent="0.25">
      <c r="A389" s="19" t="s">
        <v>20</v>
      </c>
      <c r="B389" s="22">
        <v>1</v>
      </c>
    </row>
    <row r="390" spans="1:2" x14ac:dyDescent="0.25">
      <c r="B390" s="1"/>
    </row>
    <row r="391" spans="1:2" x14ac:dyDescent="0.25">
      <c r="A391" s="25" t="s">
        <v>55</v>
      </c>
      <c r="B391" s="26"/>
    </row>
    <row r="392" spans="1:2" x14ac:dyDescent="0.25">
      <c r="A392" s="17" t="s">
        <v>1</v>
      </c>
      <c r="B392" s="18" t="s">
        <v>2</v>
      </c>
    </row>
    <row r="393" spans="1:2" x14ac:dyDescent="0.25">
      <c r="A393" s="19" t="s">
        <v>3</v>
      </c>
      <c r="B393" s="20">
        <v>0.66848437976006436</v>
      </c>
    </row>
    <row r="394" spans="1:2" x14ac:dyDescent="0.25">
      <c r="A394" s="19" t="s">
        <v>10</v>
      </c>
      <c r="B394" s="20">
        <v>9.7667177227681284E-2</v>
      </c>
    </row>
    <row r="395" spans="1:2" x14ac:dyDescent="0.25">
      <c r="A395" s="19" t="s">
        <v>43</v>
      </c>
      <c r="B395" s="20">
        <v>6.7644950815454297E-2</v>
      </c>
    </row>
    <row r="396" spans="1:2" x14ac:dyDescent="0.25">
      <c r="A396" s="19" t="s">
        <v>16</v>
      </c>
      <c r="B396" s="20">
        <v>5.2534095542861738E-2</v>
      </c>
    </row>
    <row r="397" spans="1:2" x14ac:dyDescent="0.25">
      <c r="A397" s="21" t="s">
        <v>15</v>
      </c>
      <c r="B397" s="20">
        <v>4.5457486628279482E-2</v>
      </c>
    </row>
    <row r="398" spans="1:2" x14ac:dyDescent="0.25">
      <c r="A398" s="19" t="s">
        <v>32</v>
      </c>
      <c r="B398" s="20">
        <v>4.5347513706527752E-2</v>
      </c>
    </row>
    <row r="399" spans="1:2" x14ac:dyDescent="0.25">
      <c r="A399" s="19" t="s">
        <v>12</v>
      </c>
      <c r="B399" s="20">
        <v>4.4523555026090775E-2</v>
      </c>
    </row>
    <row r="400" spans="1:2" x14ac:dyDescent="0.25">
      <c r="A400" s="19" t="s">
        <v>19</v>
      </c>
      <c r="B400" s="22">
        <f>B401-SUM(B393:B399)</f>
        <v>-2.1659158706959669E-2</v>
      </c>
    </row>
    <row r="401" spans="1:2" x14ac:dyDescent="0.25">
      <c r="A401" s="19" t="s">
        <v>20</v>
      </c>
      <c r="B401" s="22">
        <v>1</v>
      </c>
    </row>
    <row r="402" spans="1:2" x14ac:dyDescent="0.25">
      <c r="B402" s="1"/>
    </row>
    <row r="403" spans="1:2" x14ac:dyDescent="0.25">
      <c r="A403" s="25" t="s">
        <v>56</v>
      </c>
      <c r="B403" s="26"/>
    </row>
    <row r="404" spans="1:2" x14ac:dyDescent="0.25">
      <c r="A404" s="17" t="s">
        <v>1</v>
      </c>
      <c r="B404" s="18" t="s">
        <v>2</v>
      </c>
    </row>
    <row r="405" spans="1:2" x14ac:dyDescent="0.25">
      <c r="A405" s="21" t="s">
        <v>3</v>
      </c>
      <c r="B405" s="20">
        <v>0.29173622254037324</v>
      </c>
    </row>
    <row r="406" spans="1:2" x14ac:dyDescent="0.25">
      <c r="A406" s="21" t="s">
        <v>4</v>
      </c>
      <c r="B406" s="20">
        <v>8.8345882129942016E-2</v>
      </c>
    </row>
    <row r="407" spans="1:2" x14ac:dyDescent="0.25">
      <c r="A407" s="19" t="s">
        <v>10</v>
      </c>
      <c r="B407" s="20">
        <v>7.9887627741124873E-2</v>
      </c>
    </row>
    <row r="408" spans="1:2" x14ac:dyDescent="0.25">
      <c r="A408" s="21" t="s">
        <v>8</v>
      </c>
      <c r="B408" s="20">
        <v>5.3341882493228882E-2</v>
      </c>
    </row>
    <row r="409" spans="1:2" x14ac:dyDescent="0.25">
      <c r="A409" s="21" t="s">
        <v>6</v>
      </c>
      <c r="B409" s="20">
        <v>4.5873758922710617E-2</v>
      </c>
    </row>
    <row r="410" spans="1:2" x14ac:dyDescent="0.25">
      <c r="A410" s="21" t="s">
        <v>17</v>
      </c>
      <c r="B410" s="20">
        <v>1.775341607639613E-2</v>
      </c>
    </row>
    <row r="411" spans="1:2" x14ac:dyDescent="0.25">
      <c r="A411" s="21" t="s">
        <v>5</v>
      </c>
      <c r="B411" s="20">
        <v>1.1939231033224878E-2</v>
      </c>
    </row>
    <row r="412" spans="1:2" x14ac:dyDescent="0.25">
      <c r="A412" s="21" t="s">
        <v>15</v>
      </c>
      <c r="B412" s="20">
        <v>1.0178420699170347E-2</v>
      </c>
    </row>
    <row r="413" spans="1:2" x14ac:dyDescent="0.25">
      <c r="A413" s="19" t="s">
        <v>11</v>
      </c>
      <c r="B413" s="20">
        <v>9.3016195408253417E-3</v>
      </c>
    </row>
    <row r="414" spans="1:2" x14ac:dyDescent="0.25">
      <c r="A414" s="21" t="s">
        <v>23</v>
      </c>
      <c r="B414" s="20">
        <v>8.5732249069523838E-3</v>
      </c>
    </row>
    <row r="415" spans="1:2" x14ac:dyDescent="0.25">
      <c r="A415" s="21" t="s">
        <v>13</v>
      </c>
      <c r="B415" s="20">
        <v>7.4911491106502172E-3</v>
      </c>
    </row>
    <row r="416" spans="1:2" x14ac:dyDescent="0.25">
      <c r="A416" s="21" t="s">
        <v>14</v>
      </c>
      <c r="B416" s="20">
        <v>2.1473168374156609E-3</v>
      </c>
    </row>
    <row r="417" spans="1:2" x14ac:dyDescent="0.25">
      <c r="A417" s="21" t="s">
        <v>7</v>
      </c>
      <c r="B417" s="20">
        <v>-6.9637993958048677E-5</v>
      </c>
    </row>
    <row r="418" spans="1:2" x14ac:dyDescent="0.25">
      <c r="A418" s="21" t="s">
        <v>22</v>
      </c>
      <c r="B418" s="20">
        <v>-2.4575704328264752E-4</v>
      </c>
    </row>
    <row r="419" spans="1:2" x14ac:dyDescent="0.25">
      <c r="A419" s="21" t="s">
        <v>264</v>
      </c>
      <c r="B419" s="20">
        <v>3.2013611628669052E-2</v>
      </c>
    </row>
    <row r="420" spans="1:2" x14ac:dyDescent="0.25">
      <c r="A420" s="19" t="s">
        <v>19</v>
      </c>
      <c r="B420" s="22">
        <f>B421-SUM(B405:B419)</f>
        <v>0.34173203137655728</v>
      </c>
    </row>
    <row r="421" spans="1:2" x14ac:dyDescent="0.25">
      <c r="A421" s="19" t="s">
        <v>20</v>
      </c>
      <c r="B421" s="22">
        <v>1</v>
      </c>
    </row>
    <row r="422" spans="1:2" x14ac:dyDescent="0.25">
      <c r="B422" s="1"/>
    </row>
    <row r="423" spans="1:2" x14ac:dyDescent="0.25">
      <c r="A423" s="25" t="s">
        <v>57</v>
      </c>
      <c r="B423" s="26"/>
    </row>
    <row r="424" spans="1:2" x14ac:dyDescent="0.25">
      <c r="A424" s="17" t="s">
        <v>1</v>
      </c>
      <c r="B424" s="18" t="s">
        <v>2</v>
      </c>
    </row>
    <row r="425" spans="1:2" x14ac:dyDescent="0.25">
      <c r="A425" s="19" t="s">
        <v>3</v>
      </c>
      <c r="B425" s="20">
        <v>0.21920835266539662</v>
      </c>
    </row>
    <row r="426" spans="1:2" x14ac:dyDescent="0.25">
      <c r="A426" s="21" t="s">
        <v>13</v>
      </c>
      <c r="B426" s="20">
        <v>0.11941753204286862</v>
      </c>
    </row>
    <row r="427" spans="1:2" x14ac:dyDescent="0.25">
      <c r="A427" s="21" t="s">
        <v>4</v>
      </c>
      <c r="B427" s="20">
        <v>0.11772456564969676</v>
      </c>
    </row>
    <row r="428" spans="1:2" x14ac:dyDescent="0.25">
      <c r="A428" s="21" t="s">
        <v>8</v>
      </c>
      <c r="B428" s="20">
        <v>9.8278435651246152E-2</v>
      </c>
    </row>
    <row r="429" spans="1:2" x14ac:dyDescent="0.25">
      <c r="A429" s="19" t="s">
        <v>10</v>
      </c>
      <c r="B429" s="20">
        <v>9.7702133463215698E-2</v>
      </c>
    </row>
    <row r="430" spans="1:2" x14ac:dyDescent="0.25">
      <c r="A430" s="21" t="s">
        <v>22</v>
      </c>
      <c r="B430" s="20">
        <v>7.9536017673666609E-2</v>
      </c>
    </row>
    <row r="431" spans="1:2" x14ac:dyDescent="0.25">
      <c r="A431" s="21" t="s">
        <v>6</v>
      </c>
      <c r="B431" s="20">
        <v>7.7824443155633638E-2</v>
      </c>
    </row>
    <row r="432" spans="1:2" x14ac:dyDescent="0.25">
      <c r="A432" s="21" t="s">
        <v>5</v>
      </c>
      <c r="B432" s="20">
        <v>5.9939591884688823E-2</v>
      </c>
    </row>
    <row r="433" spans="1:2" x14ac:dyDescent="0.25">
      <c r="A433" s="19" t="s">
        <v>16</v>
      </c>
      <c r="B433" s="20">
        <v>3.8658502569166572E-2</v>
      </c>
    </row>
    <row r="434" spans="1:2" x14ac:dyDescent="0.25">
      <c r="A434" s="21" t="s">
        <v>9</v>
      </c>
      <c r="B434" s="20">
        <v>2.0126697220769065E-2</v>
      </c>
    </row>
    <row r="435" spans="1:2" x14ac:dyDescent="0.25">
      <c r="A435" s="21" t="s">
        <v>12</v>
      </c>
      <c r="B435" s="20">
        <v>1.9785622794929129E-2</v>
      </c>
    </row>
    <row r="436" spans="1:2" x14ac:dyDescent="0.25">
      <c r="A436" s="21" t="s">
        <v>23</v>
      </c>
      <c r="B436" s="20">
        <v>1.9605748685289751E-2</v>
      </c>
    </row>
    <row r="437" spans="1:2" x14ac:dyDescent="0.25">
      <c r="A437" s="21" t="s">
        <v>7</v>
      </c>
      <c r="B437" s="20">
        <v>1.9110058634874874E-2</v>
      </c>
    </row>
    <row r="438" spans="1:2" x14ac:dyDescent="0.25">
      <c r="A438" s="21" t="s">
        <v>15</v>
      </c>
      <c r="B438" s="20">
        <v>5.511837962096291E-3</v>
      </c>
    </row>
    <row r="439" spans="1:2" x14ac:dyDescent="0.25">
      <c r="A439" s="19" t="s">
        <v>19</v>
      </c>
      <c r="B439" s="22">
        <f>B440-SUM(B425:B438)</f>
        <v>7.5704599464614386E-3</v>
      </c>
    </row>
    <row r="440" spans="1:2" x14ac:dyDescent="0.25">
      <c r="A440" s="19" t="s">
        <v>20</v>
      </c>
      <c r="B440" s="22">
        <v>1</v>
      </c>
    </row>
    <row r="441" spans="1:2" x14ac:dyDescent="0.25">
      <c r="B441" s="1"/>
    </row>
    <row r="442" spans="1:2" x14ac:dyDescent="0.25">
      <c r="A442" s="25" t="s">
        <v>58</v>
      </c>
      <c r="B442" s="26"/>
    </row>
    <row r="443" spans="1:2" x14ac:dyDescent="0.25">
      <c r="A443" s="17" t="s">
        <v>1</v>
      </c>
      <c r="B443" s="18" t="s">
        <v>2</v>
      </c>
    </row>
    <row r="444" spans="1:2" x14ac:dyDescent="0.25">
      <c r="A444" s="21" t="s">
        <v>15</v>
      </c>
      <c r="B444" s="20">
        <v>0.94076221272133287</v>
      </c>
    </row>
    <row r="445" spans="1:2" x14ac:dyDescent="0.25">
      <c r="A445" s="21" t="s">
        <v>90</v>
      </c>
      <c r="B445" s="20">
        <v>2.7910207742698638E-2</v>
      </c>
    </row>
    <row r="446" spans="1:2" x14ac:dyDescent="0.25">
      <c r="A446" s="19" t="s">
        <v>19</v>
      </c>
      <c r="B446" s="22">
        <f>B447-SUM(B444:B445)</f>
        <v>3.1327579535968542E-2</v>
      </c>
    </row>
    <row r="447" spans="1:2" x14ac:dyDescent="0.25">
      <c r="A447" s="19" t="s">
        <v>20</v>
      </c>
      <c r="B447" s="22">
        <v>1</v>
      </c>
    </row>
    <row r="448" spans="1:2" x14ac:dyDescent="0.25">
      <c r="B448" s="1"/>
    </row>
    <row r="449" spans="1:2" x14ac:dyDescent="0.25">
      <c r="A449" s="25" t="s">
        <v>59</v>
      </c>
      <c r="B449" s="26"/>
    </row>
    <row r="450" spans="1:2" x14ac:dyDescent="0.25">
      <c r="A450" s="17" t="s">
        <v>1</v>
      </c>
      <c r="B450" s="18" t="s">
        <v>2</v>
      </c>
    </row>
    <row r="451" spans="1:2" x14ac:dyDescent="0.25">
      <c r="A451" s="19" t="s">
        <v>3</v>
      </c>
      <c r="B451" s="20">
        <v>0.72081741659598153</v>
      </c>
    </row>
    <row r="452" spans="1:2" x14ac:dyDescent="0.25">
      <c r="A452" s="19" t="s">
        <v>16</v>
      </c>
      <c r="B452" s="20">
        <v>0.1161299684388563</v>
      </c>
    </row>
    <row r="453" spans="1:2" x14ac:dyDescent="0.25">
      <c r="A453" s="19" t="s">
        <v>12</v>
      </c>
      <c r="B453" s="20">
        <v>9.8634770861211724E-2</v>
      </c>
    </row>
    <row r="454" spans="1:2" x14ac:dyDescent="0.25">
      <c r="A454" s="19" t="s">
        <v>10</v>
      </c>
      <c r="B454" s="20">
        <v>3.5267403804396573E-2</v>
      </c>
    </row>
    <row r="455" spans="1:2" x14ac:dyDescent="0.25">
      <c r="A455" s="21" t="s">
        <v>18</v>
      </c>
      <c r="B455" s="20">
        <v>2.5359398891440635E-2</v>
      </c>
    </row>
    <row r="456" spans="1:2" x14ac:dyDescent="0.25">
      <c r="A456" s="21" t="s">
        <v>15</v>
      </c>
      <c r="B456" s="20">
        <v>3.9066890350268006E-3</v>
      </c>
    </row>
    <row r="457" spans="1:2" x14ac:dyDescent="0.25">
      <c r="A457" s="19" t="s">
        <v>19</v>
      </c>
      <c r="B457" s="22">
        <f>B458-SUM(B451:B456)</f>
        <v>-1.156476269135176E-4</v>
      </c>
    </row>
    <row r="458" spans="1:2" x14ac:dyDescent="0.25">
      <c r="A458" s="19" t="s">
        <v>20</v>
      </c>
      <c r="B458" s="22">
        <v>1</v>
      </c>
    </row>
    <row r="459" spans="1:2" x14ac:dyDescent="0.25">
      <c r="B459" s="1"/>
    </row>
    <row r="460" spans="1:2" x14ac:dyDescent="0.25">
      <c r="A460" s="25" t="s">
        <v>60</v>
      </c>
      <c r="B460" s="26"/>
    </row>
    <row r="461" spans="1:2" x14ac:dyDescent="0.25">
      <c r="A461" s="17" t="s">
        <v>1</v>
      </c>
      <c r="B461" s="18" t="s">
        <v>2</v>
      </c>
    </row>
    <row r="462" spans="1:2" x14ac:dyDescent="0.25">
      <c r="A462" s="19" t="s">
        <v>3</v>
      </c>
      <c r="B462" s="20">
        <v>0.7340050278665291</v>
      </c>
    </row>
    <row r="463" spans="1:2" x14ac:dyDescent="0.25">
      <c r="A463" s="19" t="s">
        <v>16</v>
      </c>
      <c r="B463" s="20">
        <v>8.8471290448708551E-2</v>
      </c>
    </row>
    <row r="464" spans="1:2" x14ac:dyDescent="0.25">
      <c r="A464" s="19" t="s">
        <v>12</v>
      </c>
      <c r="B464" s="20">
        <v>8.7288672916179977E-2</v>
      </c>
    </row>
    <row r="465" spans="1:2" x14ac:dyDescent="0.25">
      <c r="A465" s="19" t="s">
        <v>10</v>
      </c>
      <c r="B465" s="20">
        <v>4.4057822731639107E-2</v>
      </c>
    </row>
    <row r="466" spans="1:2" x14ac:dyDescent="0.25">
      <c r="A466" s="21" t="s">
        <v>28</v>
      </c>
      <c r="B466" s="20">
        <v>2.4495581854345614E-2</v>
      </c>
    </row>
    <row r="467" spans="1:2" x14ac:dyDescent="0.25">
      <c r="A467" s="21" t="s">
        <v>18</v>
      </c>
      <c r="B467" s="20">
        <v>1.5705257349411333E-2</v>
      </c>
    </row>
    <row r="468" spans="1:2" x14ac:dyDescent="0.25">
      <c r="A468" s="21" t="s">
        <v>15</v>
      </c>
      <c r="B468" s="20">
        <v>5.7548120482548851E-3</v>
      </c>
    </row>
    <row r="469" spans="1:2" x14ac:dyDescent="0.25">
      <c r="A469" s="19" t="s">
        <v>19</v>
      </c>
      <c r="B469" s="22">
        <f>B470-SUM(B462:B468)</f>
        <v>2.2153478493147638E-4</v>
      </c>
    </row>
    <row r="470" spans="1:2" x14ac:dyDescent="0.25">
      <c r="A470" s="19" t="s">
        <v>20</v>
      </c>
      <c r="B470" s="22">
        <v>1</v>
      </c>
    </row>
    <row r="471" spans="1:2" x14ac:dyDescent="0.25">
      <c r="B471" s="1"/>
    </row>
    <row r="472" spans="1:2" x14ac:dyDescent="0.25">
      <c r="A472" s="25" t="s">
        <v>61</v>
      </c>
      <c r="B472" s="26"/>
    </row>
    <row r="473" spans="1:2" x14ac:dyDescent="0.25">
      <c r="A473" s="17" t="s">
        <v>1</v>
      </c>
      <c r="B473" s="18" t="s">
        <v>2</v>
      </c>
    </row>
    <row r="474" spans="1:2" x14ac:dyDescent="0.25">
      <c r="A474" s="19" t="s">
        <v>3</v>
      </c>
      <c r="B474" s="20">
        <v>0.1458057521701884</v>
      </c>
    </row>
    <row r="475" spans="1:2" x14ac:dyDescent="0.25">
      <c r="A475" s="19" t="s">
        <v>28</v>
      </c>
      <c r="B475" s="20">
        <v>9.2393578394285567E-2</v>
      </c>
    </row>
    <row r="476" spans="1:2" x14ac:dyDescent="0.25">
      <c r="A476" s="19" t="s">
        <v>43</v>
      </c>
      <c r="B476" s="20">
        <v>7.2207643426955875E-2</v>
      </c>
    </row>
    <row r="477" spans="1:2" x14ac:dyDescent="0.25">
      <c r="A477" s="21" t="s">
        <v>15</v>
      </c>
      <c r="B477" s="20">
        <v>1.90264338956222E-2</v>
      </c>
    </row>
    <row r="478" spans="1:2" x14ac:dyDescent="0.25">
      <c r="A478" s="21" t="s">
        <v>12</v>
      </c>
      <c r="B478" s="20">
        <v>-3.5175876507731224E-6</v>
      </c>
    </row>
    <row r="479" spans="1:2" x14ac:dyDescent="0.25">
      <c r="A479" s="19" t="s">
        <v>16</v>
      </c>
      <c r="B479" s="20">
        <v>-5.8793965020066587E-6</v>
      </c>
    </row>
    <row r="480" spans="1:2" x14ac:dyDescent="0.25">
      <c r="A480" s="21" t="s">
        <v>8</v>
      </c>
      <c r="B480" s="20">
        <v>-6.3584584392070969E-6</v>
      </c>
    </row>
    <row r="481" spans="1:2" x14ac:dyDescent="0.25">
      <c r="A481" s="21" t="s">
        <v>4</v>
      </c>
      <c r="B481" s="20">
        <v>-1.0307648511257805E-5</v>
      </c>
    </row>
    <row r="482" spans="1:2" x14ac:dyDescent="0.25">
      <c r="A482" s="21" t="s">
        <v>14</v>
      </c>
      <c r="B482" s="20">
        <v>-2.1093242265224181E-5</v>
      </c>
    </row>
    <row r="483" spans="1:2" x14ac:dyDescent="0.25">
      <c r="A483" s="21" t="s">
        <v>13</v>
      </c>
      <c r="B483" s="20">
        <v>-2.1656056289347421E-5</v>
      </c>
    </row>
    <row r="484" spans="1:2" x14ac:dyDescent="0.25">
      <c r="A484" s="21" t="s">
        <v>18</v>
      </c>
      <c r="B484" s="20">
        <v>-2.5351756711643712E-5</v>
      </c>
    </row>
    <row r="485" spans="1:2" x14ac:dyDescent="0.25">
      <c r="A485" s="21" t="s">
        <v>5</v>
      </c>
      <c r="B485" s="20">
        <v>-6.8934667704721037E-5</v>
      </c>
    </row>
    <row r="486" spans="1:2" x14ac:dyDescent="0.25">
      <c r="A486" s="21" t="s">
        <v>6</v>
      </c>
      <c r="B486" s="20">
        <v>-1.1792573012405806E-4</v>
      </c>
    </row>
    <row r="487" spans="1:2" x14ac:dyDescent="0.25">
      <c r="A487" s="21" t="s">
        <v>23</v>
      </c>
      <c r="B487" s="20">
        <v>-1.8674481994882842E-4</v>
      </c>
    </row>
    <row r="488" spans="1:2" x14ac:dyDescent="0.25">
      <c r="A488" s="19" t="s">
        <v>10</v>
      </c>
      <c r="B488" s="20">
        <v>-3.3248880574439517E-4</v>
      </c>
    </row>
    <row r="489" spans="1:2" x14ac:dyDescent="0.25">
      <c r="A489" s="21" t="s">
        <v>22</v>
      </c>
      <c r="B489" s="20">
        <v>-3.6926295124426281E-4</v>
      </c>
    </row>
    <row r="490" spans="1:2" x14ac:dyDescent="0.25">
      <c r="A490" s="21" t="s">
        <v>7</v>
      </c>
      <c r="B490" s="20">
        <v>-3.8574239154339201E-4</v>
      </c>
    </row>
    <row r="491" spans="1:2" x14ac:dyDescent="0.25">
      <c r="A491" s="21" t="s">
        <v>264</v>
      </c>
      <c r="B491" s="20">
        <v>3.7154028997400945E-3</v>
      </c>
    </row>
    <row r="492" spans="1:2" x14ac:dyDescent="0.25">
      <c r="A492" s="19" t="s">
        <v>19</v>
      </c>
      <c r="B492" s="22">
        <f>B493-SUM(B474:B491)</f>
        <v>0.66840645272588706</v>
      </c>
    </row>
    <row r="493" spans="1:2" x14ac:dyDescent="0.25">
      <c r="A493" s="19" t="s">
        <v>20</v>
      </c>
      <c r="B493" s="22">
        <v>1</v>
      </c>
    </row>
    <row r="494" spans="1:2" x14ac:dyDescent="0.25">
      <c r="B494" s="1"/>
    </row>
    <row r="495" spans="1:2" x14ac:dyDescent="0.25">
      <c r="A495" s="25" t="s">
        <v>62</v>
      </c>
      <c r="B495" s="26"/>
    </row>
    <row r="496" spans="1:2" x14ac:dyDescent="0.25">
      <c r="A496" s="17" t="s">
        <v>1</v>
      </c>
      <c r="B496" s="18" t="s">
        <v>2</v>
      </c>
    </row>
    <row r="497" spans="1:2" x14ac:dyDescent="0.25">
      <c r="A497" s="19" t="s">
        <v>3</v>
      </c>
      <c r="B497" s="20">
        <v>0.80003295385254158</v>
      </c>
    </row>
    <row r="498" spans="1:2" x14ac:dyDescent="0.25">
      <c r="A498" s="19" t="s">
        <v>12</v>
      </c>
      <c r="B498" s="20">
        <v>9.7203519618388579E-2</v>
      </c>
    </row>
    <row r="499" spans="1:2" x14ac:dyDescent="0.25">
      <c r="A499" s="19" t="s">
        <v>16</v>
      </c>
      <c r="B499" s="20">
        <v>5.8354430442755616E-2</v>
      </c>
    </row>
    <row r="500" spans="1:2" x14ac:dyDescent="0.25">
      <c r="A500" s="19" t="s">
        <v>10</v>
      </c>
      <c r="B500" s="20">
        <v>3.5229958197277388E-2</v>
      </c>
    </row>
    <row r="501" spans="1:2" x14ac:dyDescent="0.25">
      <c r="A501" s="21" t="s">
        <v>18</v>
      </c>
      <c r="B501" s="20">
        <v>6.4037262339814291E-3</v>
      </c>
    </row>
    <row r="502" spans="1:2" x14ac:dyDescent="0.25">
      <c r="A502" s="21" t="s">
        <v>15</v>
      </c>
      <c r="B502" s="20">
        <v>2.9906254445839007E-3</v>
      </c>
    </row>
    <row r="503" spans="1:2" x14ac:dyDescent="0.25">
      <c r="A503" s="19" t="s">
        <v>19</v>
      </c>
      <c r="B503" s="22">
        <f>B504-SUM(B497:B502)</f>
        <v>-2.15213789528379E-4</v>
      </c>
    </row>
    <row r="504" spans="1:2" x14ac:dyDescent="0.25">
      <c r="A504" s="19" t="s">
        <v>20</v>
      </c>
      <c r="B504" s="22">
        <v>1</v>
      </c>
    </row>
    <row r="505" spans="1:2" x14ac:dyDescent="0.25">
      <c r="B505" s="1"/>
    </row>
    <row r="506" spans="1:2" x14ac:dyDescent="0.25">
      <c r="A506" s="25" t="s">
        <v>63</v>
      </c>
      <c r="B506" s="26"/>
    </row>
    <row r="507" spans="1:2" x14ac:dyDescent="0.25">
      <c r="A507" s="17" t="s">
        <v>1</v>
      </c>
      <c r="B507" s="18" t="s">
        <v>2</v>
      </c>
    </row>
    <row r="508" spans="1:2" x14ac:dyDescent="0.25">
      <c r="A508" s="19" t="s">
        <v>3</v>
      </c>
      <c r="B508" s="20">
        <v>0.83995741827995862</v>
      </c>
    </row>
    <row r="509" spans="1:2" x14ac:dyDescent="0.25">
      <c r="A509" s="19" t="s">
        <v>16</v>
      </c>
      <c r="B509" s="20">
        <v>0.11804055233136118</v>
      </c>
    </row>
    <row r="510" spans="1:2" x14ac:dyDescent="0.25">
      <c r="A510" s="19" t="s">
        <v>12</v>
      </c>
      <c r="B510" s="20">
        <v>2.1872808726421084E-2</v>
      </c>
    </row>
    <row r="511" spans="1:2" x14ac:dyDescent="0.25">
      <c r="A511" s="19" t="s">
        <v>10</v>
      </c>
      <c r="B511" s="20">
        <v>1.5129160217253579E-2</v>
      </c>
    </row>
    <row r="512" spans="1:2" x14ac:dyDescent="0.25">
      <c r="A512" s="21" t="s">
        <v>18</v>
      </c>
      <c r="B512" s="20">
        <v>3.3057576188717849E-3</v>
      </c>
    </row>
    <row r="513" spans="1:2" x14ac:dyDescent="0.25">
      <c r="A513" s="21" t="s">
        <v>15</v>
      </c>
      <c r="B513" s="20">
        <v>1.9440857938160861E-3</v>
      </c>
    </row>
    <row r="514" spans="1:2" x14ac:dyDescent="0.25">
      <c r="A514" s="19" t="s">
        <v>19</v>
      </c>
      <c r="B514" s="22">
        <f>B515-SUM(B508:B513)</f>
        <v>-2.4978296768218833E-4</v>
      </c>
    </row>
    <row r="515" spans="1:2" x14ac:dyDescent="0.25">
      <c r="A515" s="19" t="s">
        <v>20</v>
      </c>
      <c r="B515" s="22">
        <v>1</v>
      </c>
    </row>
    <row r="516" spans="1:2" x14ac:dyDescent="0.25">
      <c r="B516" s="1"/>
    </row>
    <row r="517" spans="1:2" x14ac:dyDescent="0.25">
      <c r="A517" s="25" t="s">
        <v>64</v>
      </c>
      <c r="B517" s="26"/>
    </row>
    <row r="518" spans="1:2" x14ac:dyDescent="0.25">
      <c r="A518" s="17" t="s">
        <v>1</v>
      </c>
      <c r="B518" s="18" t="s">
        <v>2</v>
      </c>
    </row>
    <row r="519" spans="1:2" x14ac:dyDescent="0.25">
      <c r="A519" s="19" t="s">
        <v>3</v>
      </c>
      <c r="B519" s="20">
        <v>0.31522601119978305</v>
      </c>
    </row>
    <row r="520" spans="1:2" x14ac:dyDescent="0.25">
      <c r="A520" s="21" t="s">
        <v>4</v>
      </c>
      <c r="B520" s="20">
        <v>0.12550724371004529</v>
      </c>
    </row>
    <row r="521" spans="1:2" x14ac:dyDescent="0.25">
      <c r="A521" s="19" t="s">
        <v>10</v>
      </c>
      <c r="B521" s="20">
        <v>0.10975759910534699</v>
      </c>
    </row>
    <row r="522" spans="1:2" x14ac:dyDescent="0.25">
      <c r="A522" s="21" t="s">
        <v>8</v>
      </c>
      <c r="B522" s="20">
        <v>9.9726945911462361E-2</v>
      </c>
    </row>
    <row r="523" spans="1:2" x14ac:dyDescent="0.25">
      <c r="A523" s="21" t="s">
        <v>15</v>
      </c>
      <c r="B523" s="20">
        <v>7.0195658062796651E-2</v>
      </c>
    </row>
    <row r="524" spans="1:2" x14ac:dyDescent="0.25">
      <c r="A524" s="21" t="s">
        <v>6</v>
      </c>
      <c r="B524" s="20">
        <v>5.9237236159054907E-2</v>
      </c>
    </row>
    <row r="525" spans="1:2" x14ac:dyDescent="0.25">
      <c r="A525" s="21" t="s">
        <v>7</v>
      </c>
      <c r="B525" s="20">
        <v>4.8934212694284718E-2</v>
      </c>
    </row>
    <row r="526" spans="1:2" x14ac:dyDescent="0.25">
      <c r="A526" s="21" t="s">
        <v>13</v>
      </c>
      <c r="B526" s="20">
        <v>3.7949725102888826E-2</v>
      </c>
    </row>
    <row r="527" spans="1:2" x14ac:dyDescent="0.25">
      <c r="A527" s="21" t="s">
        <v>22</v>
      </c>
      <c r="B527" s="20">
        <v>3.5324537353524768E-2</v>
      </c>
    </row>
    <row r="528" spans="1:2" x14ac:dyDescent="0.25">
      <c r="A528" s="19" t="s">
        <v>16</v>
      </c>
      <c r="B528" s="20">
        <v>2.1705741965599438E-2</v>
      </c>
    </row>
    <row r="529" spans="1:2" x14ac:dyDescent="0.25">
      <c r="A529" s="21" t="s">
        <v>14</v>
      </c>
      <c r="B529" s="20">
        <v>2.1322927694150725E-2</v>
      </c>
    </row>
    <row r="530" spans="1:2" x14ac:dyDescent="0.25">
      <c r="A530" s="21" t="s">
        <v>5</v>
      </c>
      <c r="B530" s="20">
        <v>1.9305882601998753E-2</v>
      </c>
    </row>
    <row r="531" spans="1:2" x14ac:dyDescent="0.25">
      <c r="A531" s="21" t="s">
        <v>12</v>
      </c>
      <c r="B531" s="20">
        <v>1.534967218037578E-2</v>
      </c>
    </row>
    <row r="532" spans="1:2" x14ac:dyDescent="0.25">
      <c r="A532" s="21" t="s">
        <v>9</v>
      </c>
      <c r="B532" s="20">
        <v>9.8738530074457403E-3</v>
      </c>
    </row>
    <row r="533" spans="1:2" x14ac:dyDescent="0.25">
      <c r="A533" s="21" t="s">
        <v>23</v>
      </c>
      <c r="B533" s="20">
        <v>6.1870443277284243E-3</v>
      </c>
    </row>
    <row r="534" spans="1:2" x14ac:dyDescent="0.25">
      <c r="A534" s="21" t="s">
        <v>11</v>
      </c>
      <c r="B534" s="20">
        <v>5.2451617125762306E-3</v>
      </c>
    </row>
    <row r="535" spans="1:2" x14ac:dyDescent="0.25">
      <c r="A535" s="21" t="s">
        <v>54</v>
      </c>
      <c r="B535" s="20">
        <v>1.4691378261393801E-3</v>
      </c>
    </row>
    <row r="536" spans="1:2" x14ac:dyDescent="0.25">
      <c r="A536" s="19" t="s">
        <v>19</v>
      </c>
      <c r="B536" s="22">
        <f>B537-SUM(B519:B535)</f>
        <v>-2.3185906152018987E-3</v>
      </c>
    </row>
    <row r="537" spans="1:2" x14ac:dyDescent="0.25">
      <c r="A537" s="19" t="s">
        <v>20</v>
      </c>
      <c r="B537" s="22">
        <v>1</v>
      </c>
    </row>
    <row r="538" spans="1:2" x14ac:dyDescent="0.25">
      <c r="B538" s="1"/>
    </row>
    <row r="539" spans="1:2" x14ac:dyDescent="0.25">
      <c r="A539" s="25" t="s">
        <v>65</v>
      </c>
      <c r="B539" s="26"/>
    </row>
    <row r="540" spans="1:2" x14ac:dyDescent="0.25">
      <c r="A540" s="17" t="s">
        <v>1</v>
      </c>
      <c r="B540" s="18" t="s">
        <v>2</v>
      </c>
    </row>
    <row r="541" spans="1:2" x14ac:dyDescent="0.25">
      <c r="A541" s="19" t="s">
        <v>3</v>
      </c>
      <c r="B541" s="20">
        <v>0.85997846266129252</v>
      </c>
    </row>
    <row r="542" spans="1:2" x14ac:dyDescent="0.25">
      <c r="A542" s="19" t="s">
        <v>12</v>
      </c>
      <c r="B542" s="20">
        <v>7.9616345366871621E-2</v>
      </c>
    </row>
    <row r="543" spans="1:2" x14ac:dyDescent="0.25">
      <c r="A543" s="19" t="s">
        <v>10</v>
      </c>
      <c r="B543" s="20">
        <v>4.7735283464306673E-2</v>
      </c>
    </row>
    <row r="544" spans="1:2" x14ac:dyDescent="0.25">
      <c r="A544" s="21" t="s">
        <v>18</v>
      </c>
      <c r="B544" s="20">
        <v>7.65727148995497E-3</v>
      </c>
    </row>
    <row r="545" spans="1:2" x14ac:dyDescent="0.25">
      <c r="A545" s="19" t="s">
        <v>16</v>
      </c>
      <c r="B545" s="20">
        <v>3.6681501490506557E-3</v>
      </c>
    </row>
    <row r="546" spans="1:2" x14ac:dyDescent="0.25">
      <c r="A546" s="21" t="s">
        <v>15</v>
      </c>
      <c r="B546" s="20">
        <v>1.8185883990999173E-3</v>
      </c>
    </row>
    <row r="547" spans="1:2" x14ac:dyDescent="0.25">
      <c r="A547" s="19" t="s">
        <v>19</v>
      </c>
      <c r="B547" s="22">
        <f>B548-SUM(B541:B546)</f>
        <v>-4.7410153057647619E-4</v>
      </c>
    </row>
    <row r="548" spans="1:2" x14ac:dyDescent="0.25">
      <c r="A548" s="19" t="s">
        <v>20</v>
      </c>
      <c r="B548" s="22">
        <v>1</v>
      </c>
    </row>
    <row r="549" spans="1:2" x14ac:dyDescent="0.25">
      <c r="B549" s="1"/>
    </row>
    <row r="550" spans="1:2" x14ac:dyDescent="0.25">
      <c r="A550" s="25" t="s">
        <v>66</v>
      </c>
      <c r="B550" s="26"/>
    </row>
    <row r="551" spans="1:2" x14ac:dyDescent="0.25">
      <c r="A551" s="17" t="s">
        <v>1</v>
      </c>
      <c r="B551" s="18" t="s">
        <v>2</v>
      </c>
    </row>
    <row r="552" spans="1:2" x14ac:dyDescent="0.25">
      <c r="A552" s="21" t="s">
        <v>15</v>
      </c>
      <c r="B552" s="20">
        <v>0.99351879386186615</v>
      </c>
    </row>
    <row r="553" spans="1:2" x14ac:dyDescent="0.25">
      <c r="A553" s="19" t="s">
        <v>19</v>
      </c>
      <c r="B553" s="22">
        <f>B554-SUM(B552:B552)</f>
        <v>6.4812061381338548E-3</v>
      </c>
    </row>
    <row r="554" spans="1:2" x14ac:dyDescent="0.25">
      <c r="A554" s="19" t="s">
        <v>20</v>
      </c>
      <c r="B554" s="22">
        <v>1</v>
      </c>
    </row>
    <row r="555" spans="1:2" x14ac:dyDescent="0.25">
      <c r="B555" s="1"/>
    </row>
    <row r="556" spans="1:2" x14ac:dyDescent="0.25">
      <c r="A556" s="25" t="s">
        <v>67</v>
      </c>
      <c r="B556" s="26"/>
    </row>
    <row r="557" spans="1:2" x14ac:dyDescent="0.25">
      <c r="A557" s="17" t="s">
        <v>1</v>
      </c>
      <c r="B557" s="18" t="s">
        <v>2</v>
      </c>
    </row>
    <row r="558" spans="1:2" x14ac:dyDescent="0.25">
      <c r="A558" s="19" t="s">
        <v>3</v>
      </c>
      <c r="B558" s="20">
        <v>0.88732786144719289</v>
      </c>
    </row>
    <row r="559" spans="1:2" x14ac:dyDescent="0.25">
      <c r="A559" s="19" t="s">
        <v>16</v>
      </c>
      <c r="B559" s="20">
        <v>6.6810157605804971E-2</v>
      </c>
    </row>
    <row r="560" spans="1:2" x14ac:dyDescent="0.25">
      <c r="A560" s="19" t="s">
        <v>10</v>
      </c>
      <c r="B560" s="20">
        <v>2.7667026707294755E-2</v>
      </c>
    </row>
    <row r="561" spans="1:2" x14ac:dyDescent="0.25">
      <c r="A561" s="19" t="s">
        <v>12</v>
      </c>
      <c r="B561" s="20">
        <v>1.4668014212500777E-2</v>
      </c>
    </row>
    <row r="562" spans="1:2" x14ac:dyDescent="0.25">
      <c r="A562" s="21" t="s">
        <v>28</v>
      </c>
      <c r="B562" s="20">
        <v>2.3050970677682093E-3</v>
      </c>
    </row>
    <row r="563" spans="1:2" x14ac:dyDescent="0.25">
      <c r="A563" s="21" t="s">
        <v>15</v>
      </c>
      <c r="B563" s="20">
        <v>1.3839421230539784E-3</v>
      </c>
    </row>
    <row r="564" spans="1:2" x14ac:dyDescent="0.25">
      <c r="A564" s="19" t="s">
        <v>19</v>
      </c>
      <c r="B564" s="22">
        <f>B565-SUM(B558:B563)</f>
        <v>-1.6209916361553667E-4</v>
      </c>
    </row>
    <row r="565" spans="1:2" x14ac:dyDescent="0.25">
      <c r="A565" s="19" t="s">
        <v>20</v>
      </c>
      <c r="B565" s="22">
        <v>1</v>
      </c>
    </row>
    <row r="566" spans="1:2" x14ac:dyDescent="0.25">
      <c r="B566" s="1"/>
    </row>
    <row r="567" spans="1:2" x14ac:dyDescent="0.25">
      <c r="A567" s="25" t="s">
        <v>68</v>
      </c>
      <c r="B567" s="26"/>
    </row>
    <row r="568" spans="1:2" x14ac:dyDescent="0.25">
      <c r="A568" s="17" t="s">
        <v>1</v>
      </c>
      <c r="B568" s="18" t="s">
        <v>2</v>
      </c>
    </row>
    <row r="569" spans="1:2" x14ac:dyDescent="0.25">
      <c r="A569" s="19" t="s">
        <v>3</v>
      </c>
      <c r="B569" s="20">
        <v>0.9055585681194015</v>
      </c>
    </row>
    <row r="570" spans="1:2" x14ac:dyDescent="0.25">
      <c r="A570" s="19" t="s">
        <v>10</v>
      </c>
      <c r="B570" s="20">
        <v>4.9303453167775346E-2</v>
      </c>
    </row>
    <row r="571" spans="1:2" x14ac:dyDescent="0.25">
      <c r="A571" s="19" t="s">
        <v>12</v>
      </c>
      <c r="B571" s="20">
        <v>4.3198611880832724E-2</v>
      </c>
    </row>
    <row r="572" spans="1:2" x14ac:dyDescent="0.25">
      <c r="A572" s="21" t="s">
        <v>15</v>
      </c>
      <c r="B572" s="20">
        <v>2.0420699410017011E-3</v>
      </c>
    </row>
    <row r="573" spans="1:2" x14ac:dyDescent="0.25">
      <c r="A573" s="19" t="s">
        <v>19</v>
      </c>
      <c r="B573" s="22">
        <f>B574-SUM(B569:B572)</f>
        <v>-1.0270310901128177E-4</v>
      </c>
    </row>
    <row r="574" spans="1:2" x14ac:dyDescent="0.25">
      <c r="A574" s="19" t="s">
        <v>20</v>
      </c>
      <c r="B574" s="22">
        <v>1</v>
      </c>
    </row>
    <row r="575" spans="1:2" x14ac:dyDescent="0.25">
      <c r="B575" s="1"/>
    </row>
    <row r="576" spans="1:2" x14ac:dyDescent="0.25">
      <c r="A576" s="25" t="s">
        <v>69</v>
      </c>
      <c r="B576" s="26"/>
    </row>
    <row r="577" spans="1:2" x14ac:dyDescent="0.25">
      <c r="A577" s="17" t="s">
        <v>1</v>
      </c>
      <c r="B577" s="18" t="s">
        <v>2</v>
      </c>
    </row>
    <row r="578" spans="1:2" x14ac:dyDescent="0.25">
      <c r="A578" s="19" t="s">
        <v>3</v>
      </c>
      <c r="B578" s="20">
        <v>0.87716989187832217</v>
      </c>
    </row>
    <row r="579" spans="1:2" x14ac:dyDescent="0.25">
      <c r="A579" s="19" t="s">
        <v>16</v>
      </c>
      <c r="B579" s="20">
        <v>5.019794762347278E-2</v>
      </c>
    </row>
    <row r="580" spans="1:2" x14ac:dyDescent="0.25">
      <c r="A580" s="19" t="s">
        <v>10</v>
      </c>
      <c r="B580" s="20">
        <v>4.4538483350101063E-2</v>
      </c>
    </row>
    <row r="581" spans="1:2" x14ac:dyDescent="0.25">
      <c r="A581" s="19" t="s">
        <v>12</v>
      </c>
      <c r="B581" s="20">
        <v>1.3918058378578377E-2</v>
      </c>
    </row>
    <row r="582" spans="1:2" x14ac:dyDescent="0.25">
      <c r="A582" s="21" t="s">
        <v>18</v>
      </c>
      <c r="B582" s="20">
        <v>1.2020071674919131E-2</v>
      </c>
    </row>
    <row r="583" spans="1:2" x14ac:dyDescent="0.25">
      <c r="A583" s="21" t="s">
        <v>15</v>
      </c>
      <c r="B583" s="20">
        <v>1.3254176502266672E-3</v>
      </c>
    </row>
    <row r="584" spans="1:2" x14ac:dyDescent="0.25">
      <c r="A584" s="21" t="s">
        <v>28</v>
      </c>
      <c r="B584" s="20">
        <v>1.0415431224570964E-3</v>
      </c>
    </row>
    <row r="585" spans="1:2" x14ac:dyDescent="0.25">
      <c r="A585" s="19" t="s">
        <v>19</v>
      </c>
      <c r="B585" s="22">
        <f>B586-SUM(B578:B584)</f>
        <v>-2.1141367807731015E-4</v>
      </c>
    </row>
    <row r="586" spans="1:2" x14ac:dyDescent="0.25">
      <c r="A586" s="19" t="s">
        <v>20</v>
      </c>
      <c r="B586" s="22">
        <v>1</v>
      </c>
    </row>
    <row r="587" spans="1:2" x14ac:dyDescent="0.25">
      <c r="B587" s="1"/>
    </row>
    <row r="588" spans="1:2" x14ac:dyDescent="0.25">
      <c r="A588" s="25" t="s">
        <v>70</v>
      </c>
      <c r="B588" s="26"/>
    </row>
    <row r="589" spans="1:2" x14ac:dyDescent="0.25">
      <c r="A589" s="17" t="s">
        <v>1</v>
      </c>
      <c r="B589" s="18" t="s">
        <v>2</v>
      </c>
    </row>
    <row r="590" spans="1:2" x14ac:dyDescent="0.25">
      <c r="A590" s="19" t="s">
        <v>3</v>
      </c>
      <c r="B590" s="20">
        <v>0.89778733055968341</v>
      </c>
    </row>
    <row r="591" spans="1:2" x14ac:dyDescent="0.25">
      <c r="A591" s="19" t="s">
        <v>10</v>
      </c>
      <c r="B591" s="20">
        <v>4.0621901509852468E-2</v>
      </c>
    </row>
    <row r="592" spans="1:2" x14ac:dyDescent="0.25">
      <c r="A592" s="19" t="s">
        <v>12</v>
      </c>
      <c r="B592" s="20">
        <v>3.5650307784827584E-2</v>
      </c>
    </row>
    <row r="593" spans="1:2" x14ac:dyDescent="0.25">
      <c r="A593" s="21" t="s">
        <v>18</v>
      </c>
      <c r="B593" s="20">
        <v>2.0953437007914012E-2</v>
      </c>
    </row>
    <row r="594" spans="1:2" x14ac:dyDescent="0.25">
      <c r="A594" s="21" t="s">
        <v>15</v>
      </c>
      <c r="B594" s="20">
        <v>5.3013937903620403E-3</v>
      </c>
    </row>
    <row r="595" spans="1:2" x14ac:dyDescent="0.25">
      <c r="A595" s="19" t="s">
        <v>19</v>
      </c>
      <c r="B595" s="22">
        <f>B596-SUM(B590:B594)</f>
        <v>-3.1437065263939523E-4</v>
      </c>
    </row>
    <row r="596" spans="1:2" x14ac:dyDescent="0.25">
      <c r="A596" s="19" t="s">
        <v>20</v>
      </c>
      <c r="B596" s="22">
        <v>1</v>
      </c>
    </row>
    <row r="597" spans="1:2" x14ac:dyDescent="0.25">
      <c r="B597" s="1"/>
    </row>
    <row r="598" spans="1:2" x14ac:dyDescent="0.25">
      <c r="A598" s="25" t="s">
        <v>71</v>
      </c>
      <c r="B598" s="26"/>
    </row>
    <row r="599" spans="1:2" x14ac:dyDescent="0.25">
      <c r="A599" s="17" t="s">
        <v>1</v>
      </c>
      <c r="B599" s="18" t="s">
        <v>2</v>
      </c>
    </row>
    <row r="600" spans="1:2" x14ac:dyDescent="0.25">
      <c r="A600" s="19" t="s">
        <v>3</v>
      </c>
      <c r="B600" s="20">
        <v>0.84107811434863577</v>
      </c>
    </row>
    <row r="601" spans="1:2" x14ac:dyDescent="0.25">
      <c r="A601" s="21" t="s">
        <v>18</v>
      </c>
      <c r="B601" s="20">
        <v>8.2415161743371476E-2</v>
      </c>
    </row>
    <row r="602" spans="1:2" x14ac:dyDescent="0.25">
      <c r="A602" s="19" t="s">
        <v>16</v>
      </c>
      <c r="B602" s="20">
        <v>4.0114936970481602E-2</v>
      </c>
    </row>
    <row r="603" spans="1:2" x14ac:dyDescent="0.25">
      <c r="A603" s="19" t="s">
        <v>10</v>
      </c>
      <c r="B603" s="20">
        <v>3.286877049536114E-2</v>
      </c>
    </row>
    <row r="604" spans="1:2" x14ac:dyDescent="0.25">
      <c r="A604" s="21" t="s">
        <v>15</v>
      </c>
      <c r="B604" s="20">
        <v>4.1011048055479308E-3</v>
      </c>
    </row>
    <row r="605" spans="1:2" x14ac:dyDescent="0.25">
      <c r="A605" s="19" t="s">
        <v>19</v>
      </c>
      <c r="B605" s="22">
        <f>B606-SUM(B600:B604)</f>
        <v>-5.7808836339812153E-4</v>
      </c>
    </row>
    <row r="606" spans="1:2" x14ac:dyDescent="0.25">
      <c r="A606" s="19" t="s">
        <v>20</v>
      </c>
      <c r="B606" s="22">
        <v>1</v>
      </c>
    </row>
    <row r="607" spans="1:2" x14ac:dyDescent="0.25">
      <c r="B607" s="1"/>
    </row>
    <row r="608" spans="1:2" x14ac:dyDescent="0.25">
      <c r="A608" s="25" t="s">
        <v>72</v>
      </c>
      <c r="B608" s="26"/>
    </row>
    <row r="609" spans="1:2" x14ac:dyDescent="0.25">
      <c r="A609" s="17" t="s">
        <v>1</v>
      </c>
      <c r="B609" s="18" t="s">
        <v>2</v>
      </c>
    </row>
    <row r="610" spans="1:2" x14ac:dyDescent="0.25">
      <c r="A610" s="19" t="s">
        <v>3</v>
      </c>
      <c r="B610" s="20">
        <v>0.70445148056244045</v>
      </c>
    </row>
    <row r="611" spans="1:2" x14ac:dyDescent="0.25">
      <c r="A611" s="19" t="s">
        <v>10</v>
      </c>
      <c r="B611" s="20">
        <v>9.910163523295408E-2</v>
      </c>
    </row>
    <row r="612" spans="1:2" x14ac:dyDescent="0.25">
      <c r="A612" s="19" t="s">
        <v>16</v>
      </c>
      <c r="B612" s="20">
        <v>9.2901125747055696E-2</v>
      </c>
    </row>
    <row r="613" spans="1:2" x14ac:dyDescent="0.25">
      <c r="A613" s="21" t="s">
        <v>18</v>
      </c>
      <c r="B613" s="20">
        <v>8.6486848138187369E-2</v>
      </c>
    </row>
    <row r="614" spans="1:2" x14ac:dyDescent="0.25">
      <c r="A614" s="19" t="s">
        <v>12</v>
      </c>
      <c r="B614" s="20">
        <v>1.4148967330464628E-2</v>
      </c>
    </row>
    <row r="615" spans="1:2" x14ac:dyDescent="0.25">
      <c r="A615" s="21" t="s">
        <v>15</v>
      </c>
      <c r="B615" s="20">
        <v>3.4502835417980085E-3</v>
      </c>
    </row>
    <row r="616" spans="1:2" x14ac:dyDescent="0.25">
      <c r="A616" s="19" t="s">
        <v>19</v>
      </c>
      <c r="B616" s="22">
        <f>B617-SUM(B610:B615)</f>
        <v>-5.4034055290030913E-4</v>
      </c>
    </row>
    <row r="617" spans="1:2" x14ac:dyDescent="0.25">
      <c r="A617" s="19" t="s">
        <v>20</v>
      </c>
      <c r="B617" s="22">
        <v>1</v>
      </c>
    </row>
    <row r="618" spans="1:2" x14ac:dyDescent="0.25">
      <c r="B618" s="1"/>
    </row>
    <row r="619" spans="1:2" x14ac:dyDescent="0.25">
      <c r="A619" s="25" t="s">
        <v>73</v>
      </c>
      <c r="B619" s="26"/>
    </row>
    <row r="620" spans="1:2" x14ac:dyDescent="0.25">
      <c r="A620" s="17" t="s">
        <v>1</v>
      </c>
      <c r="B620" s="18" t="s">
        <v>2</v>
      </c>
    </row>
    <row r="621" spans="1:2" x14ac:dyDescent="0.25">
      <c r="A621" s="19" t="s">
        <v>3</v>
      </c>
      <c r="B621" s="20">
        <v>0.79389887529522651</v>
      </c>
    </row>
    <row r="622" spans="1:2" x14ac:dyDescent="0.25">
      <c r="A622" s="19" t="s">
        <v>10</v>
      </c>
      <c r="B622" s="20">
        <v>9.987870384444765E-2</v>
      </c>
    </row>
    <row r="623" spans="1:2" x14ac:dyDescent="0.25">
      <c r="A623" s="21" t="s">
        <v>18</v>
      </c>
      <c r="B623" s="20">
        <v>8.5681807585458944E-2</v>
      </c>
    </row>
    <row r="624" spans="1:2" x14ac:dyDescent="0.25">
      <c r="A624" s="19" t="s">
        <v>16</v>
      </c>
      <c r="B624" s="20">
        <v>1.1389970198968782E-2</v>
      </c>
    </row>
    <row r="625" spans="1:2" x14ac:dyDescent="0.25">
      <c r="A625" s="21" t="s">
        <v>5</v>
      </c>
      <c r="B625" s="20">
        <v>4.999760836718649E-3</v>
      </c>
    </row>
    <row r="626" spans="1:2" x14ac:dyDescent="0.25">
      <c r="A626" s="21" t="s">
        <v>15</v>
      </c>
      <c r="B626" s="20">
        <v>3.7962517395261366E-3</v>
      </c>
    </row>
    <row r="627" spans="1:2" x14ac:dyDescent="0.25">
      <c r="A627" s="21" t="s">
        <v>28</v>
      </c>
      <c r="B627" s="20">
        <v>6.5509027923102024E-4</v>
      </c>
    </row>
    <row r="628" spans="1:2" x14ac:dyDescent="0.25">
      <c r="A628" s="19" t="s">
        <v>19</v>
      </c>
      <c r="B628" s="22">
        <f>B629-SUM(B621:B627)</f>
        <v>-3.0045977957771086E-4</v>
      </c>
    </row>
    <row r="629" spans="1:2" x14ac:dyDescent="0.25">
      <c r="A629" s="19" t="s">
        <v>20</v>
      </c>
      <c r="B629" s="22">
        <v>1</v>
      </c>
    </row>
    <row r="630" spans="1:2" x14ac:dyDescent="0.25">
      <c r="B630" s="1"/>
    </row>
    <row r="631" spans="1:2" x14ac:dyDescent="0.25">
      <c r="A631" s="25" t="s">
        <v>74</v>
      </c>
      <c r="B631" s="26"/>
    </row>
    <row r="632" spans="1:2" x14ac:dyDescent="0.25">
      <c r="A632" s="17" t="s">
        <v>1</v>
      </c>
      <c r="B632" s="18" t="s">
        <v>2</v>
      </c>
    </row>
    <row r="633" spans="1:2" x14ac:dyDescent="0.25">
      <c r="A633" s="19" t="s">
        <v>3</v>
      </c>
      <c r="B633" s="20">
        <v>0.71549268172031444</v>
      </c>
    </row>
    <row r="634" spans="1:2" x14ac:dyDescent="0.25">
      <c r="A634" s="19" t="s">
        <v>16</v>
      </c>
      <c r="B634" s="20">
        <v>0.10114555793672877</v>
      </c>
    </row>
    <row r="635" spans="1:2" x14ac:dyDescent="0.25">
      <c r="A635" s="19" t="s">
        <v>10</v>
      </c>
      <c r="B635" s="20">
        <v>9.7143003628014549E-2</v>
      </c>
    </row>
    <row r="636" spans="1:2" x14ac:dyDescent="0.25">
      <c r="A636" s="21" t="s">
        <v>18</v>
      </c>
      <c r="B636" s="20">
        <v>8.3280328586278277E-2</v>
      </c>
    </row>
    <row r="637" spans="1:2" x14ac:dyDescent="0.25">
      <c r="A637" s="21" t="s">
        <v>15</v>
      </c>
      <c r="B637" s="20">
        <v>3.3059069287389238E-3</v>
      </c>
    </row>
    <row r="638" spans="1:2" x14ac:dyDescent="0.25">
      <c r="A638" s="19" t="s">
        <v>19</v>
      </c>
      <c r="B638" s="22">
        <f>B639-SUM(B633:B637)</f>
        <v>-3.6747880007492739E-4</v>
      </c>
    </row>
    <row r="639" spans="1:2" x14ac:dyDescent="0.25">
      <c r="A639" s="19" t="s">
        <v>20</v>
      </c>
      <c r="B639" s="22">
        <v>1</v>
      </c>
    </row>
    <row r="640" spans="1:2" x14ac:dyDescent="0.25">
      <c r="B640" s="1"/>
    </row>
    <row r="641" spans="1:2" x14ac:dyDescent="0.25">
      <c r="A641" s="25" t="s">
        <v>75</v>
      </c>
      <c r="B641" s="26"/>
    </row>
    <row r="642" spans="1:2" x14ac:dyDescent="0.25">
      <c r="A642" s="17" t="s">
        <v>1</v>
      </c>
      <c r="B642" s="18" t="s">
        <v>2</v>
      </c>
    </row>
    <row r="643" spans="1:2" x14ac:dyDescent="0.25">
      <c r="A643" s="19" t="s">
        <v>3</v>
      </c>
      <c r="B643" s="20">
        <v>0.6992050428747244</v>
      </c>
    </row>
    <row r="644" spans="1:2" x14ac:dyDescent="0.25">
      <c r="A644" s="19" t="s">
        <v>16</v>
      </c>
      <c r="B644" s="20">
        <v>0.11180900615926376</v>
      </c>
    </row>
    <row r="645" spans="1:2" x14ac:dyDescent="0.25">
      <c r="A645" s="19" t="s">
        <v>10</v>
      </c>
      <c r="B645" s="20">
        <v>9.2665493420701989E-2</v>
      </c>
    </row>
    <row r="646" spans="1:2" x14ac:dyDescent="0.25">
      <c r="A646" s="21" t="s">
        <v>18</v>
      </c>
      <c r="B646" s="20">
        <v>8.6666981855421488E-2</v>
      </c>
    </row>
    <row r="647" spans="1:2" x14ac:dyDescent="0.25">
      <c r="A647" s="21" t="s">
        <v>28</v>
      </c>
      <c r="B647" s="20">
        <v>6.1443181457451089E-3</v>
      </c>
    </row>
    <row r="648" spans="1:2" x14ac:dyDescent="0.25">
      <c r="A648" s="21" t="s">
        <v>15</v>
      </c>
      <c r="B648" s="20">
        <v>3.769141408422853E-3</v>
      </c>
    </row>
    <row r="649" spans="1:2" x14ac:dyDescent="0.25">
      <c r="A649" s="19" t="s">
        <v>19</v>
      </c>
      <c r="B649" s="22">
        <f>B650-SUM(B643:B648)</f>
        <v>-2.5998386427938946E-4</v>
      </c>
    </row>
    <row r="650" spans="1:2" x14ac:dyDescent="0.25">
      <c r="A650" s="19" t="s">
        <v>20</v>
      </c>
      <c r="B650" s="22">
        <v>1</v>
      </c>
    </row>
    <row r="651" spans="1:2" x14ac:dyDescent="0.25">
      <c r="B651" s="1"/>
    </row>
    <row r="652" spans="1:2" x14ac:dyDescent="0.25">
      <c r="A652" s="25" t="s">
        <v>76</v>
      </c>
      <c r="B652" s="26"/>
    </row>
    <row r="653" spans="1:2" x14ac:dyDescent="0.25">
      <c r="A653" s="17" t="s">
        <v>1</v>
      </c>
      <c r="B653" s="18" t="s">
        <v>2</v>
      </c>
    </row>
    <row r="654" spans="1:2" x14ac:dyDescent="0.25">
      <c r="A654" s="19" t="s">
        <v>3</v>
      </c>
      <c r="B654" s="20">
        <v>0.62706426065909038</v>
      </c>
    </row>
    <row r="655" spans="1:2" x14ac:dyDescent="0.25">
      <c r="A655" s="19" t="s">
        <v>23</v>
      </c>
      <c r="B655" s="20">
        <v>9.0021816219140724E-2</v>
      </c>
    </row>
    <row r="656" spans="1:2" x14ac:dyDescent="0.25">
      <c r="A656" s="19" t="s">
        <v>10</v>
      </c>
      <c r="B656" s="20">
        <v>8.4412443208647506E-2</v>
      </c>
    </row>
    <row r="657" spans="1:2" x14ac:dyDescent="0.25">
      <c r="A657" s="21" t="s">
        <v>22</v>
      </c>
      <c r="B657" s="20">
        <v>8.4313008760941624E-2</v>
      </c>
    </row>
    <row r="658" spans="1:2" x14ac:dyDescent="0.25">
      <c r="A658" s="19" t="s">
        <v>13</v>
      </c>
      <c r="B658" s="20">
        <v>4.9225389106178012E-2</v>
      </c>
    </row>
    <row r="659" spans="1:2" x14ac:dyDescent="0.25">
      <c r="A659" s="19" t="s">
        <v>16</v>
      </c>
      <c r="B659" s="20">
        <v>4.7059903104710595E-2</v>
      </c>
    </row>
    <row r="660" spans="1:2" x14ac:dyDescent="0.25">
      <c r="A660" s="21" t="s">
        <v>4</v>
      </c>
      <c r="B660" s="20">
        <v>7.0308222634050668E-3</v>
      </c>
    </row>
    <row r="661" spans="1:2" x14ac:dyDescent="0.25">
      <c r="A661" s="21" t="s">
        <v>15</v>
      </c>
      <c r="B661" s="20">
        <v>6.2156036559250505E-3</v>
      </c>
    </row>
    <row r="662" spans="1:2" x14ac:dyDescent="0.25">
      <c r="A662" s="21" t="s">
        <v>18</v>
      </c>
      <c r="B662" s="20">
        <v>6.0832066299247485E-3</v>
      </c>
    </row>
    <row r="663" spans="1:2" x14ac:dyDescent="0.25">
      <c r="A663" s="19" t="s">
        <v>19</v>
      </c>
      <c r="B663" s="22">
        <f>B664-SUM(B654:B662)</f>
        <v>-1.4264536079637846E-3</v>
      </c>
    </row>
    <row r="664" spans="1:2" x14ac:dyDescent="0.25">
      <c r="A664" s="19" t="s">
        <v>20</v>
      </c>
      <c r="B664" s="22">
        <v>1</v>
      </c>
    </row>
    <row r="665" spans="1:2" x14ac:dyDescent="0.25">
      <c r="B665" s="1"/>
    </row>
    <row r="666" spans="1:2" x14ac:dyDescent="0.25">
      <c r="A666" s="25" t="s">
        <v>77</v>
      </c>
      <c r="B666" s="26"/>
    </row>
    <row r="667" spans="1:2" x14ac:dyDescent="0.25">
      <c r="A667" s="17" t="s">
        <v>1</v>
      </c>
      <c r="B667" s="18" t="s">
        <v>2</v>
      </c>
    </row>
    <row r="668" spans="1:2" x14ac:dyDescent="0.25">
      <c r="A668" s="19" t="s">
        <v>3</v>
      </c>
      <c r="B668" s="20">
        <v>0.59792487634959368</v>
      </c>
    </row>
    <row r="669" spans="1:2" x14ac:dyDescent="0.25">
      <c r="A669" s="19" t="s">
        <v>23</v>
      </c>
      <c r="B669" s="20">
        <v>8.0876365334732553E-2</v>
      </c>
    </row>
    <row r="670" spans="1:2" x14ac:dyDescent="0.25">
      <c r="A670" s="19" t="s">
        <v>10</v>
      </c>
      <c r="B670" s="20">
        <v>8.0050015630898738E-2</v>
      </c>
    </row>
    <row r="671" spans="1:2" x14ac:dyDescent="0.25">
      <c r="A671" s="21" t="s">
        <v>22</v>
      </c>
      <c r="B671" s="20">
        <v>7.7794754541539141E-2</v>
      </c>
    </row>
    <row r="672" spans="1:2" x14ac:dyDescent="0.25">
      <c r="A672" s="21" t="s">
        <v>7</v>
      </c>
      <c r="B672" s="20">
        <v>5.3613731767842621E-2</v>
      </c>
    </row>
    <row r="673" spans="1:2" x14ac:dyDescent="0.25">
      <c r="A673" s="19" t="s">
        <v>13</v>
      </c>
      <c r="B673" s="20">
        <v>5.3397774093495859E-2</v>
      </c>
    </row>
    <row r="674" spans="1:2" x14ac:dyDescent="0.25">
      <c r="A674" s="19" t="s">
        <v>16</v>
      </c>
      <c r="B674" s="20">
        <v>4.4627851484323827E-2</v>
      </c>
    </row>
    <row r="675" spans="1:2" x14ac:dyDescent="0.25">
      <c r="A675" s="21" t="s">
        <v>15</v>
      </c>
      <c r="B675" s="20">
        <v>8.4915232171013152E-3</v>
      </c>
    </row>
    <row r="676" spans="1:2" x14ac:dyDescent="0.25">
      <c r="A676" s="21" t="s">
        <v>28</v>
      </c>
      <c r="B676" s="20">
        <v>4.6141914578600842E-3</v>
      </c>
    </row>
    <row r="677" spans="1:2" x14ac:dyDescent="0.25">
      <c r="A677" s="19" t="s">
        <v>19</v>
      </c>
      <c r="B677" s="22">
        <f>B678-SUM(B668:B676)</f>
        <v>-1.3910838773878442E-3</v>
      </c>
    </row>
    <row r="678" spans="1:2" x14ac:dyDescent="0.25">
      <c r="A678" s="19" t="s">
        <v>20</v>
      </c>
      <c r="B678" s="22">
        <v>1</v>
      </c>
    </row>
    <row r="679" spans="1:2" x14ac:dyDescent="0.25">
      <c r="B679" s="1"/>
    </row>
    <row r="680" spans="1:2" x14ac:dyDescent="0.25">
      <c r="A680" s="25" t="s">
        <v>78</v>
      </c>
      <c r="B680" s="26"/>
    </row>
    <row r="681" spans="1:2" x14ac:dyDescent="0.25">
      <c r="A681" s="17" t="s">
        <v>1</v>
      </c>
      <c r="B681" s="18" t="s">
        <v>2</v>
      </c>
    </row>
    <row r="682" spans="1:2" x14ac:dyDescent="0.25">
      <c r="A682" s="19" t="s">
        <v>3</v>
      </c>
      <c r="B682" s="20">
        <v>0.50454338464552562</v>
      </c>
    </row>
    <row r="683" spans="1:2" x14ac:dyDescent="0.25">
      <c r="A683" s="21" t="s">
        <v>22</v>
      </c>
      <c r="B683" s="20">
        <v>9.2404931181844244E-2</v>
      </c>
    </row>
    <row r="684" spans="1:2" x14ac:dyDescent="0.25">
      <c r="A684" s="19" t="s">
        <v>10</v>
      </c>
      <c r="B684" s="20">
        <v>8.7253314013449199E-2</v>
      </c>
    </row>
    <row r="685" spans="1:2" x14ac:dyDescent="0.25">
      <c r="A685" s="19" t="s">
        <v>23</v>
      </c>
      <c r="B685" s="20">
        <v>8.5893663211808913E-2</v>
      </c>
    </row>
    <row r="686" spans="1:2" x14ac:dyDescent="0.25">
      <c r="A686" s="19" t="s">
        <v>13</v>
      </c>
      <c r="B686" s="20">
        <v>8.29620646535532E-2</v>
      </c>
    </row>
    <row r="687" spans="1:2" x14ac:dyDescent="0.25">
      <c r="A687" s="19" t="s">
        <v>16</v>
      </c>
      <c r="B687" s="20">
        <v>8.1858587892189819E-2</v>
      </c>
    </row>
    <row r="688" spans="1:2" x14ac:dyDescent="0.25">
      <c r="A688" s="21" t="s">
        <v>7</v>
      </c>
      <c r="B688" s="20">
        <v>3.1466702562033572E-2</v>
      </c>
    </row>
    <row r="689" spans="1:2" x14ac:dyDescent="0.25">
      <c r="A689" s="21" t="s">
        <v>4</v>
      </c>
      <c r="B689" s="20">
        <v>2.6833632330973894E-2</v>
      </c>
    </row>
    <row r="690" spans="1:2" x14ac:dyDescent="0.25">
      <c r="A690" s="21" t="s">
        <v>15</v>
      </c>
      <c r="B690" s="20">
        <v>8.4300484383056772E-3</v>
      </c>
    </row>
    <row r="691" spans="1:2" x14ac:dyDescent="0.25">
      <c r="A691" s="19" t="s">
        <v>19</v>
      </c>
      <c r="B691" s="22">
        <f>B692-SUM(B682:B690)</f>
        <v>-1.6463289296839712E-3</v>
      </c>
    </row>
    <row r="692" spans="1:2" x14ac:dyDescent="0.25">
      <c r="A692" s="19" t="s">
        <v>20</v>
      </c>
      <c r="B692" s="22">
        <v>1</v>
      </c>
    </row>
    <row r="693" spans="1:2" x14ac:dyDescent="0.25">
      <c r="B693" s="1"/>
    </row>
    <row r="694" spans="1:2" x14ac:dyDescent="0.25">
      <c r="A694" s="25" t="s">
        <v>79</v>
      </c>
      <c r="B694" s="26"/>
    </row>
    <row r="695" spans="1:2" x14ac:dyDescent="0.25">
      <c r="A695" s="17" t="s">
        <v>1</v>
      </c>
      <c r="B695" s="18" t="s">
        <v>2</v>
      </c>
    </row>
    <row r="696" spans="1:2" x14ac:dyDescent="0.25">
      <c r="A696" s="19" t="s">
        <v>3</v>
      </c>
      <c r="B696" s="20">
        <v>0.37705625209752675</v>
      </c>
    </row>
    <row r="697" spans="1:2" x14ac:dyDescent="0.25">
      <c r="A697" s="19" t="s">
        <v>23</v>
      </c>
      <c r="B697" s="20">
        <v>9.6697589047482824E-2</v>
      </c>
    </row>
    <row r="698" spans="1:2" x14ac:dyDescent="0.25">
      <c r="A698" s="21" t="s">
        <v>7</v>
      </c>
      <c r="B698" s="20">
        <v>8.8406234921683438E-2</v>
      </c>
    </row>
    <row r="699" spans="1:2" x14ac:dyDescent="0.25">
      <c r="A699" s="21" t="s">
        <v>22</v>
      </c>
      <c r="B699" s="20">
        <v>8.839771490607419E-2</v>
      </c>
    </row>
    <row r="700" spans="1:2" x14ac:dyDescent="0.25">
      <c r="A700" s="19" t="s">
        <v>16</v>
      </c>
      <c r="B700" s="20">
        <v>8.5545330290293764E-2</v>
      </c>
    </row>
    <row r="701" spans="1:2" x14ac:dyDescent="0.25">
      <c r="A701" s="21" t="s">
        <v>18</v>
      </c>
      <c r="B701" s="20">
        <v>8.3163960167054837E-2</v>
      </c>
    </row>
    <row r="702" spans="1:2" x14ac:dyDescent="0.25">
      <c r="A702" s="19" t="s">
        <v>10</v>
      </c>
      <c r="B702" s="20">
        <v>8.2447725221588525E-2</v>
      </c>
    </row>
    <row r="703" spans="1:2" x14ac:dyDescent="0.25">
      <c r="A703" s="21" t="s">
        <v>4</v>
      </c>
      <c r="B703" s="20">
        <v>7.6114444946677892E-2</v>
      </c>
    </row>
    <row r="704" spans="1:2" x14ac:dyDescent="0.25">
      <c r="A704" s="21" t="s">
        <v>13</v>
      </c>
      <c r="B704" s="20">
        <v>1.8692903832083801E-2</v>
      </c>
    </row>
    <row r="705" spans="1:2" x14ac:dyDescent="0.25">
      <c r="A705" s="21" t="s">
        <v>15</v>
      </c>
      <c r="B705" s="20">
        <v>4.2507399831392392E-3</v>
      </c>
    </row>
    <row r="706" spans="1:2" x14ac:dyDescent="0.25">
      <c r="A706" s="19" t="s">
        <v>19</v>
      </c>
      <c r="B706" s="22">
        <f>B707-SUM(B696:B705)</f>
        <v>-7.7289541360525682E-4</v>
      </c>
    </row>
    <row r="707" spans="1:2" x14ac:dyDescent="0.25">
      <c r="A707" s="19" t="s">
        <v>20</v>
      </c>
      <c r="B707" s="22">
        <v>1</v>
      </c>
    </row>
    <row r="708" spans="1:2" x14ac:dyDescent="0.25">
      <c r="B708" s="1"/>
    </row>
    <row r="709" spans="1:2" x14ac:dyDescent="0.25">
      <c r="A709" s="25" t="s">
        <v>80</v>
      </c>
      <c r="B709" s="26"/>
    </row>
    <row r="710" spans="1:2" x14ac:dyDescent="0.25">
      <c r="A710" s="17" t="s">
        <v>1</v>
      </c>
      <c r="B710" s="18" t="s">
        <v>2</v>
      </c>
    </row>
    <row r="711" spans="1:2" x14ac:dyDescent="0.25">
      <c r="A711" s="19" t="s">
        <v>3</v>
      </c>
      <c r="B711" s="20">
        <v>0.49990716698432242</v>
      </c>
    </row>
    <row r="712" spans="1:2" x14ac:dyDescent="0.25">
      <c r="A712" s="19" t="s">
        <v>12</v>
      </c>
      <c r="B712" s="20">
        <v>0.16849399959640188</v>
      </c>
    </row>
    <row r="713" spans="1:2" x14ac:dyDescent="0.25">
      <c r="A713" s="19" t="s">
        <v>16</v>
      </c>
      <c r="B713" s="20">
        <v>0.15634012753394663</v>
      </c>
    </row>
    <row r="714" spans="1:2" x14ac:dyDescent="0.25">
      <c r="A714" s="19" t="s">
        <v>10</v>
      </c>
      <c r="B714" s="20">
        <v>0.11782474147666261</v>
      </c>
    </row>
    <row r="715" spans="1:2" x14ac:dyDescent="0.25">
      <c r="A715" s="21" t="s">
        <v>5</v>
      </c>
      <c r="B715" s="20">
        <v>3.8073803272164614E-2</v>
      </c>
    </row>
    <row r="716" spans="1:2" x14ac:dyDescent="0.25">
      <c r="A716" s="21" t="s">
        <v>15</v>
      </c>
      <c r="B716" s="20">
        <v>1.9857053562654634E-2</v>
      </c>
    </row>
    <row r="717" spans="1:2" x14ac:dyDescent="0.25">
      <c r="A717" s="19" t="s">
        <v>19</v>
      </c>
      <c r="B717" s="22">
        <f>B718-SUM(B711:B716)</f>
        <v>-4.9689242615280627E-4</v>
      </c>
    </row>
    <row r="718" spans="1:2" x14ac:dyDescent="0.25">
      <c r="A718" s="19" t="s">
        <v>20</v>
      </c>
      <c r="B718" s="22">
        <v>1</v>
      </c>
    </row>
    <row r="719" spans="1:2" x14ac:dyDescent="0.25">
      <c r="B719" s="1"/>
    </row>
    <row r="720" spans="1:2" x14ac:dyDescent="0.25">
      <c r="A720" s="25" t="s">
        <v>81</v>
      </c>
      <c r="B720" s="26"/>
    </row>
    <row r="721" spans="1:2" x14ac:dyDescent="0.25">
      <c r="A721" s="17" t="s">
        <v>1</v>
      </c>
      <c r="B721" s="18" t="s">
        <v>2</v>
      </c>
    </row>
    <row r="722" spans="1:2" x14ac:dyDescent="0.25">
      <c r="A722" s="19" t="s">
        <v>3</v>
      </c>
      <c r="B722" s="20">
        <v>0.73550781660610898</v>
      </c>
    </row>
    <row r="723" spans="1:2" x14ac:dyDescent="0.25">
      <c r="A723" s="19" t="s">
        <v>10</v>
      </c>
      <c r="B723" s="20">
        <v>9.1266572969185736E-2</v>
      </c>
    </row>
    <row r="724" spans="1:2" x14ac:dyDescent="0.25">
      <c r="A724" s="19" t="s">
        <v>16</v>
      </c>
      <c r="B724" s="20">
        <v>8.592788616689713E-2</v>
      </c>
    </row>
    <row r="725" spans="1:2" x14ac:dyDescent="0.25">
      <c r="A725" s="21" t="s">
        <v>5</v>
      </c>
      <c r="B725" s="20">
        <v>8.5025185273004955E-2</v>
      </c>
    </row>
    <row r="726" spans="1:2" x14ac:dyDescent="0.25">
      <c r="A726" s="21" t="s">
        <v>15</v>
      </c>
      <c r="B726" s="20">
        <v>2.6172360598537047E-3</v>
      </c>
    </row>
    <row r="727" spans="1:2" x14ac:dyDescent="0.25">
      <c r="A727" s="19" t="s">
        <v>19</v>
      </c>
      <c r="B727" s="22">
        <f>B728-SUM(B722:B726)</f>
        <v>-3.4469707505047076E-4</v>
      </c>
    </row>
    <row r="728" spans="1:2" x14ac:dyDescent="0.25">
      <c r="A728" s="19" t="s">
        <v>20</v>
      </c>
      <c r="B728" s="22">
        <v>1</v>
      </c>
    </row>
    <row r="729" spans="1:2" x14ac:dyDescent="0.25">
      <c r="B729" s="1"/>
    </row>
    <row r="730" spans="1:2" x14ac:dyDescent="0.25">
      <c r="A730" s="25" t="s">
        <v>82</v>
      </c>
      <c r="B730" s="26"/>
    </row>
    <row r="731" spans="1:2" x14ac:dyDescent="0.25">
      <c r="A731" s="17" t="s">
        <v>1</v>
      </c>
      <c r="B731" s="18" t="s">
        <v>2</v>
      </c>
    </row>
    <row r="732" spans="1:2" x14ac:dyDescent="0.25">
      <c r="A732" s="21" t="s">
        <v>6</v>
      </c>
      <c r="B732" s="20">
        <v>0.7746841715306817</v>
      </c>
    </row>
    <row r="733" spans="1:2" x14ac:dyDescent="0.25">
      <c r="A733" s="21" t="s">
        <v>30</v>
      </c>
      <c r="B733" s="20">
        <v>0.17173288556253902</v>
      </c>
    </row>
    <row r="734" spans="1:2" x14ac:dyDescent="0.25">
      <c r="A734" s="21" t="s">
        <v>15</v>
      </c>
      <c r="B734" s="20">
        <v>5.5582334018941637E-2</v>
      </c>
    </row>
    <row r="735" spans="1:2" x14ac:dyDescent="0.25">
      <c r="A735" s="19" t="s">
        <v>3</v>
      </c>
      <c r="B735" s="20">
        <v>3.5192659122981612E-2</v>
      </c>
    </row>
    <row r="736" spans="1:2" x14ac:dyDescent="0.25">
      <c r="A736" s="19" t="s">
        <v>19</v>
      </c>
      <c r="B736" s="22">
        <f>B737-SUM(B732:B735)</f>
        <v>-3.7192050235143936E-2</v>
      </c>
    </row>
    <row r="737" spans="1:2" x14ac:dyDescent="0.25">
      <c r="A737" s="19" t="s">
        <v>20</v>
      </c>
      <c r="B737" s="22">
        <v>1</v>
      </c>
    </row>
    <row r="738" spans="1:2" x14ac:dyDescent="0.25">
      <c r="B738" s="1"/>
    </row>
    <row r="739" spans="1:2" x14ac:dyDescent="0.25">
      <c r="A739" s="25" t="s">
        <v>83</v>
      </c>
      <c r="B739" s="26"/>
    </row>
    <row r="740" spans="1:2" x14ac:dyDescent="0.25">
      <c r="A740" s="17" t="s">
        <v>1</v>
      </c>
      <c r="B740" s="18" t="s">
        <v>2</v>
      </c>
    </row>
    <row r="741" spans="1:2" x14ac:dyDescent="0.25">
      <c r="A741" s="21" t="s">
        <v>15</v>
      </c>
      <c r="B741" s="20">
        <v>0.99694631266888767</v>
      </c>
    </row>
    <row r="742" spans="1:2" x14ac:dyDescent="0.25">
      <c r="A742" s="19" t="s">
        <v>19</v>
      </c>
      <c r="B742" s="22">
        <f>B743-SUM(B741:B741)</f>
        <v>3.0536873311123314E-3</v>
      </c>
    </row>
    <row r="743" spans="1:2" x14ac:dyDescent="0.25">
      <c r="A743" s="19" t="s">
        <v>20</v>
      </c>
      <c r="B743" s="22">
        <v>1</v>
      </c>
    </row>
    <row r="744" spans="1:2" x14ac:dyDescent="0.25">
      <c r="B744" s="1"/>
    </row>
    <row r="745" spans="1:2" x14ac:dyDescent="0.25">
      <c r="A745" s="25" t="s">
        <v>84</v>
      </c>
      <c r="B745" s="26"/>
    </row>
    <row r="746" spans="1:2" x14ac:dyDescent="0.25">
      <c r="A746" s="17" t="s">
        <v>1</v>
      </c>
      <c r="B746" s="18" t="s">
        <v>2</v>
      </c>
    </row>
    <row r="747" spans="1:2" x14ac:dyDescent="0.25">
      <c r="A747" s="19" t="s">
        <v>3</v>
      </c>
      <c r="B747" s="20">
        <v>0.71784239719651799</v>
      </c>
    </row>
    <row r="748" spans="1:2" x14ac:dyDescent="0.25">
      <c r="A748" s="19" t="s">
        <v>10</v>
      </c>
      <c r="B748" s="20">
        <v>9.0394000541941744E-2</v>
      </c>
    </row>
    <row r="749" spans="1:2" x14ac:dyDescent="0.25">
      <c r="A749" s="19" t="s">
        <v>12</v>
      </c>
      <c r="B749" s="20">
        <v>8.5470263026293E-2</v>
      </c>
    </row>
    <row r="750" spans="1:2" x14ac:dyDescent="0.25">
      <c r="A750" s="21" t="s">
        <v>5</v>
      </c>
      <c r="B750" s="20">
        <v>8.0135708621386623E-2</v>
      </c>
    </row>
    <row r="751" spans="1:2" x14ac:dyDescent="0.25">
      <c r="A751" s="19" t="s">
        <v>16</v>
      </c>
      <c r="B751" s="20">
        <v>1.3520208502224376E-2</v>
      </c>
    </row>
    <row r="752" spans="1:2" x14ac:dyDescent="0.25">
      <c r="A752" s="21" t="s">
        <v>15</v>
      </c>
      <c r="B752" s="20">
        <v>1.2483785825806318E-2</v>
      </c>
    </row>
    <row r="753" spans="1:2" x14ac:dyDescent="0.25">
      <c r="A753" s="19" t="s">
        <v>19</v>
      </c>
      <c r="B753" s="22">
        <f>B754-SUM(B747:B752)</f>
        <v>1.5363628582998334E-4</v>
      </c>
    </row>
    <row r="754" spans="1:2" x14ac:dyDescent="0.25">
      <c r="A754" s="19" t="s">
        <v>20</v>
      </c>
      <c r="B754" s="22">
        <v>1</v>
      </c>
    </row>
    <row r="755" spans="1:2" x14ac:dyDescent="0.25">
      <c r="B755" s="1"/>
    </row>
    <row r="756" spans="1:2" x14ac:dyDescent="0.25">
      <c r="A756" s="25" t="s">
        <v>85</v>
      </c>
      <c r="B756" s="26"/>
    </row>
    <row r="757" spans="1:2" x14ac:dyDescent="0.25">
      <c r="A757" s="17" t="s">
        <v>1</v>
      </c>
      <c r="B757" s="18" t="s">
        <v>2</v>
      </c>
    </row>
    <row r="758" spans="1:2" x14ac:dyDescent="0.25">
      <c r="A758" s="19" t="s">
        <v>3</v>
      </c>
      <c r="B758" s="20">
        <v>0.37749115922418286</v>
      </c>
    </row>
    <row r="759" spans="1:2" x14ac:dyDescent="0.25">
      <c r="A759" s="21" t="s">
        <v>8</v>
      </c>
      <c r="B759" s="20">
        <v>0.1591782719405592</v>
      </c>
    </row>
    <row r="760" spans="1:2" x14ac:dyDescent="0.25">
      <c r="A760" s="19" t="s">
        <v>10</v>
      </c>
      <c r="B760" s="20">
        <v>0.12139199660667752</v>
      </c>
    </row>
    <row r="761" spans="1:2" x14ac:dyDescent="0.25">
      <c r="A761" s="21" t="s">
        <v>4</v>
      </c>
      <c r="B761" s="20">
        <v>0.11203577275646698</v>
      </c>
    </row>
    <row r="762" spans="1:2" x14ac:dyDescent="0.25">
      <c r="A762" s="21" t="s">
        <v>13</v>
      </c>
      <c r="B762" s="20">
        <v>5.2297767669575376E-2</v>
      </c>
    </row>
    <row r="763" spans="1:2" x14ac:dyDescent="0.25">
      <c r="A763" s="21" t="s">
        <v>6</v>
      </c>
      <c r="B763" s="20">
        <v>3.5141946144498337E-2</v>
      </c>
    </row>
    <row r="764" spans="1:2" x14ac:dyDescent="0.25">
      <c r="A764" s="21" t="s">
        <v>12</v>
      </c>
      <c r="B764" s="20">
        <v>2.5091277450913784E-2</v>
      </c>
    </row>
    <row r="765" spans="1:2" x14ac:dyDescent="0.25">
      <c r="A765" s="21" t="s">
        <v>22</v>
      </c>
      <c r="B765" s="20">
        <v>2.4126961637488026E-2</v>
      </c>
    </row>
    <row r="766" spans="1:2" x14ac:dyDescent="0.25">
      <c r="A766" s="21" t="s">
        <v>5</v>
      </c>
      <c r="B766" s="20">
        <v>2.0831457848364002E-2</v>
      </c>
    </row>
    <row r="767" spans="1:2" x14ac:dyDescent="0.25">
      <c r="A767" s="21" t="s">
        <v>7</v>
      </c>
      <c r="B767" s="20">
        <v>1.974211857082751E-2</v>
      </c>
    </row>
    <row r="768" spans="1:2" x14ac:dyDescent="0.25">
      <c r="A768" s="19" t="s">
        <v>16</v>
      </c>
      <c r="B768" s="20">
        <v>1.5625208756575529E-2</v>
      </c>
    </row>
    <row r="769" spans="1:2" x14ac:dyDescent="0.25">
      <c r="A769" s="21" t="s">
        <v>23</v>
      </c>
      <c r="B769" s="20">
        <v>5.7094439558915116E-3</v>
      </c>
    </row>
    <row r="770" spans="1:2" x14ac:dyDescent="0.25">
      <c r="A770" s="21" t="s">
        <v>15</v>
      </c>
      <c r="B770" s="20">
        <v>4.3826803081142163E-3</v>
      </c>
    </row>
    <row r="771" spans="1:2" x14ac:dyDescent="0.25">
      <c r="A771" s="21" t="s">
        <v>9</v>
      </c>
      <c r="B771" s="20">
        <v>4.1396714190725901E-3</v>
      </c>
    </row>
    <row r="772" spans="1:2" x14ac:dyDescent="0.25">
      <c r="A772" s="19" t="s">
        <v>19</v>
      </c>
      <c r="B772" s="22">
        <f>B773-SUM(B758:B771)</f>
        <v>2.2814265710792592E-2</v>
      </c>
    </row>
    <row r="773" spans="1:2" x14ac:dyDescent="0.25">
      <c r="A773" s="19" t="s">
        <v>20</v>
      </c>
      <c r="B773" s="22">
        <v>1</v>
      </c>
    </row>
    <row r="774" spans="1:2" x14ac:dyDescent="0.25">
      <c r="B774" s="1"/>
    </row>
    <row r="775" spans="1:2" x14ac:dyDescent="0.25">
      <c r="A775" s="25" t="s">
        <v>86</v>
      </c>
      <c r="B775" s="26"/>
    </row>
    <row r="776" spans="1:2" x14ac:dyDescent="0.25">
      <c r="A776" s="17" t="s">
        <v>1</v>
      </c>
      <c r="B776" s="18" t="s">
        <v>2</v>
      </c>
    </row>
    <row r="777" spans="1:2" x14ac:dyDescent="0.25">
      <c r="A777" s="21" t="s">
        <v>4</v>
      </c>
      <c r="B777" s="20">
        <v>0.28275495643359405</v>
      </c>
    </row>
    <row r="778" spans="1:2" x14ac:dyDescent="0.25">
      <c r="A778" s="21" t="s">
        <v>3</v>
      </c>
      <c r="B778" s="20">
        <v>0.2021991191701662</v>
      </c>
    </row>
    <row r="779" spans="1:2" x14ac:dyDescent="0.25">
      <c r="A779" s="21" t="s">
        <v>6</v>
      </c>
      <c r="B779" s="20">
        <v>0.12753652724484821</v>
      </c>
    </row>
    <row r="780" spans="1:2" x14ac:dyDescent="0.25">
      <c r="A780" s="21" t="s">
        <v>8</v>
      </c>
      <c r="B780" s="20">
        <v>6.580115616814515E-2</v>
      </c>
    </row>
    <row r="781" spans="1:2" x14ac:dyDescent="0.25">
      <c r="A781" s="19" t="s">
        <v>16</v>
      </c>
      <c r="B781" s="20">
        <v>5.8160352825505413E-2</v>
      </c>
    </row>
    <row r="782" spans="1:2" x14ac:dyDescent="0.25">
      <c r="A782" s="19" t="s">
        <v>10</v>
      </c>
      <c r="B782" s="20">
        <v>5.7212428926860681E-2</v>
      </c>
    </row>
    <row r="783" spans="1:2" x14ac:dyDescent="0.25">
      <c r="A783" s="21" t="s">
        <v>5</v>
      </c>
      <c r="B783" s="20">
        <v>3.4941636854028381E-2</v>
      </c>
    </row>
    <row r="784" spans="1:2" x14ac:dyDescent="0.25">
      <c r="A784" s="21" t="s">
        <v>13</v>
      </c>
      <c r="B784" s="20">
        <v>3.364219349675162E-2</v>
      </c>
    </row>
    <row r="785" spans="1:2" x14ac:dyDescent="0.25">
      <c r="A785" s="21" t="s">
        <v>23</v>
      </c>
      <c r="B785" s="20">
        <v>3.0104593559387945E-2</v>
      </c>
    </row>
    <row r="786" spans="1:2" x14ac:dyDescent="0.25">
      <c r="A786" s="21" t="s">
        <v>11</v>
      </c>
      <c r="B786" s="20">
        <v>2.9433931854868749E-2</v>
      </c>
    </row>
    <row r="787" spans="1:2" x14ac:dyDescent="0.25">
      <c r="A787" s="21" t="s">
        <v>7</v>
      </c>
      <c r="B787" s="20">
        <v>2.3712767059997891E-2</v>
      </c>
    </row>
    <row r="788" spans="1:2" x14ac:dyDescent="0.25">
      <c r="A788" s="21" t="s">
        <v>22</v>
      </c>
      <c r="B788" s="20">
        <v>1.8123059839084424E-2</v>
      </c>
    </row>
    <row r="789" spans="1:2" x14ac:dyDescent="0.25">
      <c r="A789" s="21" t="s">
        <v>12</v>
      </c>
      <c r="B789" s="20">
        <v>1.5757016951715094E-2</v>
      </c>
    </row>
    <row r="790" spans="1:2" x14ac:dyDescent="0.25">
      <c r="A790" s="21" t="s">
        <v>14</v>
      </c>
      <c r="B790" s="20">
        <v>1.5338201605016592E-2</v>
      </c>
    </row>
    <row r="791" spans="1:2" x14ac:dyDescent="0.25">
      <c r="A791" s="21" t="s">
        <v>15</v>
      </c>
      <c r="B791" s="20">
        <v>4.9935232318521353E-3</v>
      </c>
    </row>
    <row r="792" spans="1:2" x14ac:dyDescent="0.25">
      <c r="A792" s="19" t="s">
        <v>19</v>
      </c>
      <c r="B792" s="22">
        <f>B793-SUM(B777:B791)</f>
        <v>2.8853477817725182E-4</v>
      </c>
    </row>
    <row r="793" spans="1:2" x14ac:dyDescent="0.25">
      <c r="A793" s="19" t="s">
        <v>20</v>
      </c>
      <c r="B793" s="22">
        <v>1</v>
      </c>
    </row>
    <row r="794" spans="1:2" x14ac:dyDescent="0.25">
      <c r="B794" s="1"/>
    </row>
    <row r="795" spans="1:2" x14ac:dyDescent="0.25">
      <c r="A795" s="25" t="s">
        <v>87</v>
      </c>
      <c r="B795" s="26"/>
    </row>
    <row r="796" spans="1:2" x14ac:dyDescent="0.25">
      <c r="A796" s="17" t="s">
        <v>1</v>
      </c>
      <c r="B796" s="18" t="s">
        <v>2</v>
      </c>
    </row>
    <row r="797" spans="1:2" x14ac:dyDescent="0.25">
      <c r="A797" s="19" t="s">
        <v>3</v>
      </c>
      <c r="B797" s="20">
        <v>0.67596802162362335</v>
      </c>
    </row>
    <row r="798" spans="1:2" x14ac:dyDescent="0.25">
      <c r="A798" s="19" t="s">
        <v>10</v>
      </c>
      <c r="B798" s="20">
        <v>9.7176892297562392E-2</v>
      </c>
    </row>
    <row r="799" spans="1:2" x14ac:dyDescent="0.25">
      <c r="A799" s="19" t="s">
        <v>12</v>
      </c>
      <c r="B799" s="20">
        <v>8.7243101913796792E-2</v>
      </c>
    </row>
    <row r="800" spans="1:2" x14ac:dyDescent="0.25">
      <c r="A800" s="19" t="s">
        <v>5</v>
      </c>
      <c r="B800" s="20">
        <v>8.1797897286423102E-2</v>
      </c>
    </row>
    <row r="801" spans="1:2" x14ac:dyDescent="0.25">
      <c r="A801" s="19" t="s">
        <v>16</v>
      </c>
      <c r="B801" s="20">
        <v>4.4536784531443371E-2</v>
      </c>
    </row>
    <row r="802" spans="1:2" x14ac:dyDescent="0.25">
      <c r="A802" s="19" t="s">
        <v>15</v>
      </c>
      <c r="B802" s="20">
        <v>1.283782161404292E-2</v>
      </c>
    </row>
    <row r="803" spans="1:2" x14ac:dyDescent="0.25">
      <c r="A803" s="19" t="s">
        <v>19</v>
      </c>
      <c r="B803" s="22">
        <f>B804-SUM(B797:B802)</f>
        <v>4.3948073310806635E-4</v>
      </c>
    </row>
    <row r="804" spans="1:2" x14ac:dyDescent="0.25">
      <c r="A804" s="19" t="s">
        <v>20</v>
      </c>
      <c r="B804" s="22">
        <v>1</v>
      </c>
    </row>
    <row r="805" spans="1:2" x14ac:dyDescent="0.25">
      <c r="B805" s="1"/>
    </row>
    <row r="806" spans="1:2" x14ac:dyDescent="0.25">
      <c r="A806" s="25" t="s">
        <v>88</v>
      </c>
      <c r="B806" s="26"/>
    </row>
    <row r="807" spans="1:2" x14ac:dyDescent="0.25">
      <c r="A807" s="17" t="s">
        <v>1</v>
      </c>
      <c r="B807" s="18" t="s">
        <v>2</v>
      </c>
    </row>
    <row r="808" spans="1:2" x14ac:dyDescent="0.25">
      <c r="A808" s="19" t="s">
        <v>3</v>
      </c>
      <c r="B808" s="20">
        <v>0.36183981463515524</v>
      </c>
    </row>
    <row r="809" spans="1:2" x14ac:dyDescent="0.25">
      <c r="A809" s="19" t="s">
        <v>4</v>
      </c>
      <c r="B809" s="20">
        <v>0.19347676333993502</v>
      </c>
    </row>
    <row r="810" spans="1:2" x14ac:dyDescent="0.25">
      <c r="A810" s="19" t="s">
        <v>8</v>
      </c>
      <c r="B810" s="20">
        <v>0.1558039956588716</v>
      </c>
    </row>
    <row r="811" spans="1:2" x14ac:dyDescent="0.25">
      <c r="A811" s="19" t="s">
        <v>13</v>
      </c>
      <c r="B811" s="20">
        <v>8.1510162663697941E-2</v>
      </c>
    </row>
    <row r="812" spans="1:2" x14ac:dyDescent="0.25">
      <c r="A812" s="19" t="s">
        <v>6</v>
      </c>
      <c r="B812" s="20">
        <v>7.8939275977578854E-2</v>
      </c>
    </row>
    <row r="813" spans="1:2" x14ac:dyDescent="0.25">
      <c r="A813" s="19" t="s">
        <v>5</v>
      </c>
      <c r="B813" s="20">
        <v>3.4108320988133337E-2</v>
      </c>
    </row>
    <row r="814" spans="1:2" x14ac:dyDescent="0.25">
      <c r="A814" s="19" t="s">
        <v>11</v>
      </c>
      <c r="B814" s="20">
        <v>3.1588375603403863E-2</v>
      </c>
    </row>
    <row r="815" spans="1:2" x14ac:dyDescent="0.25">
      <c r="A815" s="19" t="s">
        <v>14</v>
      </c>
      <c r="B815" s="20">
        <v>2.9297312103789355E-2</v>
      </c>
    </row>
    <row r="816" spans="1:2" x14ac:dyDescent="0.25">
      <c r="A816" s="19" t="s">
        <v>17</v>
      </c>
      <c r="B816" s="20">
        <v>1.9177041665877744E-2</v>
      </c>
    </row>
    <row r="817" spans="1:2" x14ac:dyDescent="0.25">
      <c r="A817" s="19" t="s">
        <v>15</v>
      </c>
      <c r="B817" s="20">
        <v>1.4885981970878545E-2</v>
      </c>
    </row>
    <row r="818" spans="1:2" x14ac:dyDescent="0.25">
      <c r="A818" s="19" t="s">
        <v>9</v>
      </c>
      <c r="B818" s="20">
        <v>1.0430318568789322E-2</v>
      </c>
    </row>
    <row r="819" spans="1:2" x14ac:dyDescent="0.25">
      <c r="A819" s="19" t="s">
        <v>19</v>
      </c>
      <c r="B819" s="22">
        <f>B820-SUM(B808:B818)</f>
        <v>-1.1057363176110835E-2</v>
      </c>
    </row>
    <row r="820" spans="1:2" x14ac:dyDescent="0.25">
      <c r="A820" s="19" t="s">
        <v>20</v>
      </c>
      <c r="B820" s="22">
        <v>1</v>
      </c>
    </row>
    <row r="821" spans="1:2" x14ac:dyDescent="0.25">
      <c r="B821" s="1"/>
    </row>
    <row r="822" spans="1:2" x14ac:dyDescent="0.25">
      <c r="A822" s="34" t="s">
        <v>272</v>
      </c>
      <c r="B822" s="35"/>
    </row>
    <row r="823" spans="1:2" x14ac:dyDescent="0.25">
      <c r="A823" s="17" t="s">
        <v>1</v>
      </c>
      <c r="B823" s="18" t="s">
        <v>2</v>
      </c>
    </row>
    <row r="824" spans="1:2" x14ac:dyDescent="0.25">
      <c r="A824" s="19" t="s">
        <v>8</v>
      </c>
      <c r="B824" s="20">
        <v>0.24486153957181717</v>
      </c>
    </row>
    <row r="825" spans="1:2" x14ac:dyDescent="0.25">
      <c r="A825" s="19" t="s">
        <v>15</v>
      </c>
      <c r="B825" s="20">
        <v>0.17590423329670596</v>
      </c>
    </row>
    <row r="826" spans="1:2" x14ac:dyDescent="0.25">
      <c r="A826" s="19" t="s">
        <v>6</v>
      </c>
      <c r="B826" s="20">
        <v>0.12305426267734651</v>
      </c>
    </row>
    <row r="827" spans="1:2" x14ac:dyDescent="0.25">
      <c r="A827" s="19" t="s">
        <v>13</v>
      </c>
      <c r="B827" s="20">
        <v>0.11349433446050428</v>
      </c>
    </row>
    <row r="828" spans="1:2" x14ac:dyDescent="0.25">
      <c r="A828" s="19" t="s">
        <v>4</v>
      </c>
      <c r="B828" s="20">
        <v>7.8340986517954819E-2</v>
      </c>
    </row>
    <row r="829" spans="1:2" x14ac:dyDescent="0.25">
      <c r="A829" s="19" t="s">
        <v>5</v>
      </c>
      <c r="B829" s="20">
        <v>7.7136495806159042E-2</v>
      </c>
    </row>
    <row r="830" spans="1:2" x14ac:dyDescent="0.25">
      <c r="A830" s="19" t="s">
        <v>14</v>
      </c>
      <c r="B830" s="20">
        <v>6.1185437499083832E-2</v>
      </c>
    </row>
    <row r="831" spans="1:2" x14ac:dyDescent="0.25">
      <c r="A831" s="19" t="s">
        <v>3</v>
      </c>
      <c r="B831" s="20">
        <v>4.9615168281711843E-2</v>
      </c>
    </row>
    <row r="832" spans="1:2" x14ac:dyDescent="0.25">
      <c r="A832" s="19" t="s">
        <v>11</v>
      </c>
      <c r="B832" s="20">
        <v>2.8878781910890276E-2</v>
      </c>
    </row>
    <row r="833" spans="1:2" x14ac:dyDescent="0.25">
      <c r="A833" s="19" t="s">
        <v>9</v>
      </c>
      <c r="B833" s="20">
        <v>2.0690853603787394E-2</v>
      </c>
    </row>
    <row r="834" spans="1:2" x14ac:dyDescent="0.25">
      <c r="A834" s="19" t="s">
        <v>10</v>
      </c>
      <c r="B834" s="20">
        <v>1.3227169277876172E-2</v>
      </c>
    </row>
    <row r="835" spans="1:2" x14ac:dyDescent="0.25">
      <c r="A835" s="19" t="s">
        <v>23</v>
      </c>
      <c r="B835" s="20">
        <v>7.5419142527564575E-3</v>
      </c>
    </row>
    <row r="836" spans="1:2" x14ac:dyDescent="0.25">
      <c r="A836" s="19" t="s">
        <v>17</v>
      </c>
      <c r="B836" s="20">
        <v>6.3006011492037096E-3</v>
      </c>
    </row>
    <row r="837" spans="1:2" x14ac:dyDescent="0.25">
      <c r="A837" s="19" t="s">
        <v>19</v>
      </c>
      <c r="B837" s="22">
        <f>B838-SUM(B824:B836)</f>
        <v>-2.3177830579745873E-4</v>
      </c>
    </row>
    <row r="838" spans="1:2" x14ac:dyDescent="0.25">
      <c r="A838" s="19" t="s">
        <v>20</v>
      </c>
      <c r="B838" s="22">
        <v>1</v>
      </c>
    </row>
  </sheetData>
  <mergeCells count="66">
    <mergeCell ref="A709:B709"/>
    <mergeCell ref="A720:B720"/>
    <mergeCell ref="A730:B730"/>
    <mergeCell ref="A739:B739"/>
    <mergeCell ref="A745:B745"/>
    <mergeCell ref="A641:B641"/>
    <mergeCell ref="A652:B652"/>
    <mergeCell ref="A666:B666"/>
    <mergeCell ref="A680:B680"/>
    <mergeCell ref="A694:B694"/>
    <mergeCell ref="A576:B576"/>
    <mergeCell ref="A588:B588"/>
    <mergeCell ref="A598:B598"/>
    <mergeCell ref="A608:B608"/>
    <mergeCell ref="A619:B619"/>
    <mergeCell ref="A219:B219"/>
    <mergeCell ref="A229:B229"/>
    <mergeCell ref="A242:B242"/>
    <mergeCell ref="A250:B250"/>
    <mergeCell ref="A261:B261"/>
    <mergeCell ref="A272:B272"/>
    <mergeCell ref="A287:B287"/>
    <mergeCell ref="A294:B294"/>
    <mergeCell ref="A301:B301"/>
    <mergeCell ref="A308:B308"/>
    <mergeCell ref="A325:B325"/>
    <mergeCell ref="A331:B331"/>
    <mergeCell ref="A333:B333"/>
    <mergeCell ref="A345:B345"/>
    <mergeCell ref="A370:B370"/>
    <mergeCell ref="A377:B377"/>
    <mergeCell ref="A384:B384"/>
    <mergeCell ref="A391:B391"/>
    <mergeCell ref="A403:B403"/>
    <mergeCell ref="A423:B423"/>
    <mergeCell ref="A442:B442"/>
    <mergeCell ref="A449:B449"/>
    <mergeCell ref="A460:B460"/>
    <mergeCell ref="A472:B472"/>
    <mergeCell ref="A495:B495"/>
    <mergeCell ref="A1:B1"/>
    <mergeCell ref="A2:B2"/>
    <mergeCell ref="A22:B22"/>
    <mergeCell ref="A43:B43"/>
    <mergeCell ref="A65:B65"/>
    <mergeCell ref="A84:B84"/>
    <mergeCell ref="A101:B101"/>
    <mergeCell ref="A123:B123"/>
    <mergeCell ref="A130:B130"/>
    <mergeCell ref="A152:B152"/>
    <mergeCell ref="A173:B173"/>
    <mergeCell ref="A181:B181"/>
    <mergeCell ref="A192:B192"/>
    <mergeCell ref="A209:B209"/>
    <mergeCell ref="A506:B506"/>
    <mergeCell ref="A517:B517"/>
    <mergeCell ref="A539:B539"/>
    <mergeCell ref="A550:B550"/>
    <mergeCell ref="A556:B556"/>
    <mergeCell ref="A567:B567"/>
    <mergeCell ref="A631:B631"/>
    <mergeCell ref="A756:B756"/>
    <mergeCell ref="A775:B775"/>
    <mergeCell ref="A795:B795"/>
    <mergeCell ref="A806:B806"/>
    <mergeCell ref="A822:B82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531"/>
  <sheetViews>
    <sheetView workbookViewId="0"/>
  </sheetViews>
  <sheetFormatPr defaultRowHeight="15" x14ac:dyDescent="0.25"/>
  <cols>
    <col min="1" max="1" width="4.7109375" customWidth="1"/>
    <col min="2" max="2" width="12.7109375" customWidth="1"/>
    <col min="3" max="3" width="35" customWidth="1"/>
    <col min="4" max="4" width="54.140625" customWidth="1"/>
    <col min="5" max="5" width="10.42578125" style="4" customWidth="1"/>
  </cols>
  <sheetData>
    <row r="1" spans="2:5" ht="15.75" thickBot="1" x14ac:dyDescent="0.3"/>
    <row r="2" spans="2:5" ht="15.75" thickBot="1" x14ac:dyDescent="0.3">
      <c r="B2" s="29" t="s">
        <v>291</v>
      </c>
      <c r="C2" s="30"/>
      <c r="D2" s="30"/>
      <c r="E2" s="31"/>
    </row>
    <row r="3" spans="2:5" ht="15.75" thickBot="1" x14ac:dyDescent="0.3">
      <c r="B3" s="8" t="s">
        <v>91</v>
      </c>
      <c r="C3" s="9" t="s">
        <v>245</v>
      </c>
      <c r="D3" s="9" t="s">
        <v>92</v>
      </c>
      <c r="E3" s="10" t="s">
        <v>93</v>
      </c>
    </row>
    <row r="4" spans="2:5" x14ac:dyDescent="0.25">
      <c r="B4" s="5" t="s">
        <v>94</v>
      </c>
      <c r="C4" s="2" t="s">
        <v>0</v>
      </c>
      <c r="D4" s="2" t="s">
        <v>97</v>
      </c>
      <c r="E4" s="6">
        <v>7.7656069697059057E-2</v>
      </c>
    </row>
    <row r="5" spans="2:5" x14ac:dyDescent="0.25">
      <c r="B5" s="12"/>
      <c r="C5" s="11"/>
      <c r="D5" s="3" t="s">
        <v>95</v>
      </c>
      <c r="E5" s="7">
        <v>7.1990599933103791E-2</v>
      </c>
    </row>
    <row r="6" spans="2:5" x14ac:dyDescent="0.25">
      <c r="B6" s="12"/>
      <c r="C6" s="11"/>
      <c r="D6" s="3" t="s">
        <v>112</v>
      </c>
      <c r="E6" s="7">
        <v>4.1711186170444614E-2</v>
      </c>
    </row>
    <row r="7" spans="2:5" x14ac:dyDescent="0.25">
      <c r="B7" s="12"/>
      <c r="C7" s="11"/>
      <c r="D7" s="3" t="s">
        <v>98</v>
      </c>
      <c r="E7" s="7">
        <v>3.5306276694608514E-2</v>
      </c>
    </row>
    <row r="8" spans="2:5" x14ac:dyDescent="0.25">
      <c r="B8" s="12"/>
      <c r="C8" s="11"/>
      <c r="D8" s="3" t="s">
        <v>96</v>
      </c>
      <c r="E8" s="7">
        <v>3.1740284626595984E-2</v>
      </c>
    </row>
    <row r="9" spans="2:5" x14ac:dyDescent="0.25">
      <c r="B9" s="12"/>
      <c r="C9" s="11"/>
      <c r="D9" s="3" t="s">
        <v>99</v>
      </c>
      <c r="E9" s="7">
        <v>3.1282818427831295E-2</v>
      </c>
    </row>
    <row r="10" spans="2:5" x14ac:dyDescent="0.25">
      <c r="B10" s="12"/>
      <c r="C10" s="11"/>
      <c r="D10" s="3" t="s">
        <v>185</v>
      </c>
      <c r="E10" s="7">
        <v>2.9312419786726624E-2</v>
      </c>
    </row>
    <row r="11" spans="2:5" x14ac:dyDescent="0.25">
      <c r="B11" s="12"/>
      <c r="C11" s="11"/>
      <c r="D11" s="3" t="s">
        <v>234</v>
      </c>
      <c r="E11" s="7">
        <v>2.8842496827177856E-2</v>
      </c>
    </row>
    <row r="12" spans="2:5" x14ac:dyDescent="0.25">
      <c r="B12" s="12"/>
      <c r="C12" s="11"/>
      <c r="D12" s="3" t="s">
        <v>101</v>
      </c>
      <c r="E12" s="7">
        <v>2.7044734754654864E-2</v>
      </c>
    </row>
    <row r="13" spans="2:5" x14ac:dyDescent="0.25">
      <c r="B13" s="12"/>
      <c r="C13" s="11"/>
      <c r="D13" s="3" t="s">
        <v>100</v>
      </c>
      <c r="E13" s="7">
        <v>2.6378939049014043E-2</v>
      </c>
    </row>
    <row r="14" spans="2:5" x14ac:dyDescent="0.25">
      <c r="B14" s="5" t="s">
        <v>104</v>
      </c>
      <c r="C14" s="2" t="s">
        <v>21</v>
      </c>
      <c r="D14" s="2" t="s">
        <v>96</v>
      </c>
      <c r="E14" s="6">
        <v>6.0523107613957343E-2</v>
      </c>
    </row>
    <row r="15" spans="2:5" x14ac:dyDescent="0.25">
      <c r="B15" s="12"/>
      <c r="C15" s="11"/>
      <c r="D15" s="3" t="s">
        <v>97</v>
      </c>
      <c r="E15" s="7">
        <v>5.3694989635008579E-2</v>
      </c>
    </row>
    <row r="16" spans="2:5" x14ac:dyDescent="0.25">
      <c r="B16" s="12"/>
      <c r="C16" s="11"/>
      <c r="D16" s="3" t="s">
        <v>99</v>
      </c>
      <c r="E16" s="7">
        <v>5.3323294871039602E-2</v>
      </c>
    </row>
    <row r="17" spans="2:5" x14ac:dyDescent="0.25">
      <c r="B17" s="12"/>
      <c r="C17" s="11"/>
      <c r="D17" s="3" t="s">
        <v>107</v>
      </c>
      <c r="E17" s="7">
        <v>3.460519040360243E-2</v>
      </c>
    </row>
    <row r="18" spans="2:5" x14ac:dyDescent="0.25">
      <c r="B18" s="12"/>
      <c r="C18" s="11"/>
      <c r="D18" s="3" t="s">
        <v>105</v>
      </c>
      <c r="E18" s="7">
        <v>3.4499992162479683E-2</v>
      </c>
    </row>
    <row r="19" spans="2:5" x14ac:dyDescent="0.25">
      <c r="B19" s="12"/>
      <c r="C19" s="11"/>
      <c r="D19" s="3" t="s">
        <v>260</v>
      </c>
      <c r="E19" s="7">
        <v>3.4454829823924865E-2</v>
      </c>
    </row>
    <row r="20" spans="2:5" x14ac:dyDescent="0.25">
      <c r="B20" s="12"/>
      <c r="C20" s="11"/>
      <c r="D20" s="3" t="s">
        <v>106</v>
      </c>
      <c r="E20" s="7">
        <v>3.4099765675291181E-2</v>
      </c>
    </row>
    <row r="21" spans="2:5" x14ac:dyDescent="0.25">
      <c r="B21" s="12"/>
      <c r="C21" s="11"/>
      <c r="D21" s="3" t="s">
        <v>109</v>
      </c>
      <c r="E21" s="7">
        <v>2.4222953016404723E-2</v>
      </c>
    </row>
    <row r="22" spans="2:5" x14ac:dyDescent="0.25">
      <c r="B22" s="12"/>
      <c r="C22" s="11"/>
      <c r="D22" s="3" t="s">
        <v>273</v>
      </c>
      <c r="E22" s="7">
        <v>2.3480349889960731E-2</v>
      </c>
    </row>
    <row r="23" spans="2:5" x14ac:dyDescent="0.25">
      <c r="B23" s="12"/>
      <c r="C23" s="11"/>
      <c r="D23" s="3" t="s">
        <v>274</v>
      </c>
      <c r="E23" s="7">
        <v>2.3448875342060607E-2</v>
      </c>
    </row>
    <row r="24" spans="2:5" x14ac:dyDescent="0.25">
      <c r="B24" s="5" t="s">
        <v>111</v>
      </c>
      <c r="C24" s="2" t="s">
        <v>24</v>
      </c>
      <c r="D24" s="2" t="s">
        <v>97</v>
      </c>
      <c r="E24" s="6">
        <v>8.2728522174658689E-2</v>
      </c>
    </row>
    <row r="25" spans="2:5" x14ac:dyDescent="0.25">
      <c r="B25" s="12"/>
      <c r="C25" s="11"/>
      <c r="D25" s="3" t="s">
        <v>112</v>
      </c>
      <c r="E25" s="7">
        <v>6.4295060034255183E-2</v>
      </c>
    </row>
    <row r="26" spans="2:5" x14ac:dyDescent="0.25">
      <c r="B26" s="12"/>
      <c r="C26" s="11"/>
      <c r="D26" s="3" t="s">
        <v>95</v>
      </c>
      <c r="E26" s="7">
        <v>5.6640298581589137E-2</v>
      </c>
    </row>
    <row r="27" spans="2:5" x14ac:dyDescent="0.25">
      <c r="B27" s="12"/>
      <c r="C27" s="11"/>
      <c r="D27" s="3" t="s">
        <v>96</v>
      </c>
      <c r="E27" s="7">
        <v>5.4227058671608132E-2</v>
      </c>
    </row>
    <row r="28" spans="2:5" x14ac:dyDescent="0.25">
      <c r="B28" s="12"/>
      <c r="C28" s="11"/>
      <c r="D28" s="3" t="s">
        <v>110</v>
      </c>
      <c r="E28" s="7">
        <v>3.5056430400985959E-2</v>
      </c>
    </row>
    <row r="29" spans="2:5" x14ac:dyDescent="0.25">
      <c r="B29" s="12"/>
      <c r="C29" s="11"/>
      <c r="D29" s="3" t="s">
        <v>141</v>
      </c>
      <c r="E29" s="7">
        <v>2.7077236851615782E-2</v>
      </c>
    </row>
    <row r="30" spans="2:5" x14ac:dyDescent="0.25">
      <c r="B30" s="12"/>
      <c r="C30" s="11"/>
      <c r="D30" s="3" t="s">
        <v>185</v>
      </c>
      <c r="E30" s="7">
        <v>2.5007538052464848E-2</v>
      </c>
    </row>
    <row r="31" spans="2:5" x14ac:dyDescent="0.25">
      <c r="B31" s="12"/>
      <c r="C31" s="11"/>
      <c r="D31" s="3" t="s">
        <v>231</v>
      </c>
      <c r="E31" s="7">
        <v>2.1636997943037872E-2</v>
      </c>
    </row>
    <row r="32" spans="2:5" x14ac:dyDescent="0.25">
      <c r="B32" s="12"/>
      <c r="C32" s="11"/>
      <c r="D32" s="3" t="s">
        <v>273</v>
      </c>
      <c r="E32" s="7">
        <v>2.1002416765294532E-2</v>
      </c>
    </row>
    <row r="33" spans="2:5" x14ac:dyDescent="0.25">
      <c r="B33" s="12"/>
      <c r="C33" s="11"/>
      <c r="D33" s="3" t="s">
        <v>262</v>
      </c>
      <c r="E33" s="7">
        <v>2.0337039902438382E-2</v>
      </c>
    </row>
    <row r="34" spans="2:5" x14ac:dyDescent="0.25">
      <c r="B34" s="5" t="s">
        <v>114</v>
      </c>
      <c r="C34" s="2" t="s">
        <v>259</v>
      </c>
      <c r="D34" s="2" t="s">
        <v>105</v>
      </c>
      <c r="E34" s="6">
        <v>7.4898005887622993E-2</v>
      </c>
    </row>
    <row r="35" spans="2:5" x14ac:dyDescent="0.25">
      <c r="B35" s="12"/>
      <c r="C35" s="11"/>
      <c r="D35" s="3" t="s">
        <v>112</v>
      </c>
      <c r="E35" s="7">
        <v>4.5529781841651122E-2</v>
      </c>
    </row>
    <row r="36" spans="2:5" x14ac:dyDescent="0.25">
      <c r="B36" s="12"/>
      <c r="C36" s="11"/>
      <c r="D36" s="3" t="s">
        <v>115</v>
      </c>
      <c r="E36" s="7">
        <v>4.4566424442155979E-2</v>
      </c>
    </row>
    <row r="37" spans="2:5" x14ac:dyDescent="0.25">
      <c r="B37" s="12"/>
      <c r="C37" s="11"/>
      <c r="D37" s="3" t="s">
        <v>179</v>
      </c>
      <c r="E37" s="7">
        <v>4.3374809627543628E-2</v>
      </c>
    </row>
    <row r="38" spans="2:5" x14ac:dyDescent="0.25">
      <c r="B38" s="12"/>
      <c r="C38" s="11"/>
      <c r="D38" s="3" t="s">
        <v>116</v>
      </c>
      <c r="E38" s="7">
        <v>3.7626760583818759E-2</v>
      </c>
    </row>
    <row r="39" spans="2:5" x14ac:dyDescent="0.25">
      <c r="B39" s="12"/>
      <c r="C39" s="11"/>
      <c r="D39" s="3" t="s">
        <v>113</v>
      </c>
      <c r="E39" s="7">
        <v>3.7388525912258733E-2</v>
      </c>
    </row>
    <row r="40" spans="2:5" x14ac:dyDescent="0.25">
      <c r="B40" s="12"/>
      <c r="C40" s="11"/>
      <c r="D40" s="3" t="s">
        <v>118</v>
      </c>
      <c r="E40" s="7">
        <v>3.6191871907046015E-2</v>
      </c>
    </row>
    <row r="41" spans="2:5" x14ac:dyDescent="0.25">
      <c r="B41" s="12"/>
      <c r="C41" s="11"/>
      <c r="D41" s="3" t="s">
        <v>102</v>
      </c>
      <c r="E41" s="7">
        <v>3.5617268548481316E-2</v>
      </c>
    </row>
    <row r="42" spans="2:5" x14ac:dyDescent="0.25">
      <c r="B42" s="12"/>
      <c r="C42" s="11"/>
      <c r="D42" s="3" t="s">
        <v>119</v>
      </c>
      <c r="E42" s="7">
        <v>3.1065288609711885E-2</v>
      </c>
    </row>
    <row r="43" spans="2:5" x14ac:dyDescent="0.25">
      <c r="B43" s="12"/>
      <c r="C43" s="11"/>
      <c r="D43" s="3" t="s">
        <v>275</v>
      </c>
      <c r="E43" s="7">
        <v>3.0102704158066724E-2</v>
      </c>
    </row>
    <row r="44" spans="2:5" x14ac:dyDescent="0.25">
      <c r="B44" s="5" t="s">
        <v>120</v>
      </c>
      <c r="C44" s="2" t="s">
        <v>25</v>
      </c>
      <c r="D44" s="2" t="s">
        <v>97</v>
      </c>
      <c r="E44" s="6">
        <v>9.8126453393618321E-2</v>
      </c>
    </row>
    <row r="45" spans="2:5" x14ac:dyDescent="0.25">
      <c r="B45" s="12"/>
      <c r="C45" s="11"/>
      <c r="D45" s="3" t="s">
        <v>112</v>
      </c>
      <c r="E45" s="7">
        <v>7.8325102077245023E-2</v>
      </c>
    </row>
    <row r="46" spans="2:5" x14ac:dyDescent="0.25">
      <c r="B46" s="12"/>
      <c r="C46" s="11"/>
      <c r="D46" s="3" t="s">
        <v>99</v>
      </c>
      <c r="E46" s="7">
        <v>6.3971802143334616E-2</v>
      </c>
    </row>
    <row r="47" spans="2:5" x14ac:dyDescent="0.25">
      <c r="B47" s="12"/>
      <c r="C47" s="11"/>
      <c r="D47" s="3" t="s">
        <v>95</v>
      </c>
      <c r="E47" s="7">
        <v>6.2407184686257167E-2</v>
      </c>
    </row>
    <row r="48" spans="2:5" x14ac:dyDescent="0.25">
      <c r="B48" s="12"/>
      <c r="C48" s="11"/>
      <c r="D48" s="3" t="s">
        <v>100</v>
      </c>
      <c r="E48" s="7">
        <v>5.4491406710139613E-2</v>
      </c>
    </row>
    <row r="49" spans="2:5" x14ac:dyDescent="0.25">
      <c r="B49" s="12"/>
      <c r="C49" s="11"/>
      <c r="D49" s="3" t="s">
        <v>121</v>
      </c>
      <c r="E49" s="7">
        <v>4.5686784758288974E-2</v>
      </c>
    </row>
    <row r="50" spans="2:5" x14ac:dyDescent="0.25">
      <c r="B50" s="12"/>
      <c r="C50" s="11"/>
      <c r="D50" s="3" t="s">
        <v>269</v>
      </c>
      <c r="E50" s="7">
        <v>4.3620604384279484E-2</v>
      </c>
    </row>
    <row r="51" spans="2:5" x14ac:dyDescent="0.25">
      <c r="B51" s="12"/>
      <c r="C51" s="11"/>
      <c r="D51" s="3" t="s">
        <v>244</v>
      </c>
      <c r="E51" s="7">
        <v>3.9555987475511832E-2</v>
      </c>
    </row>
    <row r="52" spans="2:5" x14ac:dyDescent="0.25">
      <c r="B52" s="12"/>
      <c r="C52" s="11"/>
      <c r="D52" s="3" t="s">
        <v>122</v>
      </c>
      <c r="E52" s="7">
        <v>3.8118639910413699E-2</v>
      </c>
    </row>
    <row r="53" spans="2:5" x14ac:dyDescent="0.25">
      <c r="B53" s="12"/>
      <c r="C53" s="11"/>
      <c r="D53" s="3" t="s">
        <v>98</v>
      </c>
      <c r="E53" s="7">
        <v>3.3901721030979041E-2</v>
      </c>
    </row>
    <row r="54" spans="2:5" x14ac:dyDescent="0.25">
      <c r="B54" s="5" t="s">
        <v>123</v>
      </c>
      <c r="C54" s="2" t="s">
        <v>26</v>
      </c>
      <c r="D54" s="2" t="s">
        <v>97</v>
      </c>
      <c r="E54" s="6">
        <v>8.7286044310526653E-2</v>
      </c>
    </row>
    <row r="55" spans="2:5" x14ac:dyDescent="0.25">
      <c r="B55" s="12"/>
      <c r="C55" s="11"/>
      <c r="D55" s="3" t="s">
        <v>112</v>
      </c>
      <c r="E55" s="7">
        <v>8.0694268545491471E-2</v>
      </c>
    </row>
    <row r="56" spans="2:5" x14ac:dyDescent="0.25">
      <c r="B56" s="12"/>
      <c r="C56" s="11"/>
      <c r="D56" s="3" t="s">
        <v>95</v>
      </c>
      <c r="E56" s="7">
        <v>7.666865560331862E-2</v>
      </c>
    </row>
    <row r="57" spans="2:5" x14ac:dyDescent="0.25">
      <c r="B57" s="12"/>
      <c r="C57" s="11"/>
      <c r="D57" s="3" t="s">
        <v>96</v>
      </c>
      <c r="E57" s="7">
        <v>5.6923725877227625E-2</v>
      </c>
    </row>
    <row r="58" spans="2:5" x14ac:dyDescent="0.25">
      <c r="B58" s="12"/>
      <c r="C58" s="11"/>
      <c r="D58" s="3" t="s">
        <v>110</v>
      </c>
      <c r="E58" s="7">
        <v>3.8785650591176862E-2</v>
      </c>
    </row>
    <row r="59" spans="2:5" x14ac:dyDescent="0.25">
      <c r="B59" s="12"/>
      <c r="C59" s="11"/>
      <c r="D59" s="3" t="s">
        <v>141</v>
      </c>
      <c r="E59" s="7">
        <v>3.0691397920221821E-2</v>
      </c>
    </row>
    <row r="60" spans="2:5" x14ac:dyDescent="0.25">
      <c r="B60" s="12"/>
      <c r="C60" s="11"/>
      <c r="D60" s="3" t="s">
        <v>231</v>
      </c>
      <c r="E60" s="7">
        <v>3.0178552775688858E-2</v>
      </c>
    </row>
    <row r="61" spans="2:5" x14ac:dyDescent="0.25">
      <c r="B61" s="12"/>
      <c r="C61" s="11"/>
      <c r="D61" s="3" t="s">
        <v>185</v>
      </c>
      <c r="E61" s="7">
        <v>2.6067860131840901E-2</v>
      </c>
    </row>
    <row r="62" spans="2:5" x14ac:dyDescent="0.25">
      <c r="B62" s="12"/>
      <c r="C62" s="11"/>
      <c r="D62" s="3" t="s">
        <v>135</v>
      </c>
      <c r="E62" s="7">
        <v>2.4281013460481674E-2</v>
      </c>
    </row>
    <row r="63" spans="2:5" x14ac:dyDescent="0.25">
      <c r="B63" s="12"/>
      <c r="C63" s="11"/>
      <c r="D63" s="3" t="s">
        <v>99</v>
      </c>
      <c r="E63" s="7">
        <v>2.2569173068469214E-2</v>
      </c>
    </row>
    <row r="64" spans="2:5" x14ac:dyDescent="0.25">
      <c r="B64" s="5" t="s">
        <v>124</v>
      </c>
      <c r="C64" s="2" t="s">
        <v>27</v>
      </c>
      <c r="D64" s="2" t="s">
        <v>125</v>
      </c>
      <c r="E64" s="6">
        <v>0.95646694672190624</v>
      </c>
    </row>
    <row r="65" spans="2:5" x14ac:dyDescent="0.25">
      <c r="B65" s="12"/>
      <c r="C65" s="11"/>
      <c r="D65" s="3" t="s">
        <v>105</v>
      </c>
      <c r="E65" s="7">
        <v>7.0403981504304589E-2</v>
      </c>
    </row>
    <row r="66" spans="2:5" x14ac:dyDescent="0.25">
      <c r="B66" s="5" t="s">
        <v>126</v>
      </c>
      <c r="C66" s="2" t="s">
        <v>29</v>
      </c>
      <c r="D66" s="2" t="s">
        <v>119</v>
      </c>
      <c r="E66" s="6">
        <v>4.6399575882820066E-2</v>
      </c>
    </row>
    <row r="67" spans="2:5" x14ac:dyDescent="0.25">
      <c r="B67" s="12"/>
      <c r="C67" s="11"/>
      <c r="D67" s="3" t="s">
        <v>115</v>
      </c>
      <c r="E67" s="7">
        <v>4.2939930033330985E-2</v>
      </c>
    </row>
    <row r="68" spans="2:5" x14ac:dyDescent="0.25">
      <c r="B68" s="12"/>
      <c r="C68" s="11"/>
      <c r="D68" s="3" t="s">
        <v>105</v>
      </c>
      <c r="E68" s="7">
        <v>3.860147748134686E-2</v>
      </c>
    </row>
    <row r="69" spans="2:5" x14ac:dyDescent="0.25">
      <c r="B69" s="12"/>
      <c r="C69" s="11"/>
      <c r="D69" s="3" t="s">
        <v>127</v>
      </c>
      <c r="E69" s="7">
        <v>3.7079471900717975E-2</v>
      </c>
    </row>
    <row r="70" spans="2:5" x14ac:dyDescent="0.25">
      <c r="B70" s="12"/>
      <c r="C70" s="11"/>
      <c r="D70" s="3" t="s">
        <v>129</v>
      </c>
      <c r="E70" s="7">
        <v>3.4191802450284824E-2</v>
      </c>
    </row>
    <row r="71" spans="2:5" x14ac:dyDescent="0.25">
      <c r="B71" s="12"/>
      <c r="C71" s="11"/>
      <c r="D71" s="3" t="s">
        <v>246</v>
      </c>
      <c r="E71" s="7">
        <v>3.2323457954143812E-2</v>
      </c>
    </row>
    <row r="72" spans="2:5" x14ac:dyDescent="0.25">
      <c r="B72" s="12"/>
      <c r="C72" s="11"/>
      <c r="D72" s="3" t="s">
        <v>128</v>
      </c>
      <c r="E72" s="7">
        <v>3.1308757104844126E-2</v>
      </c>
    </row>
    <row r="73" spans="2:5" x14ac:dyDescent="0.25">
      <c r="B73" s="12"/>
      <c r="C73" s="11"/>
      <c r="D73" s="3" t="s">
        <v>253</v>
      </c>
      <c r="E73" s="7">
        <v>2.900377883571225E-2</v>
      </c>
    </row>
    <row r="74" spans="2:5" x14ac:dyDescent="0.25">
      <c r="B74" s="12"/>
      <c r="C74" s="11"/>
      <c r="D74" s="3" t="s">
        <v>113</v>
      </c>
      <c r="E74" s="7">
        <v>2.8097266347050828E-2</v>
      </c>
    </row>
    <row r="75" spans="2:5" x14ac:dyDescent="0.25">
      <c r="B75" s="12"/>
      <c r="C75" s="11"/>
      <c r="D75" s="3" t="s">
        <v>254</v>
      </c>
      <c r="E75" s="7">
        <v>2.482786437272793E-2</v>
      </c>
    </row>
    <row r="76" spans="2:5" x14ac:dyDescent="0.25">
      <c r="B76" s="5" t="s">
        <v>130</v>
      </c>
      <c r="C76" s="2" t="s">
        <v>31</v>
      </c>
      <c r="D76" s="2" t="s">
        <v>131</v>
      </c>
      <c r="E76" s="6">
        <v>0.1504793682887097</v>
      </c>
    </row>
    <row r="77" spans="2:5" x14ac:dyDescent="0.25">
      <c r="B77" s="12"/>
      <c r="C77" s="11"/>
      <c r="D77" s="3" t="s">
        <v>97</v>
      </c>
      <c r="E77" s="7">
        <v>6.1596701861633359E-2</v>
      </c>
    </row>
    <row r="78" spans="2:5" x14ac:dyDescent="0.25">
      <c r="B78" s="12"/>
      <c r="C78" s="11"/>
      <c r="D78" s="3" t="s">
        <v>95</v>
      </c>
      <c r="E78" s="7">
        <v>5.6298659077124787E-2</v>
      </c>
    </row>
    <row r="79" spans="2:5" x14ac:dyDescent="0.25">
      <c r="B79" s="12"/>
      <c r="C79" s="11"/>
      <c r="D79" s="3" t="s">
        <v>112</v>
      </c>
      <c r="E79" s="7">
        <v>3.2774778464742811E-2</v>
      </c>
    </row>
    <row r="80" spans="2:5" x14ac:dyDescent="0.25">
      <c r="B80" s="12"/>
      <c r="C80" s="11"/>
      <c r="D80" s="3" t="s">
        <v>98</v>
      </c>
      <c r="E80" s="7">
        <v>2.6964174627318361E-2</v>
      </c>
    </row>
    <row r="81" spans="2:5" x14ac:dyDescent="0.25">
      <c r="B81" s="12"/>
      <c r="C81" s="11"/>
      <c r="D81" s="3" t="s">
        <v>96</v>
      </c>
      <c r="E81" s="7">
        <v>2.5447997829149464E-2</v>
      </c>
    </row>
    <row r="82" spans="2:5" x14ac:dyDescent="0.25">
      <c r="B82" s="12"/>
      <c r="C82" s="11"/>
      <c r="D82" s="3" t="s">
        <v>99</v>
      </c>
      <c r="E82" s="7">
        <v>2.5164838902359161E-2</v>
      </c>
    </row>
    <row r="83" spans="2:5" x14ac:dyDescent="0.25">
      <c r="B83" s="12"/>
      <c r="C83" s="11"/>
      <c r="D83" s="3" t="s">
        <v>132</v>
      </c>
      <c r="E83" s="7">
        <v>2.3935914684663256E-2</v>
      </c>
    </row>
    <row r="84" spans="2:5" x14ac:dyDescent="0.25">
      <c r="B84" s="12"/>
      <c r="C84" s="11"/>
      <c r="D84" s="3" t="s">
        <v>101</v>
      </c>
      <c r="E84" s="7">
        <v>2.2120659357924004E-2</v>
      </c>
    </row>
    <row r="85" spans="2:5" x14ac:dyDescent="0.25">
      <c r="B85" s="12"/>
      <c r="C85" s="11"/>
      <c r="D85" s="3" t="s">
        <v>185</v>
      </c>
      <c r="E85" s="7">
        <v>2.209714866108204E-2</v>
      </c>
    </row>
    <row r="86" spans="2:5" x14ac:dyDescent="0.25">
      <c r="B86" s="5" t="s">
        <v>133</v>
      </c>
      <c r="C86" s="2" t="s">
        <v>33</v>
      </c>
      <c r="D86" s="2" t="s">
        <v>131</v>
      </c>
      <c r="E86" s="6">
        <v>0.84753567492798743</v>
      </c>
    </row>
    <row r="87" spans="2:5" x14ac:dyDescent="0.25">
      <c r="B87" s="12"/>
      <c r="C87" s="11"/>
      <c r="D87" s="3" t="s">
        <v>105</v>
      </c>
      <c r="E87" s="7">
        <v>0.24019594003110409</v>
      </c>
    </row>
    <row r="88" spans="2:5" x14ac:dyDescent="0.25">
      <c r="B88" s="5" t="s">
        <v>134</v>
      </c>
      <c r="C88" s="2" t="s">
        <v>34</v>
      </c>
      <c r="D88" s="2" t="s">
        <v>131</v>
      </c>
      <c r="E88" s="6">
        <v>0.1671938187388074</v>
      </c>
    </row>
    <row r="89" spans="2:5" x14ac:dyDescent="0.25">
      <c r="B89" s="12"/>
      <c r="C89" s="11"/>
      <c r="D89" s="3" t="s">
        <v>135</v>
      </c>
      <c r="E89" s="7">
        <v>9.2669151426363436E-2</v>
      </c>
    </row>
    <row r="90" spans="2:5" x14ac:dyDescent="0.25">
      <c r="B90" s="12"/>
      <c r="C90" s="11"/>
      <c r="D90" s="3" t="s">
        <v>106</v>
      </c>
      <c r="E90" s="7">
        <v>8.9956178400300096E-2</v>
      </c>
    </row>
    <row r="91" spans="2:5" x14ac:dyDescent="0.25">
      <c r="B91" s="12"/>
      <c r="C91" s="11"/>
      <c r="D91" s="3" t="s">
        <v>138</v>
      </c>
      <c r="E91" s="7">
        <v>8.749697666350556E-2</v>
      </c>
    </row>
    <row r="92" spans="2:5" x14ac:dyDescent="0.25">
      <c r="B92" s="12"/>
      <c r="C92" s="11"/>
      <c r="D92" s="3" t="s">
        <v>108</v>
      </c>
      <c r="E92" s="7">
        <v>8.0826530949188846E-2</v>
      </c>
    </row>
    <row r="93" spans="2:5" x14ac:dyDescent="0.25">
      <c r="B93" s="12"/>
      <c r="C93" s="11"/>
      <c r="D93" s="3" t="s">
        <v>266</v>
      </c>
      <c r="E93" s="7">
        <v>5.1540301234403375E-2</v>
      </c>
    </row>
    <row r="94" spans="2:5" x14ac:dyDescent="0.25">
      <c r="B94" s="12"/>
      <c r="C94" s="11"/>
      <c r="D94" s="3" t="s">
        <v>188</v>
      </c>
      <c r="E94" s="7">
        <v>5.1474659571688855E-2</v>
      </c>
    </row>
    <row r="95" spans="2:5" x14ac:dyDescent="0.25">
      <c r="B95" s="12"/>
      <c r="C95" s="11"/>
      <c r="D95" s="3" t="s">
        <v>276</v>
      </c>
      <c r="E95" s="7">
        <v>5.1465393122457077E-2</v>
      </c>
    </row>
    <row r="96" spans="2:5" x14ac:dyDescent="0.25">
      <c r="B96" s="12"/>
      <c r="C96" s="11"/>
      <c r="D96" s="3" t="s">
        <v>136</v>
      </c>
      <c r="E96" s="7">
        <v>5.1460319870922352E-2</v>
      </c>
    </row>
    <row r="97" spans="2:5" x14ac:dyDescent="0.25">
      <c r="B97" s="12"/>
      <c r="C97" s="11"/>
      <c r="D97" s="3" t="s">
        <v>105</v>
      </c>
      <c r="E97" s="7">
        <v>4.8631740498240317E-2</v>
      </c>
    </row>
    <row r="98" spans="2:5" x14ac:dyDescent="0.25">
      <c r="B98" s="5" t="s">
        <v>142</v>
      </c>
      <c r="C98" s="2" t="s">
        <v>35</v>
      </c>
      <c r="D98" s="2" t="s">
        <v>131</v>
      </c>
      <c r="E98" s="6">
        <v>0.14502713952258786</v>
      </c>
    </row>
    <row r="99" spans="2:5" x14ac:dyDescent="0.25">
      <c r="B99" s="12"/>
      <c r="C99" s="11"/>
      <c r="D99" s="3" t="s">
        <v>138</v>
      </c>
      <c r="E99" s="7">
        <v>8.5596126532514472E-2</v>
      </c>
    </row>
    <row r="100" spans="2:5" x14ac:dyDescent="0.25">
      <c r="B100" s="12"/>
      <c r="C100" s="11"/>
      <c r="D100" s="3" t="s">
        <v>137</v>
      </c>
      <c r="E100" s="7">
        <v>8.3702718145115221E-2</v>
      </c>
    </row>
    <row r="101" spans="2:5" x14ac:dyDescent="0.25">
      <c r="B101" s="12"/>
      <c r="C101" s="11"/>
      <c r="D101" s="3" t="s">
        <v>105</v>
      </c>
      <c r="E101" s="7">
        <v>8.307234725076626E-2</v>
      </c>
    </row>
    <row r="102" spans="2:5" x14ac:dyDescent="0.25">
      <c r="B102" s="12"/>
      <c r="C102" s="11"/>
      <c r="D102" s="3" t="s">
        <v>143</v>
      </c>
      <c r="E102" s="7">
        <v>8.1663472298332845E-2</v>
      </c>
    </row>
    <row r="103" spans="2:5" x14ac:dyDescent="0.25">
      <c r="B103" s="12"/>
      <c r="C103" s="11"/>
      <c r="D103" s="3" t="s">
        <v>145</v>
      </c>
      <c r="E103" s="7">
        <v>7.3600847652042126E-2</v>
      </c>
    </row>
    <row r="104" spans="2:5" x14ac:dyDescent="0.25">
      <c r="B104" s="12"/>
      <c r="C104" s="11"/>
      <c r="D104" s="3" t="s">
        <v>146</v>
      </c>
      <c r="E104" s="7">
        <v>5.7750210282088196E-2</v>
      </c>
    </row>
    <row r="105" spans="2:5" x14ac:dyDescent="0.25">
      <c r="B105" s="12"/>
      <c r="C105" s="11"/>
      <c r="D105" s="3" t="s">
        <v>156</v>
      </c>
      <c r="E105" s="7">
        <v>5.7747747345572989E-2</v>
      </c>
    </row>
    <row r="106" spans="2:5" x14ac:dyDescent="0.25">
      <c r="B106" s="12"/>
      <c r="C106" s="11"/>
      <c r="D106" s="3" t="s">
        <v>168</v>
      </c>
      <c r="E106" s="7">
        <v>5.7009530548781592E-2</v>
      </c>
    </row>
    <row r="107" spans="2:5" x14ac:dyDescent="0.25">
      <c r="B107" s="12"/>
      <c r="C107" s="11"/>
      <c r="D107" s="3" t="s">
        <v>144</v>
      </c>
      <c r="E107" s="7">
        <v>4.0062790121680597E-2</v>
      </c>
    </row>
    <row r="108" spans="2:5" x14ac:dyDescent="0.25">
      <c r="B108" s="5" t="s">
        <v>147</v>
      </c>
      <c r="C108" s="2" t="s">
        <v>36</v>
      </c>
      <c r="D108" s="2" t="s">
        <v>125</v>
      </c>
      <c r="E108" s="6">
        <v>0.24126957625364961</v>
      </c>
    </row>
    <row r="109" spans="2:5" x14ac:dyDescent="0.25">
      <c r="B109" s="12"/>
      <c r="C109" s="11"/>
      <c r="D109" s="3" t="s">
        <v>149</v>
      </c>
      <c r="E109" s="7">
        <v>9.7762682403054982E-2</v>
      </c>
    </row>
    <row r="110" spans="2:5" x14ac:dyDescent="0.25">
      <c r="B110" s="12"/>
      <c r="C110" s="11"/>
      <c r="D110" s="3" t="s">
        <v>150</v>
      </c>
      <c r="E110" s="7">
        <v>9.3148742856950267E-2</v>
      </c>
    </row>
    <row r="111" spans="2:5" x14ac:dyDescent="0.25">
      <c r="B111" s="12"/>
      <c r="C111" s="11"/>
      <c r="D111" s="3" t="s">
        <v>148</v>
      </c>
      <c r="E111" s="7">
        <v>8.4099100137700306E-2</v>
      </c>
    </row>
    <row r="112" spans="2:5" x14ac:dyDescent="0.25">
      <c r="B112" s="12"/>
      <c r="C112" s="11"/>
      <c r="D112" s="3" t="s">
        <v>151</v>
      </c>
      <c r="E112" s="7">
        <v>6.7672233773365439E-2</v>
      </c>
    </row>
    <row r="113" spans="2:5" x14ac:dyDescent="0.25">
      <c r="B113" s="12"/>
      <c r="C113" s="11"/>
      <c r="D113" s="3" t="s">
        <v>277</v>
      </c>
      <c r="E113" s="7">
        <v>4.6665650809694426E-2</v>
      </c>
    </row>
    <row r="114" spans="2:5" x14ac:dyDescent="0.25">
      <c r="B114" s="12"/>
      <c r="C114" s="11"/>
      <c r="D114" s="3" t="s">
        <v>247</v>
      </c>
      <c r="E114" s="7">
        <v>4.205291974994517E-2</v>
      </c>
    </row>
    <row r="115" spans="2:5" x14ac:dyDescent="0.25">
      <c r="B115" s="12"/>
      <c r="C115" s="11"/>
      <c r="D115" s="3" t="s">
        <v>108</v>
      </c>
      <c r="E115" s="7">
        <v>4.0066520013740475E-2</v>
      </c>
    </row>
    <row r="116" spans="2:5" x14ac:dyDescent="0.25">
      <c r="B116" s="12"/>
      <c r="C116" s="11"/>
      <c r="D116" s="3" t="s">
        <v>278</v>
      </c>
      <c r="E116" s="7">
        <v>3.5365184949067395E-2</v>
      </c>
    </row>
    <row r="117" spans="2:5" x14ac:dyDescent="0.25">
      <c r="B117" s="12"/>
      <c r="C117" s="11"/>
      <c r="D117" s="3" t="s">
        <v>279</v>
      </c>
      <c r="E117" s="7">
        <v>3.1610869818803344E-2</v>
      </c>
    </row>
    <row r="118" spans="2:5" x14ac:dyDescent="0.25">
      <c r="B118" s="5" t="s">
        <v>152</v>
      </c>
      <c r="C118" s="2" t="s">
        <v>37</v>
      </c>
      <c r="D118" s="2" t="s">
        <v>110</v>
      </c>
      <c r="E118" s="6">
        <v>9.6759528014118981E-2</v>
      </c>
    </row>
    <row r="119" spans="2:5" x14ac:dyDescent="0.25">
      <c r="B119" s="12"/>
      <c r="C119" s="11"/>
      <c r="D119" s="3" t="s">
        <v>153</v>
      </c>
      <c r="E119" s="7">
        <v>9.5571651720261927E-2</v>
      </c>
    </row>
    <row r="120" spans="2:5" x14ac:dyDescent="0.25">
      <c r="B120" s="12"/>
      <c r="C120" s="11"/>
      <c r="D120" s="3" t="s">
        <v>146</v>
      </c>
      <c r="E120" s="7">
        <v>9.4789269022083567E-2</v>
      </c>
    </row>
    <row r="121" spans="2:5" x14ac:dyDescent="0.25">
      <c r="B121" s="12"/>
      <c r="C121" s="11"/>
      <c r="D121" s="3" t="s">
        <v>135</v>
      </c>
      <c r="E121" s="7">
        <v>9.3400106392010573E-2</v>
      </c>
    </row>
    <row r="122" spans="2:5" x14ac:dyDescent="0.25">
      <c r="B122" s="12"/>
      <c r="C122" s="11"/>
      <c r="D122" s="3" t="s">
        <v>137</v>
      </c>
      <c r="E122" s="7">
        <v>9.1958088735929422E-2</v>
      </c>
    </row>
    <row r="123" spans="2:5" x14ac:dyDescent="0.25">
      <c r="B123" s="12"/>
      <c r="C123" s="11"/>
      <c r="D123" s="3" t="s">
        <v>97</v>
      </c>
      <c r="E123" s="7">
        <v>8.6617903227293611E-2</v>
      </c>
    </row>
    <row r="124" spans="2:5" x14ac:dyDescent="0.25">
      <c r="B124" s="12"/>
      <c r="C124" s="11"/>
      <c r="D124" s="3" t="s">
        <v>141</v>
      </c>
      <c r="E124" s="7">
        <v>8.6416722357423342E-2</v>
      </c>
    </row>
    <row r="125" spans="2:5" x14ac:dyDescent="0.25">
      <c r="B125" s="12"/>
      <c r="C125" s="11"/>
      <c r="D125" s="3" t="s">
        <v>108</v>
      </c>
      <c r="E125" s="7">
        <v>8.6276242612082887E-2</v>
      </c>
    </row>
    <row r="126" spans="2:5" x14ac:dyDescent="0.25">
      <c r="B126" s="12"/>
      <c r="C126" s="11"/>
      <c r="D126" s="3" t="s">
        <v>138</v>
      </c>
      <c r="E126" s="7">
        <v>6.1375832310316451E-2</v>
      </c>
    </row>
    <row r="127" spans="2:5" x14ac:dyDescent="0.25">
      <c r="B127" s="12"/>
      <c r="C127" s="11"/>
      <c r="D127" s="3" t="s">
        <v>154</v>
      </c>
      <c r="E127" s="7">
        <v>5.6751010374349188E-2</v>
      </c>
    </row>
    <row r="128" spans="2:5" x14ac:dyDescent="0.25">
      <c r="B128" s="5" t="s">
        <v>155</v>
      </c>
      <c r="C128" s="2" t="s">
        <v>38</v>
      </c>
      <c r="D128" s="2" t="s">
        <v>131</v>
      </c>
      <c r="E128" s="6">
        <v>0.16282231937439362</v>
      </c>
    </row>
    <row r="129" spans="2:5" x14ac:dyDescent="0.25">
      <c r="B129" s="12"/>
      <c r="C129" s="11"/>
      <c r="D129" s="3" t="s">
        <v>158</v>
      </c>
      <c r="E129" s="7">
        <v>7.4975238834484273E-2</v>
      </c>
    </row>
    <row r="130" spans="2:5" x14ac:dyDescent="0.25">
      <c r="B130" s="12"/>
      <c r="C130" s="11"/>
      <c r="D130" s="3" t="s">
        <v>153</v>
      </c>
      <c r="E130" s="7">
        <v>7.4583287686441735E-2</v>
      </c>
    </row>
    <row r="131" spans="2:5" x14ac:dyDescent="0.25">
      <c r="B131" s="12"/>
      <c r="C131" s="11"/>
      <c r="D131" s="3" t="s">
        <v>137</v>
      </c>
      <c r="E131" s="7">
        <v>7.4486699208036175E-2</v>
      </c>
    </row>
    <row r="132" spans="2:5" x14ac:dyDescent="0.25">
      <c r="B132" s="12"/>
      <c r="C132" s="11"/>
      <c r="D132" s="3" t="s">
        <v>105</v>
      </c>
      <c r="E132" s="7">
        <v>7.1642527591215949E-2</v>
      </c>
    </row>
    <row r="133" spans="2:5" x14ac:dyDescent="0.25">
      <c r="B133" s="12"/>
      <c r="C133" s="11"/>
      <c r="D133" s="3" t="s">
        <v>146</v>
      </c>
      <c r="E133" s="7">
        <v>6.563549810673916E-2</v>
      </c>
    </row>
    <row r="134" spans="2:5" x14ac:dyDescent="0.25">
      <c r="B134" s="12"/>
      <c r="C134" s="11"/>
      <c r="D134" s="3" t="s">
        <v>136</v>
      </c>
      <c r="E134" s="7">
        <v>5.7842642701394262E-2</v>
      </c>
    </row>
    <row r="135" spans="2:5" x14ac:dyDescent="0.25">
      <c r="B135" s="12"/>
      <c r="C135" s="11"/>
      <c r="D135" s="3" t="s">
        <v>157</v>
      </c>
      <c r="E135" s="7">
        <v>5.7417330953602144E-2</v>
      </c>
    </row>
    <row r="136" spans="2:5" x14ac:dyDescent="0.25">
      <c r="B136" s="12"/>
      <c r="C136" s="11"/>
      <c r="D136" s="3" t="s">
        <v>168</v>
      </c>
      <c r="E136" s="7">
        <v>5.5721633539119006E-2</v>
      </c>
    </row>
    <row r="137" spans="2:5" x14ac:dyDescent="0.25">
      <c r="B137" s="12"/>
      <c r="C137" s="11"/>
      <c r="D137" s="3" t="s">
        <v>156</v>
      </c>
      <c r="E137" s="7">
        <v>5.2737253661674449E-2</v>
      </c>
    </row>
    <row r="138" spans="2:5" x14ac:dyDescent="0.25">
      <c r="B138" s="5" t="s">
        <v>159</v>
      </c>
      <c r="C138" s="2" t="s">
        <v>39</v>
      </c>
      <c r="D138" s="2" t="s">
        <v>131</v>
      </c>
      <c r="E138" s="6">
        <v>0.98570373907454178</v>
      </c>
    </row>
    <row r="139" spans="2:5" x14ac:dyDescent="0.25">
      <c r="B139" s="12"/>
      <c r="C139" s="11"/>
      <c r="D139" s="3" t="s">
        <v>105</v>
      </c>
      <c r="E139" s="7">
        <v>5.1080103585905154E-3</v>
      </c>
    </row>
    <row r="140" spans="2:5" x14ac:dyDescent="0.25">
      <c r="B140" s="5" t="s">
        <v>160</v>
      </c>
      <c r="C140" s="2" t="s">
        <v>40</v>
      </c>
      <c r="D140" s="2" t="s">
        <v>131</v>
      </c>
      <c r="E140" s="6">
        <v>0.1217766640525301</v>
      </c>
    </row>
    <row r="141" spans="2:5" x14ac:dyDescent="0.25">
      <c r="B141" s="12"/>
      <c r="C141" s="11"/>
      <c r="D141" s="3" t="s">
        <v>141</v>
      </c>
      <c r="E141" s="7">
        <v>9.0311333114823839E-2</v>
      </c>
    </row>
    <row r="142" spans="2:5" x14ac:dyDescent="0.25">
      <c r="B142" s="12"/>
      <c r="C142" s="11"/>
      <c r="D142" s="3" t="s">
        <v>105</v>
      </c>
      <c r="E142" s="7">
        <v>8.4879357735614641E-2</v>
      </c>
    </row>
    <row r="143" spans="2:5" x14ac:dyDescent="0.25">
      <c r="B143" s="12"/>
      <c r="C143" s="11"/>
      <c r="D143" s="3" t="s">
        <v>161</v>
      </c>
      <c r="E143" s="7">
        <v>7.9048661943657422E-2</v>
      </c>
    </row>
    <row r="144" spans="2:5" x14ac:dyDescent="0.25">
      <c r="B144" s="12"/>
      <c r="C144" s="11"/>
      <c r="D144" s="3" t="s">
        <v>153</v>
      </c>
      <c r="E144" s="7">
        <v>7.5744562592354389E-2</v>
      </c>
    </row>
    <row r="145" spans="2:5" x14ac:dyDescent="0.25">
      <c r="B145" s="12"/>
      <c r="C145" s="11"/>
      <c r="D145" s="3" t="s">
        <v>108</v>
      </c>
      <c r="E145" s="7">
        <v>6.6050407376262388E-2</v>
      </c>
    </row>
    <row r="146" spans="2:5" x14ac:dyDescent="0.25">
      <c r="B146" s="12"/>
      <c r="C146" s="11"/>
      <c r="D146" s="3" t="s">
        <v>139</v>
      </c>
      <c r="E146" s="7">
        <v>6.0467355678962574E-2</v>
      </c>
    </row>
    <row r="147" spans="2:5" x14ac:dyDescent="0.25">
      <c r="B147" s="12"/>
      <c r="C147" s="11"/>
      <c r="D147" s="3" t="s">
        <v>137</v>
      </c>
      <c r="E147" s="7">
        <v>5.2890961362678963E-2</v>
      </c>
    </row>
    <row r="148" spans="2:5" x14ac:dyDescent="0.25">
      <c r="B148" s="12"/>
      <c r="C148" s="11"/>
      <c r="D148" s="3" t="s">
        <v>135</v>
      </c>
      <c r="E148" s="7">
        <v>5.135541519755335E-2</v>
      </c>
    </row>
    <row r="149" spans="2:5" x14ac:dyDescent="0.25">
      <c r="B149" s="12"/>
      <c r="C149" s="11"/>
      <c r="D149" s="3" t="s">
        <v>156</v>
      </c>
      <c r="E149" s="7">
        <v>5.0528117335344326E-2</v>
      </c>
    </row>
    <row r="150" spans="2:5" x14ac:dyDescent="0.25">
      <c r="B150" s="5" t="s">
        <v>162</v>
      </c>
      <c r="C150" s="2" t="s">
        <v>41</v>
      </c>
      <c r="D150" s="2" t="s">
        <v>163</v>
      </c>
      <c r="E150" s="6">
        <v>0.42794095213034816</v>
      </c>
    </row>
    <row r="151" spans="2:5" x14ac:dyDescent="0.25">
      <c r="B151" s="12"/>
      <c r="C151" s="11"/>
      <c r="D151" s="3" t="s">
        <v>105</v>
      </c>
      <c r="E151" s="7">
        <v>0.314850987538146</v>
      </c>
    </row>
    <row r="152" spans="2:5" x14ac:dyDescent="0.25">
      <c r="B152" s="12"/>
      <c r="C152" s="11"/>
      <c r="D152" s="3" t="s">
        <v>165</v>
      </c>
      <c r="E152" s="7">
        <v>6.3194748122764793E-2</v>
      </c>
    </row>
    <row r="153" spans="2:5" x14ac:dyDescent="0.25">
      <c r="B153" s="12"/>
      <c r="C153" s="11"/>
      <c r="D153" s="3" t="s">
        <v>101</v>
      </c>
      <c r="E153" s="7">
        <v>3.5203338252471822E-2</v>
      </c>
    </row>
    <row r="154" spans="2:5" x14ac:dyDescent="0.25">
      <c r="B154" s="12"/>
      <c r="C154" s="11"/>
      <c r="D154" s="3" t="s">
        <v>166</v>
      </c>
      <c r="E154" s="7">
        <v>1.711192562585176E-3</v>
      </c>
    </row>
    <row r="155" spans="2:5" x14ac:dyDescent="0.25">
      <c r="B155" s="12"/>
      <c r="C155" s="11"/>
      <c r="D155" s="3" t="s">
        <v>96</v>
      </c>
      <c r="E155" s="7">
        <v>7.0034845964240275E-4</v>
      </c>
    </row>
    <row r="156" spans="2:5" x14ac:dyDescent="0.25">
      <c r="B156" s="5" t="s">
        <v>167</v>
      </c>
      <c r="C156" s="2" t="s">
        <v>42</v>
      </c>
      <c r="D156" s="2" t="s">
        <v>105</v>
      </c>
      <c r="E156" s="6">
        <v>0.32965467189403358</v>
      </c>
    </row>
    <row r="157" spans="2:5" x14ac:dyDescent="0.25">
      <c r="B157" s="12"/>
      <c r="C157" s="11"/>
      <c r="D157" s="3" t="s">
        <v>131</v>
      </c>
      <c r="E157" s="7">
        <v>9.2939782379613631E-2</v>
      </c>
    </row>
    <row r="158" spans="2:5" x14ac:dyDescent="0.25">
      <c r="B158" s="12"/>
      <c r="C158" s="11"/>
      <c r="D158" s="3" t="s">
        <v>108</v>
      </c>
      <c r="E158" s="7">
        <v>7.7205600271381458E-2</v>
      </c>
    </row>
    <row r="159" spans="2:5" x14ac:dyDescent="0.25">
      <c r="B159" s="12"/>
      <c r="C159" s="11"/>
      <c r="D159" s="3" t="s">
        <v>139</v>
      </c>
      <c r="E159" s="7">
        <v>7.509749196751965E-2</v>
      </c>
    </row>
    <row r="160" spans="2:5" x14ac:dyDescent="0.25">
      <c r="B160" s="12"/>
      <c r="C160" s="11"/>
      <c r="D160" s="3" t="s">
        <v>280</v>
      </c>
      <c r="E160" s="7">
        <v>7.4064605508385506E-2</v>
      </c>
    </row>
    <row r="161" spans="2:5" x14ac:dyDescent="0.25">
      <c r="B161" s="12"/>
      <c r="C161" s="11"/>
      <c r="D161" s="3" t="s">
        <v>267</v>
      </c>
      <c r="E161" s="7">
        <v>5.909728227319011E-2</v>
      </c>
    </row>
    <row r="162" spans="2:5" x14ac:dyDescent="0.25">
      <c r="B162" s="12"/>
      <c r="C162" s="11"/>
      <c r="D162" s="3" t="s">
        <v>143</v>
      </c>
      <c r="E162" s="7">
        <v>5.8470168182114278E-2</v>
      </c>
    </row>
    <row r="163" spans="2:5" x14ac:dyDescent="0.25">
      <c r="B163" s="12"/>
      <c r="C163" s="11"/>
      <c r="D163" s="3" t="s">
        <v>136</v>
      </c>
      <c r="E163" s="7">
        <v>2.7165979480836197E-2</v>
      </c>
    </row>
    <row r="164" spans="2:5" x14ac:dyDescent="0.25">
      <c r="B164" s="12"/>
      <c r="C164" s="11"/>
      <c r="D164" s="3" t="s">
        <v>137</v>
      </c>
      <c r="E164" s="7">
        <v>2.3436980583755221E-2</v>
      </c>
    </row>
    <row r="165" spans="2:5" x14ac:dyDescent="0.25">
      <c r="B165" s="12"/>
      <c r="C165" s="11"/>
      <c r="D165" s="3" t="s">
        <v>248</v>
      </c>
      <c r="E165" s="7">
        <v>1.8717076178710147E-2</v>
      </c>
    </row>
    <row r="166" spans="2:5" x14ac:dyDescent="0.25">
      <c r="B166" s="5" t="s">
        <v>169</v>
      </c>
      <c r="C166" s="2" t="s">
        <v>44</v>
      </c>
      <c r="D166" s="2" t="s">
        <v>125</v>
      </c>
      <c r="E166" s="6">
        <v>0.96705029315607116</v>
      </c>
    </row>
    <row r="167" spans="2:5" x14ac:dyDescent="0.25">
      <c r="B167" s="12"/>
      <c r="C167" s="11"/>
      <c r="D167" s="3" t="s">
        <v>105</v>
      </c>
      <c r="E167" s="7">
        <v>3.52846604008775E-2</v>
      </c>
    </row>
    <row r="168" spans="2:5" x14ac:dyDescent="0.25">
      <c r="B168" s="5" t="s">
        <v>170</v>
      </c>
      <c r="C168" s="2" t="s">
        <v>45</v>
      </c>
      <c r="D168" s="2" t="s">
        <v>125</v>
      </c>
      <c r="E168" s="6">
        <v>0.92676793176333994</v>
      </c>
    </row>
    <row r="169" spans="2:5" x14ac:dyDescent="0.25">
      <c r="B169" s="12"/>
      <c r="C169" s="11"/>
      <c r="D169" s="3" t="s">
        <v>105</v>
      </c>
      <c r="E169" s="7">
        <v>0.25792188579280612</v>
      </c>
    </row>
    <row r="170" spans="2:5" x14ac:dyDescent="0.25">
      <c r="B170" s="5" t="s">
        <v>171</v>
      </c>
      <c r="C170" s="2" t="s">
        <v>46</v>
      </c>
      <c r="D170" s="2" t="s">
        <v>125</v>
      </c>
      <c r="E170" s="6">
        <v>0.94395638921567115</v>
      </c>
    </row>
    <row r="171" spans="2:5" x14ac:dyDescent="0.25">
      <c r="B171" s="12"/>
      <c r="C171" s="11"/>
      <c r="D171" s="3" t="s">
        <v>105</v>
      </c>
      <c r="E171" s="7">
        <v>0.17764642638084163</v>
      </c>
    </row>
    <row r="172" spans="2:5" x14ac:dyDescent="0.25">
      <c r="B172" s="5" t="s">
        <v>172</v>
      </c>
      <c r="C172" s="2" t="s">
        <v>47</v>
      </c>
      <c r="D172" s="2" t="s">
        <v>97</v>
      </c>
      <c r="E172" s="6">
        <v>9.7810312215450515E-2</v>
      </c>
    </row>
    <row r="173" spans="2:5" x14ac:dyDescent="0.25">
      <c r="B173" s="12"/>
      <c r="C173" s="11"/>
      <c r="D173" s="3" t="s">
        <v>112</v>
      </c>
      <c r="E173" s="7">
        <v>7.1748882473645192E-2</v>
      </c>
    </row>
    <row r="174" spans="2:5" x14ac:dyDescent="0.25">
      <c r="B174" s="12"/>
      <c r="C174" s="11"/>
      <c r="D174" s="3" t="s">
        <v>102</v>
      </c>
      <c r="E174" s="7">
        <v>6.7348838889025972E-2</v>
      </c>
    </row>
    <row r="175" spans="2:5" x14ac:dyDescent="0.25">
      <c r="B175" s="12"/>
      <c r="C175" s="11"/>
      <c r="D175" s="3" t="s">
        <v>95</v>
      </c>
      <c r="E175" s="7">
        <v>5.9880566716023792E-2</v>
      </c>
    </row>
    <row r="176" spans="2:5" x14ac:dyDescent="0.25">
      <c r="B176" s="12"/>
      <c r="C176" s="11"/>
      <c r="D176" s="3" t="s">
        <v>99</v>
      </c>
      <c r="E176" s="7">
        <v>5.5147170264615492E-2</v>
      </c>
    </row>
    <row r="177" spans="2:5" x14ac:dyDescent="0.25">
      <c r="B177" s="12"/>
      <c r="C177" s="11"/>
      <c r="D177" s="3" t="s">
        <v>100</v>
      </c>
      <c r="E177" s="7">
        <v>4.6761277972695525E-2</v>
      </c>
    </row>
    <row r="178" spans="2:5" x14ac:dyDescent="0.25">
      <c r="B178" s="12"/>
      <c r="C178" s="11"/>
      <c r="D178" s="3" t="s">
        <v>261</v>
      </c>
      <c r="E178" s="7">
        <v>4.3220843418696024E-2</v>
      </c>
    </row>
    <row r="179" spans="2:5" x14ac:dyDescent="0.25">
      <c r="B179" s="12"/>
      <c r="C179" s="11"/>
      <c r="D179" s="3" t="s">
        <v>121</v>
      </c>
      <c r="E179" s="7">
        <v>4.0721950871720994E-2</v>
      </c>
    </row>
    <row r="180" spans="2:5" x14ac:dyDescent="0.25">
      <c r="B180" s="12"/>
      <c r="C180" s="11"/>
      <c r="D180" s="3" t="s">
        <v>122</v>
      </c>
      <c r="E180" s="7">
        <v>3.949942595130386E-2</v>
      </c>
    </row>
    <row r="181" spans="2:5" x14ac:dyDescent="0.25">
      <c r="B181" s="12"/>
      <c r="C181" s="11"/>
      <c r="D181" s="3" t="s">
        <v>269</v>
      </c>
      <c r="E181" s="7">
        <v>3.9070880539211761E-2</v>
      </c>
    </row>
    <row r="182" spans="2:5" x14ac:dyDescent="0.25">
      <c r="B182" s="5" t="s">
        <v>173</v>
      </c>
      <c r="C182" s="2" t="s">
        <v>48</v>
      </c>
      <c r="D182" s="2" t="s">
        <v>125</v>
      </c>
      <c r="E182" s="6">
        <v>0.95698811917782833</v>
      </c>
    </row>
    <row r="183" spans="2:5" x14ac:dyDescent="0.25">
      <c r="B183" s="12"/>
      <c r="C183" s="11"/>
      <c r="D183" s="3" t="s">
        <v>105</v>
      </c>
      <c r="E183" s="7">
        <v>4.4553261585760048E-2</v>
      </c>
    </row>
    <row r="184" spans="2:5" x14ac:dyDescent="0.25">
      <c r="B184" s="5" t="s">
        <v>174</v>
      </c>
      <c r="C184" s="2" t="s">
        <v>49</v>
      </c>
      <c r="D184" s="2" t="s">
        <v>131</v>
      </c>
      <c r="E184" s="6">
        <v>0.18466827123682988</v>
      </c>
    </row>
    <row r="185" spans="2:5" x14ac:dyDescent="0.25">
      <c r="B185" s="12"/>
      <c r="C185" s="11"/>
      <c r="D185" s="3" t="s">
        <v>144</v>
      </c>
      <c r="E185" s="7">
        <v>8.7332889962462246E-2</v>
      </c>
    </row>
    <row r="186" spans="2:5" x14ac:dyDescent="0.25">
      <c r="B186" s="12"/>
      <c r="C186" s="11"/>
      <c r="D186" s="3" t="s">
        <v>154</v>
      </c>
      <c r="E186" s="7">
        <v>8.055358705995079E-2</v>
      </c>
    </row>
    <row r="187" spans="2:5" x14ac:dyDescent="0.25">
      <c r="B187" s="12"/>
      <c r="C187" s="11"/>
      <c r="D187" s="3" t="s">
        <v>153</v>
      </c>
      <c r="E187" s="7">
        <v>7.9679205520415866E-2</v>
      </c>
    </row>
    <row r="188" spans="2:5" x14ac:dyDescent="0.25">
      <c r="B188" s="12"/>
      <c r="C188" s="11"/>
      <c r="D188" s="3" t="s">
        <v>157</v>
      </c>
      <c r="E188" s="7">
        <v>7.6579619556687628E-2</v>
      </c>
    </row>
    <row r="189" spans="2:5" x14ac:dyDescent="0.25">
      <c r="B189" s="12"/>
      <c r="C189" s="11"/>
      <c r="D189" s="3" t="s">
        <v>158</v>
      </c>
      <c r="E189" s="7">
        <v>6.8445053659551183E-2</v>
      </c>
    </row>
    <row r="190" spans="2:5" x14ac:dyDescent="0.25">
      <c r="B190" s="12"/>
      <c r="C190" s="11"/>
      <c r="D190" s="3" t="s">
        <v>105</v>
      </c>
      <c r="E190" s="7">
        <v>6.6811093555437351E-2</v>
      </c>
    </row>
    <row r="191" spans="2:5" x14ac:dyDescent="0.25">
      <c r="B191" s="12"/>
      <c r="C191" s="11"/>
      <c r="D191" s="3" t="s">
        <v>103</v>
      </c>
      <c r="E191" s="7">
        <v>5.4508521662640197E-2</v>
      </c>
    </row>
    <row r="192" spans="2:5" x14ac:dyDescent="0.25">
      <c r="B192" s="12"/>
      <c r="C192" s="11"/>
      <c r="D192" s="3" t="s">
        <v>136</v>
      </c>
      <c r="E192" s="7">
        <v>5.2305027328436435E-2</v>
      </c>
    </row>
    <row r="193" spans="2:5" x14ac:dyDescent="0.25">
      <c r="B193" s="12"/>
      <c r="C193" s="11"/>
      <c r="D193" s="3" t="s">
        <v>137</v>
      </c>
      <c r="E193" s="7">
        <v>4.8831417729912813E-2</v>
      </c>
    </row>
    <row r="194" spans="2:5" x14ac:dyDescent="0.25">
      <c r="B194" s="5" t="s">
        <v>175</v>
      </c>
      <c r="C194" s="2" t="s">
        <v>50</v>
      </c>
      <c r="D194" s="2" t="s">
        <v>97</v>
      </c>
      <c r="E194" s="6">
        <v>6.3649923916379983E-2</v>
      </c>
    </row>
    <row r="195" spans="2:5" x14ac:dyDescent="0.25">
      <c r="B195" s="12"/>
      <c r="C195" s="11"/>
      <c r="D195" s="3" t="s">
        <v>135</v>
      </c>
      <c r="E195" s="7">
        <v>3.590711310134849E-2</v>
      </c>
    </row>
    <row r="196" spans="2:5" x14ac:dyDescent="0.25">
      <c r="B196" s="12"/>
      <c r="C196" s="11"/>
      <c r="D196" s="3" t="s">
        <v>144</v>
      </c>
      <c r="E196" s="7">
        <v>3.5457774798006339E-2</v>
      </c>
    </row>
    <row r="197" spans="2:5" x14ac:dyDescent="0.25">
      <c r="B197" s="12"/>
      <c r="C197" s="11"/>
      <c r="D197" s="3" t="s">
        <v>131</v>
      </c>
      <c r="E197" s="7">
        <v>2.6514839041643187E-2</v>
      </c>
    </row>
    <row r="198" spans="2:5" x14ac:dyDescent="0.25">
      <c r="B198" s="12"/>
      <c r="C198" s="11"/>
      <c r="D198" s="3" t="s">
        <v>95</v>
      </c>
      <c r="E198" s="7">
        <v>2.5293815516331766E-2</v>
      </c>
    </row>
    <row r="199" spans="2:5" x14ac:dyDescent="0.25">
      <c r="B199" s="12"/>
      <c r="C199" s="11"/>
      <c r="D199" s="3" t="s">
        <v>112</v>
      </c>
      <c r="E199" s="7">
        <v>2.4624660115167941E-2</v>
      </c>
    </row>
    <row r="200" spans="2:5" x14ac:dyDescent="0.25">
      <c r="B200" s="12"/>
      <c r="C200" s="11"/>
      <c r="D200" s="3" t="s">
        <v>137</v>
      </c>
      <c r="E200" s="7">
        <v>2.3975742392323349E-2</v>
      </c>
    </row>
    <row r="201" spans="2:5" x14ac:dyDescent="0.25">
      <c r="B201" s="12"/>
      <c r="C201" s="11"/>
      <c r="D201" s="3" t="s">
        <v>168</v>
      </c>
      <c r="E201" s="7">
        <v>2.3685257334773557E-2</v>
      </c>
    </row>
    <row r="202" spans="2:5" x14ac:dyDescent="0.25">
      <c r="B202" s="12"/>
      <c r="C202" s="11"/>
      <c r="D202" s="3" t="s">
        <v>96</v>
      </c>
      <c r="E202" s="7">
        <v>1.9637973149975334E-2</v>
      </c>
    </row>
    <row r="203" spans="2:5" x14ac:dyDescent="0.25">
      <c r="B203" s="12"/>
      <c r="C203" s="11"/>
      <c r="D203" s="3" t="s">
        <v>105</v>
      </c>
      <c r="E203" s="7">
        <v>1.7506126934418723E-2</v>
      </c>
    </row>
    <row r="204" spans="2:5" x14ac:dyDescent="0.25">
      <c r="B204" s="5" t="s">
        <v>176</v>
      </c>
      <c r="C204" s="2" t="s">
        <v>51</v>
      </c>
      <c r="D204" s="2" t="s">
        <v>125</v>
      </c>
      <c r="E204" s="6">
        <v>0.93872655261360272</v>
      </c>
    </row>
    <row r="205" spans="2:5" x14ac:dyDescent="0.25">
      <c r="B205" s="12"/>
      <c r="C205" s="11"/>
      <c r="D205" s="3" t="s">
        <v>105</v>
      </c>
      <c r="E205" s="7">
        <v>6.0602984217936279E-2</v>
      </c>
    </row>
    <row r="206" spans="2:5" x14ac:dyDescent="0.25">
      <c r="B206" s="5" t="s">
        <v>177</v>
      </c>
      <c r="C206" s="2" t="s">
        <v>52</v>
      </c>
      <c r="D206" s="2" t="s">
        <v>131</v>
      </c>
      <c r="E206" s="6">
        <v>0.98299567338974381</v>
      </c>
    </row>
    <row r="207" spans="2:5" x14ac:dyDescent="0.25">
      <c r="B207" s="12"/>
      <c r="C207" s="11"/>
      <c r="D207" s="3" t="s">
        <v>105</v>
      </c>
      <c r="E207" s="7">
        <v>1.231387958394106E-2</v>
      </c>
    </row>
    <row r="208" spans="2:5" x14ac:dyDescent="0.25">
      <c r="B208" s="5" t="s">
        <v>178</v>
      </c>
      <c r="C208" s="2" t="s">
        <v>53</v>
      </c>
      <c r="D208" s="2" t="s">
        <v>105</v>
      </c>
      <c r="E208" s="6">
        <v>0.89194256813120576</v>
      </c>
    </row>
    <row r="209" spans="2:5" x14ac:dyDescent="0.25">
      <c r="B209" s="5" t="s">
        <v>180</v>
      </c>
      <c r="C209" s="2" t="s">
        <v>55</v>
      </c>
      <c r="D209" s="2" t="s">
        <v>131</v>
      </c>
      <c r="E209" s="6">
        <v>0.11299246452198206</v>
      </c>
    </row>
    <row r="210" spans="2:5" x14ac:dyDescent="0.25">
      <c r="B210" s="12"/>
      <c r="C210" s="11"/>
      <c r="D210" s="3" t="s">
        <v>108</v>
      </c>
      <c r="E210" s="7">
        <v>9.7667177227681284E-2</v>
      </c>
    </row>
    <row r="211" spans="2:5" x14ac:dyDescent="0.25">
      <c r="B211" s="12"/>
      <c r="C211" s="11"/>
      <c r="D211" s="3" t="s">
        <v>137</v>
      </c>
      <c r="E211" s="7">
        <v>9.4806484879081346E-2</v>
      </c>
    </row>
    <row r="212" spans="2:5" x14ac:dyDescent="0.25">
      <c r="B212" s="12"/>
      <c r="C212" s="11"/>
      <c r="D212" s="3" t="s">
        <v>135</v>
      </c>
      <c r="E212" s="7">
        <v>9.4554595073590347E-2</v>
      </c>
    </row>
    <row r="213" spans="2:5" x14ac:dyDescent="0.25">
      <c r="B213" s="12"/>
      <c r="C213" s="11"/>
      <c r="D213" s="3" t="s">
        <v>153</v>
      </c>
      <c r="E213" s="7">
        <v>6.7176921093189346E-2</v>
      </c>
    </row>
    <row r="214" spans="2:5" x14ac:dyDescent="0.25">
      <c r="B214" s="12"/>
      <c r="C214" s="11"/>
      <c r="D214" s="3" t="s">
        <v>138</v>
      </c>
      <c r="E214" s="7">
        <v>5.5800171772653097E-2</v>
      </c>
    </row>
    <row r="215" spans="2:5" x14ac:dyDescent="0.25">
      <c r="B215" s="12"/>
      <c r="C215" s="11"/>
      <c r="D215" s="3" t="s">
        <v>141</v>
      </c>
      <c r="E215" s="7">
        <v>5.4815013235381169E-2</v>
      </c>
    </row>
    <row r="216" spans="2:5" x14ac:dyDescent="0.25">
      <c r="B216" s="12"/>
      <c r="C216" s="11"/>
      <c r="D216" s="3" t="s">
        <v>156</v>
      </c>
      <c r="E216" s="7">
        <v>5.4561984593227142E-2</v>
      </c>
    </row>
    <row r="217" spans="2:5" x14ac:dyDescent="0.25">
      <c r="B217" s="12"/>
      <c r="C217" s="11"/>
      <c r="D217" s="3" t="s">
        <v>136</v>
      </c>
      <c r="E217" s="7">
        <v>5.0053306551995254E-2</v>
      </c>
    </row>
    <row r="218" spans="2:5" x14ac:dyDescent="0.25">
      <c r="B218" s="12"/>
      <c r="C218" s="11"/>
      <c r="D218" s="3" t="s">
        <v>161</v>
      </c>
      <c r="E218" s="7">
        <v>4.9562557291992618E-2</v>
      </c>
    </row>
    <row r="219" spans="2:5" x14ac:dyDescent="0.25">
      <c r="B219" s="5" t="s">
        <v>181</v>
      </c>
      <c r="C219" s="2" t="s">
        <v>56</v>
      </c>
      <c r="D219" s="2" t="s">
        <v>139</v>
      </c>
      <c r="E219" s="6">
        <v>8.7348607375746984E-2</v>
      </c>
    </row>
    <row r="220" spans="2:5" x14ac:dyDescent="0.25">
      <c r="B220" s="12"/>
      <c r="C220" s="11"/>
      <c r="D220" s="3" t="s">
        <v>182</v>
      </c>
      <c r="E220" s="7">
        <v>7.2820980819588904E-2</v>
      </c>
    </row>
    <row r="221" spans="2:5" x14ac:dyDescent="0.25">
      <c r="B221" s="12"/>
      <c r="C221" s="11"/>
      <c r="D221" s="3" t="s">
        <v>108</v>
      </c>
      <c r="E221" s="7">
        <v>7.0811305345937298E-2</v>
      </c>
    </row>
    <row r="222" spans="2:5" x14ac:dyDescent="0.25">
      <c r="B222" s="12"/>
      <c r="C222" s="11"/>
      <c r="D222" s="3" t="s">
        <v>97</v>
      </c>
      <c r="E222" s="7">
        <v>4.2776128836155718E-2</v>
      </c>
    </row>
    <row r="223" spans="2:5" x14ac:dyDescent="0.25">
      <c r="B223" s="12"/>
      <c r="C223" s="11"/>
      <c r="D223" s="3" t="s">
        <v>112</v>
      </c>
      <c r="E223" s="7">
        <v>3.3963711943224721E-2</v>
      </c>
    </row>
    <row r="224" spans="2:5" x14ac:dyDescent="0.25">
      <c r="B224" s="12"/>
      <c r="C224" s="11"/>
      <c r="D224" s="3" t="s">
        <v>95</v>
      </c>
      <c r="E224" s="7">
        <v>3.003570959030278E-2</v>
      </c>
    </row>
    <row r="225" spans="2:5" x14ac:dyDescent="0.25">
      <c r="B225" s="12"/>
      <c r="C225" s="11"/>
      <c r="D225" s="3" t="s">
        <v>153</v>
      </c>
      <c r="E225" s="7">
        <v>2.9284400037930199E-2</v>
      </c>
    </row>
    <row r="226" spans="2:5" x14ac:dyDescent="0.25">
      <c r="B226" s="12"/>
      <c r="C226" s="11"/>
      <c r="D226" s="3" t="s">
        <v>122</v>
      </c>
      <c r="E226" s="7">
        <v>2.5369304395428775E-2</v>
      </c>
    </row>
    <row r="227" spans="2:5" x14ac:dyDescent="0.25">
      <c r="B227" s="12"/>
      <c r="C227" s="11"/>
      <c r="D227" s="3" t="s">
        <v>183</v>
      </c>
      <c r="E227" s="7">
        <v>2.4555629769289024E-2</v>
      </c>
    </row>
    <row r="228" spans="2:5" x14ac:dyDescent="0.25">
      <c r="B228" s="12"/>
      <c r="C228" s="11"/>
      <c r="D228" s="3" t="s">
        <v>115</v>
      </c>
      <c r="E228" s="7">
        <v>2.0706892062645144E-2</v>
      </c>
    </row>
    <row r="229" spans="2:5" x14ac:dyDescent="0.25">
      <c r="B229" s="5" t="s">
        <v>184</v>
      </c>
      <c r="C229" s="2" t="s">
        <v>57</v>
      </c>
      <c r="D229" s="2" t="s">
        <v>279</v>
      </c>
      <c r="E229" s="6">
        <v>2.0504450047345534E-2</v>
      </c>
    </row>
    <row r="230" spans="2:5" x14ac:dyDescent="0.25">
      <c r="B230" s="12"/>
      <c r="C230" s="11"/>
      <c r="D230" s="3" t="s">
        <v>268</v>
      </c>
      <c r="E230" s="7">
        <v>2.0353992710450429E-2</v>
      </c>
    </row>
    <row r="231" spans="2:5" x14ac:dyDescent="0.25">
      <c r="B231" s="12"/>
      <c r="C231" s="11"/>
      <c r="D231" s="3" t="s">
        <v>99</v>
      </c>
      <c r="E231" s="7">
        <v>2.0329121569991709E-2</v>
      </c>
    </row>
    <row r="232" spans="2:5" x14ac:dyDescent="0.25">
      <c r="B232" s="12"/>
      <c r="C232" s="11"/>
      <c r="D232" s="3" t="s">
        <v>269</v>
      </c>
      <c r="E232" s="7">
        <v>2.0318691058112921E-2</v>
      </c>
    </row>
    <row r="233" spans="2:5" x14ac:dyDescent="0.25">
      <c r="B233" s="12"/>
      <c r="C233" s="11"/>
      <c r="D233" s="3" t="s">
        <v>166</v>
      </c>
      <c r="E233" s="7">
        <v>2.0265915647259627E-2</v>
      </c>
    </row>
    <row r="234" spans="2:5" x14ac:dyDescent="0.25">
      <c r="B234" s="12"/>
      <c r="C234" s="11"/>
      <c r="D234" s="3" t="s">
        <v>281</v>
      </c>
      <c r="E234" s="7">
        <v>2.0245944191056631E-2</v>
      </c>
    </row>
    <row r="235" spans="2:5" x14ac:dyDescent="0.25">
      <c r="B235" s="12"/>
      <c r="C235" s="11"/>
      <c r="D235" s="3" t="s">
        <v>135</v>
      </c>
      <c r="E235" s="7">
        <v>2.0211790988807623E-2</v>
      </c>
    </row>
    <row r="236" spans="2:5" x14ac:dyDescent="0.25">
      <c r="B236" s="12"/>
      <c r="C236" s="11"/>
      <c r="D236" s="3" t="s">
        <v>97</v>
      </c>
      <c r="E236" s="7">
        <v>2.0207197188453631E-2</v>
      </c>
    </row>
    <row r="237" spans="2:5" x14ac:dyDescent="0.25">
      <c r="B237" s="12"/>
      <c r="C237" s="11"/>
      <c r="D237" s="3" t="s">
        <v>265</v>
      </c>
      <c r="E237" s="7">
        <v>2.0144441153814051E-2</v>
      </c>
    </row>
    <row r="238" spans="2:5" x14ac:dyDescent="0.25">
      <c r="B238" s="12"/>
      <c r="C238" s="11"/>
      <c r="D238" s="3" t="s">
        <v>282</v>
      </c>
      <c r="E238" s="7">
        <v>2.0126697220769065E-2</v>
      </c>
    </row>
    <row r="239" spans="2:5" x14ac:dyDescent="0.25">
      <c r="B239" s="5" t="s">
        <v>186</v>
      </c>
      <c r="C239" s="2" t="s">
        <v>58</v>
      </c>
      <c r="D239" s="2" t="s">
        <v>105</v>
      </c>
      <c r="E239" s="6">
        <v>0.94076221272133287</v>
      </c>
    </row>
    <row r="240" spans="2:5" x14ac:dyDescent="0.25">
      <c r="B240" s="5" t="s">
        <v>187</v>
      </c>
      <c r="C240" s="2" t="s">
        <v>59</v>
      </c>
      <c r="D240" s="2" t="s">
        <v>188</v>
      </c>
      <c r="E240" s="6">
        <v>0.11449983871468339</v>
      </c>
    </row>
    <row r="241" spans="2:5" x14ac:dyDescent="0.25">
      <c r="B241" s="12"/>
      <c r="C241" s="11"/>
      <c r="D241" s="3" t="s">
        <v>157</v>
      </c>
      <c r="E241" s="7">
        <v>9.9844666522222819E-2</v>
      </c>
    </row>
    <row r="242" spans="2:5" x14ac:dyDescent="0.25">
      <c r="B242" s="12"/>
      <c r="C242" s="11"/>
      <c r="D242" s="3" t="s">
        <v>156</v>
      </c>
      <c r="E242" s="7">
        <v>9.9390842005511112E-2</v>
      </c>
    </row>
    <row r="243" spans="2:5" x14ac:dyDescent="0.25">
      <c r="B243" s="12"/>
      <c r="C243" s="11"/>
      <c r="D243" s="3" t="s">
        <v>153</v>
      </c>
      <c r="E243" s="7">
        <v>9.8708107965478645E-2</v>
      </c>
    </row>
    <row r="244" spans="2:5" x14ac:dyDescent="0.25">
      <c r="B244" s="12"/>
      <c r="C244" s="11"/>
      <c r="D244" s="3" t="s">
        <v>106</v>
      </c>
      <c r="E244" s="7">
        <v>9.8634770861211724E-2</v>
      </c>
    </row>
    <row r="245" spans="2:5" x14ac:dyDescent="0.25">
      <c r="B245" s="12"/>
      <c r="C245" s="11"/>
      <c r="D245" s="3" t="s">
        <v>189</v>
      </c>
      <c r="E245" s="7">
        <v>9.8204057962877803E-2</v>
      </c>
    </row>
    <row r="246" spans="2:5" x14ac:dyDescent="0.25">
      <c r="B246" s="12"/>
      <c r="C246" s="11"/>
      <c r="D246" s="3" t="s">
        <v>136</v>
      </c>
      <c r="E246" s="7">
        <v>8.3432699585558517E-2</v>
      </c>
    </row>
    <row r="247" spans="2:5" x14ac:dyDescent="0.25">
      <c r="B247" s="12"/>
      <c r="C247" s="11"/>
      <c r="D247" s="3" t="s">
        <v>143</v>
      </c>
      <c r="E247" s="7">
        <v>8.1355799310383919E-2</v>
      </c>
    </row>
    <row r="248" spans="2:5" x14ac:dyDescent="0.25">
      <c r="B248" s="12"/>
      <c r="C248" s="11"/>
      <c r="D248" s="3" t="s">
        <v>161</v>
      </c>
      <c r="E248" s="7">
        <v>6.9075209436911852E-2</v>
      </c>
    </row>
    <row r="249" spans="2:5" x14ac:dyDescent="0.25">
      <c r="B249" s="12"/>
      <c r="C249" s="11"/>
      <c r="D249" s="3" t="s">
        <v>137</v>
      </c>
      <c r="E249" s="7">
        <v>3.7509109556207593E-2</v>
      </c>
    </row>
    <row r="250" spans="2:5" x14ac:dyDescent="0.25">
      <c r="B250" s="5" t="s">
        <v>191</v>
      </c>
      <c r="C250" s="2" t="s">
        <v>60</v>
      </c>
      <c r="D250" s="2" t="s">
        <v>189</v>
      </c>
      <c r="E250" s="6">
        <v>0.10126276312794645</v>
      </c>
    </row>
    <row r="251" spans="2:5" x14ac:dyDescent="0.25">
      <c r="B251" s="12"/>
      <c r="C251" s="11"/>
      <c r="D251" s="3" t="s">
        <v>136</v>
      </c>
      <c r="E251" s="7">
        <v>9.5590366409990926E-2</v>
      </c>
    </row>
    <row r="252" spans="2:5" x14ac:dyDescent="0.25">
      <c r="B252" s="12"/>
      <c r="C252" s="11"/>
      <c r="D252" s="3" t="s">
        <v>255</v>
      </c>
      <c r="E252" s="7">
        <v>9.5542874147225246E-2</v>
      </c>
    </row>
    <row r="253" spans="2:5" x14ac:dyDescent="0.25">
      <c r="B253" s="12"/>
      <c r="C253" s="11"/>
      <c r="D253" s="3" t="s">
        <v>153</v>
      </c>
      <c r="E253" s="7">
        <v>9.1594403808945915E-2</v>
      </c>
    </row>
    <row r="254" spans="2:5" x14ac:dyDescent="0.25">
      <c r="B254" s="12"/>
      <c r="C254" s="11"/>
      <c r="D254" s="3" t="s">
        <v>157</v>
      </c>
      <c r="E254" s="7">
        <v>9.0909024976818062E-2</v>
      </c>
    </row>
    <row r="255" spans="2:5" x14ac:dyDescent="0.25">
      <c r="B255" s="12"/>
      <c r="C255" s="11"/>
      <c r="D255" s="3" t="s">
        <v>156</v>
      </c>
      <c r="E255" s="7">
        <v>8.8568589968107028E-2</v>
      </c>
    </row>
    <row r="256" spans="2:5" x14ac:dyDescent="0.25">
      <c r="B256" s="12"/>
      <c r="C256" s="11"/>
      <c r="D256" s="3" t="s">
        <v>143</v>
      </c>
      <c r="E256" s="7">
        <v>8.8471290448708551E-2</v>
      </c>
    </row>
    <row r="257" spans="2:5" x14ac:dyDescent="0.25">
      <c r="B257" s="12"/>
      <c r="C257" s="11"/>
      <c r="D257" s="3" t="s">
        <v>106</v>
      </c>
      <c r="E257" s="7">
        <v>8.7288672916179977E-2</v>
      </c>
    </row>
    <row r="258" spans="2:5" x14ac:dyDescent="0.25">
      <c r="B258" s="12"/>
      <c r="C258" s="11"/>
      <c r="D258" s="3" t="s">
        <v>197</v>
      </c>
      <c r="E258" s="7">
        <v>8.5315900640166031E-2</v>
      </c>
    </row>
    <row r="259" spans="2:5" x14ac:dyDescent="0.25">
      <c r="B259" s="12"/>
      <c r="C259" s="11"/>
      <c r="D259" s="3" t="s">
        <v>135</v>
      </c>
      <c r="E259" s="7">
        <v>6.331092038417481E-2</v>
      </c>
    </row>
    <row r="260" spans="2:5" x14ac:dyDescent="0.25">
      <c r="B260" s="5" t="s">
        <v>192</v>
      </c>
      <c r="C260" s="2" t="s">
        <v>61</v>
      </c>
      <c r="D260" s="2" t="s">
        <v>250</v>
      </c>
      <c r="E260" s="6">
        <v>9.2393578394285567E-2</v>
      </c>
    </row>
    <row r="261" spans="2:5" x14ac:dyDescent="0.25">
      <c r="B261" s="12"/>
      <c r="C261" s="11"/>
      <c r="D261" s="3" t="s">
        <v>131</v>
      </c>
      <c r="E261" s="7">
        <v>7.2207643426955875E-2</v>
      </c>
    </row>
    <row r="262" spans="2:5" x14ac:dyDescent="0.25">
      <c r="B262" s="12"/>
      <c r="C262" s="11"/>
      <c r="D262" s="3" t="s">
        <v>139</v>
      </c>
      <c r="E262" s="7">
        <v>5.6446654219009275E-2</v>
      </c>
    </row>
    <row r="263" spans="2:5" x14ac:dyDescent="0.25">
      <c r="B263" s="12"/>
      <c r="C263" s="11"/>
      <c r="D263" s="3" t="s">
        <v>97</v>
      </c>
      <c r="E263" s="7">
        <v>4.0072914291989795E-2</v>
      </c>
    </row>
    <row r="264" spans="2:5" x14ac:dyDescent="0.25">
      <c r="B264" s="12"/>
      <c r="C264" s="11"/>
      <c r="D264" s="3" t="s">
        <v>137</v>
      </c>
      <c r="E264" s="7">
        <v>3.3378858229873215E-2</v>
      </c>
    </row>
    <row r="265" spans="2:5" x14ac:dyDescent="0.25">
      <c r="B265" s="12"/>
      <c r="C265" s="11"/>
      <c r="D265" s="3" t="s">
        <v>105</v>
      </c>
      <c r="E265" s="7">
        <v>1.90264338956222E-2</v>
      </c>
    </row>
    <row r="266" spans="2:5" x14ac:dyDescent="0.25">
      <c r="B266" s="12"/>
      <c r="C266" s="11"/>
      <c r="D266" s="3" t="s">
        <v>193</v>
      </c>
      <c r="E266" s="7">
        <v>1.6520069097579939E-2</v>
      </c>
    </row>
    <row r="267" spans="2:5" x14ac:dyDescent="0.25">
      <c r="B267" s="12"/>
      <c r="C267" s="11"/>
      <c r="D267" s="3" t="s">
        <v>283</v>
      </c>
      <c r="E267" s="7">
        <v>-3.3947512566192932E-7</v>
      </c>
    </row>
    <row r="268" spans="2:5" x14ac:dyDescent="0.25">
      <c r="B268" s="12"/>
      <c r="C268" s="11"/>
      <c r="D268" s="3" t="s">
        <v>269</v>
      </c>
      <c r="E268" s="7">
        <v>-3.7688439115423408E-7</v>
      </c>
    </row>
    <row r="269" spans="2:5" x14ac:dyDescent="0.25">
      <c r="B269" s="12"/>
      <c r="C269" s="11"/>
      <c r="D269" s="3" t="s">
        <v>284</v>
      </c>
      <c r="E269" s="7">
        <v>-3.9084307230813375E-7</v>
      </c>
    </row>
    <row r="270" spans="2:5" x14ac:dyDescent="0.25">
      <c r="B270" s="5" t="s">
        <v>194</v>
      </c>
      <c r="C270" s="2" t="s">
        <v>62</v>
      </c>
      <c r="D270" s="2" t="s">
        <v>197</v>
      </c>
      <c r="E270" s="6">
        <v>9.852543175738919E-2</v>
      </c>
    </row>
    <row r="271" spans="2:5" x14ac:dyDescent="0.25">
      <c r="B271" s="12"/>
      <c r="C271" s="11"/>
      <c r="D271" s="3" t="s">
        <v>106</v>
      </c>
      <c r="E271" s="7">
        <v>9.7203519618388579E-2</v>
      </c>
    </row>
    <row r="272" spans="2:5" x14ac:dyDescent="0.25">
      <c r="B272" s="12"/>
      <c r="C272" s="11"/>
      <c r="D272" s="3" t="s">
        <v>153</v>
      </c>
      <c r="E272" s="7">
        <v>9.5731349048670186E-2</v>
      </c>
    </row>
    <row r="273" spans="2:5" x14ac:dyDescent="0.25">
      <c r="B273" s="12"/>
      <c r="C273" s="11"/>
      <c r="D273" s="3" t="s">
        <v>136</v>
      </c>
      <c r="E273" s="7">
        <v>9.553041477887507E-2</v>
      </c>
    </row>
    <row r="274" spans="2:5" x14ac:dyDescent="0.25">
      <c r="B274" s="12"/>
      <c r="C274" s="11"/>
      <c r="D274" s="3" t="s">
        <v>156</v>
      </c>
      <c r="E274" s="7">
        <v>9.4387919532180606E-2</v>
      </c>
    </row>
    <row r="275" spans="2:5" x14ac:dyDescent="0.25">
      <c r="B275" s="12"/>
      <c r="C275" s="11"/>
      <c r="D275" s="3" t="s">
        <v>157</v>
      </c>
      <c r="E275" s="7">
        <v>9.2669049528722444E-2</v>
      </c>
    </row>
    <row r="276" spans="2:5" x14ac:dyDescent="0.25">
      <c r="B276" s="12"/>
      <c r="C276" s="11"/>
      <c r="D276" s="3" t="s">
        <v>188</v>
      </c>
      <c r="E276" s="7">
        <v>8.9986648902676269E-2</v>
      </c>
    </row>
    <row r="277" spans="2:5" x14ac:dyDescent="0.25">
      <c r="B277" s="12"/>
      <c r="C277" s="11"/>
      <c r="D277" s="3" t="s">
        <v>195</v>
      </c>
      <c r="E277" s="7">
        <v>8.7121881355598049E-2</v>
      </c>
    </row>
    <row r="278" spans="2:5" x14ac:dyDescent="0.25">
      <c r="B278" s="12"/>
      <c r="C278" s="11"/>
      <c r="D278" s="3" t="s">
        <v>143</v>
      </c>
      <c r="E278" s="7">
        <v>5.8354430442755616E-2</v>
      </c>
    </row>
    <row r="279" spans="2:5" x14ac:dyDescent="0.25">
      <c r="B279" s="12"/>
      <c r="C279" s="11"/>
      <c r="D279" s="3" t="s">
        <v>189</v>
      </c>
      <c r="E279" s="7">
        <v>4.6326769574745227E-2</v>
      </c>
    </row>
    <row r="280" spans="2:5" x14ac:dyDescent="0.25">
      <c r="B280" s="5" t="s">
        <v>196</v>
      </c>
      <c r="C280" s="2" t="s">
        <v>63</v>
      </c>
      <c r="D280" s="2" t="s">
        <v>153</v>
      </c>
      <c r="E280" s="6">
        <v>9.7737843837282151E-2</v>
      </c>
    </row>
    <row r="281" spans="2:5" x14ac:dyDescent="0.25">
      <c r="B281" s="12"/>
      <c r="C281" s="11"/>
      <c r="D281" s="3" t="s">
        <v>156</v>
      </c>
      <c r="E281" s="7">
        <v>9.418117465623646E-2</v>
      </c>
    </row>
    <row r="282" spans="2:5" x14ac:dyDescent="0.25">
      <c r="B282" s="12"/>
      <c r="C282" s="11"/>
      <c r="D282" s="3" t="s">
        <v>157</v>
      </c>
      <c r="E282" s="7">
        <v>9.2294879664410162E-2</v>
      </c>
    </row>
    <row r="283" spans="2:5" x14ac:dyDescent="0.25">
      <c r="B283" s="12"/>
      <c r="C283" s="11"/>
      <c r="D283" s="3" t="s">
        <v>138</v>
      </c>
      <c r="E283" s="7">
        <v>9.0178805223546835E-2</v>
      </c>
    </row>
    <row r="284" spans="2:5" x14ac:dyDescent="0.25">
      <c r="B284" s="12"/>
      <c r="C284" s="11"/>
      <c r="D284" s="3" t="s">
        <v>140</v>
      </c>
      <c r="E284" s="7">
        <v>8.7828992516240559E-2</v>
      </c>
    </row>
    <row r="285" spans="2:5" x14ac:dyDescent="0.25">
      <c r="B285" s="12"/>
      <c r="C285" s="11"/>
      <c r="D285" s="3" t="s">
        <v>188</v>
      </c>
      <c r="E285" s="7">
        <v>8.778979355321434E-2</v>
      </c>
    </row>
    <row r="286" spans="2:5" x14ac:dyDescent="0.25">
      <c r="B286" s="12"/>
      <c r="C286" s="11"/>
      <c r="D286" s="3" t="s">
        <v>189</v>
      </c>
      <c r="E286" s="7">
        <v>8.7698970733676232E-2</v>
      </c>
    </row>
    <row r="287" spans="2:5" x14ac:dyDescent="0.25">
      <c r="B287" s="12"/>
      <c r="C287" s="11"/>
      <c r="D287" s="3" t="s">
        <v>197</v>
      </c>
      <c r="E287" s="7">
        <v>8.6520682339360791E-2</v>
      </c>
    </row>
    <row r="288" spans="2:5" x14ac:dyDescent="0.25">
      <c r="B288" s="12"/>
      <c r="C288" s="11"/>
      <c r="D288" s="3" t="s">
        <v>161</v>
      </c>
      <c r="E288" s="7">
        <v>7.4036089721876544E-2</v>
      </c>
    </row>
    <row r="289" spans="2:5" x14ac:dyDescent="0.25">
      <c r="B289" s="12"/>
      <c r="C289" s="11"/>
      <c r="D289" s="3" t="s">
        <v>154</v>
      </c>
      <c r="E289" s="7">
        <v>7.0004843457104102E-2</v>
      </c>
    </row>
    <row r="290" spans="2:5" x14ac:dyDescent="0.25">
      <c r="B290" s="5" t="s">
        <v>198</v>
      </c>
      <c r="C290" s="2" t="s">
        <v>64</v>
      </c>
      <c r="D290" s="2" t="s">
        <v>105</v>
      </c>
      <c r="E290" s="6">
        <v>7.0195658062796651E-2</v>
      </c>
    </row>
    <row r="291" spans="2:5" x14ac:dyDescent="0.25">
      <c r="B291" s="12"/>
      <c r="C291" s="11"/>
      <c r="D291" s="3" t="s">
        <v>98</v>
      </c>
      <c r="E291" s="7">
        <v>5.1288305563474079E-2</v>
      </c>
    </row>
    <row r="292" spans="2:5" x14ac:dyDescent="0.25">
      <c r="B292" s="12"/>
      <c r="C292" s="11"/>
      <c r="D292" s="3" t="s">
        <v>179</v>
      </c>
      <c r="E292" s="7">
        <v>4.8966008424972549E-2</v>
      </c>
    </row>
    <row r="293" spans="2:5" x14ac:dyDescent="0.25">
      <c r="B293" s="12"/>
      <c r="C293" s="11"/>
      <c r="D293" s="3" t="s">
        <v>243</v>
      </c>
      <c r="E293" s="7">
        <v>4.1838103999576715E-2</v>
      </c>
    </row>
    <row r="294" spans="2:5" x14ac:dyDescent="0.25">
      <c r="B294" s="12"/>
      <c r="C294" s="11"/>
      <c r="D294" s="3" t="s">
        <v>144</v>
      </c>
      <c r="E294" s="7">
        <v>4.0813361576473924E-2</v>
      </c>
    </row>
    <row r="295" spans="2:5" x14ac:dyDescent="0.25">
      <c r="B295" s="12"/>
      <c r="C295" s="11"/>
      <c r="D295" s="3" t="s">
        <v>262</v>
      </c>
      <c r="E295" s="7">
        <v>3.7744251937222681E-2</v>
      </c>
    </row>
    <row r="296" spans="2:5" x14ac:dyDescent="0.25">
      <c r="B296" s="12"/>
      <c r="C296" s="11"/>
      <c r="D296" s="3" t="s">
        <v>97</v>
      </c>
      <c r="E296" s="7">
        <v>3.738824692430668E-2</v>
      </c>
    </row>
    <row r="297" spans="2:5" x14ac:dyDescent="0.25">
      <c r="B297" s="12"/>
      <c r="C297" s="11"/>
      <c r="D297" s="3" t="s">
        <v>141</v>
      </c>
      <c r="E297" s="7">
        <v>3.7191675786074359E-2</v>
      </c>
    </row>
    <row r="298" spans="2:5" x14ac:dyDescent="0.25">
      <c r="B298" s="12"/>
      <c r="C298" s="11"/>
      <c r="D298" s="3" t="s">
        <v>249</v>
      </c>
      <c r="E298" s="7">
        <v>3.4506395223493989E-2</v>
      </c>
    </row>
    <row r="299" spans="2:5" x14ac:dyDescent="0.25">
      <c r="B299" s="12"/>
      <c r="C299" s="11"/>
      <c r="D299" s="3" t="s">
        <v>244</v>
      </c>
      <c r="E299" s="7">
        <v>3.2866243955858125E-2</v>
      </c>
    </row>
    <row r="300" spans="2:5" x14ac:dyDescent="0.25">
      <c r="B300" s="5" t="s">
        <v>199</v>
      </c>
      <c r="C300" s="2" t="s">
        <v>65</v>
      </c>
      <c r="D300" s="2" t="s">
        <v>140</v>
      </c>
      <c r="E300" s="6">
        <v>0.101383131715371</v>
      </c>
    </row>
    <row r="301" spans="2:5" x14ac:dyDescent="0.25">
      <c r="B301" s="12"/>
      <c r="C301" s="11"/>
      <c r="D301" s="3" t="s">
        <v>138</v>
      </c>
      <c r="E301" s="7">
        <v>0.10121489161961157</v>
      </c>
    </row>
    <row r="302" spans="2:5" x14ac:dyDescent="0.25">
      <c r="B302" s="12"/>
      <c r="C302" s="11"/>
      <c r="D302" s="3" t="s">
        <v>188</v>
      </c>
      <c r="E302" s="7">
        <v>0.10022316668620898</v>
      </c>
    </row>
    <row r="303" spans="2:5" x14ac:dyDescent="0.25">
      <c r="B303" s="12"/>
      <c r="C303" s="11"/>
      <c r="D303" s="3" t="s">
        <v>189</v>
      </c>
      <c r="E303" s="7">
        <v>0.10011948093627084</v>
      </c>
    </row>
    <row r="304" spans="2:5" x14ac:dyDescent="0.25">
      <c r="B304" s="12"/>
      <c r="C304" s="11"/>
      <c r="D304" s="3" t="s">
        <v>197</v>
      </c>
      <c r="E304" s="7">
        <v>9.7995571450508537E-2</v>
      </c>
    </row>
    <row r="305" spans="2:5" x14ac:dyDescent="0.25">
      <c r="B305" s="12"/>
      <c r="C305" s="11"/>
      <c r="D305" s="3" t="s">
        <v>153</v>
      </c>
      <c r="E305" s="7">
        <v>9.2560125922415304E-2</v>
      </c>
    </row>
    <row r="306" spans="2:5" x14ac:dyDescent="0.25">
      <c r="B306" s="12"/>
      <c r="C306" s="11"/>
      <c r="D306" s="3" t="s">
        <v>157</v>
      </c>
      <c r="E306" s="7">
        <v>9.1461599280214592E-2</v>
      </c>
    </row>
    <row r="307" spans="2:5" x14ac:dyDescent="0.25">
      <c r="B307" s="12"/>
      <c r="C307" s="11"/>
      <c r="D307" s="3" t="s">
        <v>156</v>
      </c>
      <c r="E307" s="7">
        <v>9.0498923003054316E-2</v>
      </c>
    </row>
    <row r="308" spans="2:5" x14ac:dyDescent="0.25">
      <c r="B308" s="12"/>
      <c r="C308" s="11"/>
      <c r="D308" s="3" t="s">
        <v>161</v>
      </c>
      <c r="E308" s="7">
        <v>8.4521572047637411E-2</v>
      </c>
    </row>
    <row r="309" spans="2:5" x14ac:dyDescent="0.25">
      <c r="B309" s="12"/>
      <c r="C309" s="11"/>
      <c r="D309" s="3" t="s">
        <v>106</v>
      </c>
      <c r="E309" s="7">
        <v>7.9616345366871621E-2</v>
      </c>
    </row>
    <row r="310" spans="2:5" x14ac:dyDescent="0.25">
      <c r="B310" s="5" t="s">
        <v>200</v>
      </c>
      <c r="C310" s="2" t="s">
        <v>66</v>
      </c>
      <c r="D310" s="2" t="s">
        <v>105</v>
      </c>
      <c r="E310" s="6">
        <v>0.99351879386186615</v>
      </c>
    </row>
    <row r="311" spans="2:5" x14ac:dyDescent="0.25">
      <c r="B311" s="5" t="s">
        <v>201</v>
      </c>
      <c r="C311" s="2" t="s">
        <v>67</v>
      </c>
      <c r="D311" s="2" t="s">
        <v>197</v>
      </c>
      <c r="E311" s="6">
        <v>0.11488197496099423</v>
      </c>
    </row>
    <row r="312" spans="2:5" x14ac:dyDescent="0.25">
      <c r="B312" s="12"/>
      <c r="C312" s="11"/>
      <c r="D312" s="3" t="s">
        <v>161</v>
      </c>
      <c r="E312" s="7">
        <v>0.10585270975711375</v>
      </c>
    </row>
    <row r="313" spans="2:5" x14ac:dyDescent="0.25">
      <c r="B313" s="12"/>
      <c r="C313" s="11"/>
      <c r="D313" s="3" t="s">
        <v>188</v>
      </c>
      <c r="E313" s="7">
        <v>0.10239816659248391</v>
      </c>
    </row>
    <row r="314" spans="2:5" x14ac:dyDescent="0.25">
      <c r="B314" s="12"/>
      <c r="C314" s="11"/>
      <c r="D314" s="3" t="s">
        <v>156</v>
      </c>
      <c r="E314" s="7">
        <v>9.705846432575968E-2</v>
      </c>
    </row>
    <row r="315" spans="2:5" x14ac:dyDescent="0.25">
      <c r="B315" s="12"/>
      <c r="C315" s="11"/>
      <c r="D315" s="3" t="s">
        <v>138</v>
      </c>
      <c r="E315" s="7">
        <v>9.6265299568478582E-2</v>
      </c>
    </row>
    <row r="316" spans="2:5" x14ac:dyDescent="0.25">
      <c r="B316" s="12"/>
      <c r="C316" s="11"/>
      <c r="D316" s="3" t="s">
        <v>189</v>
      </c>
      <c r="E316" s="7">
        <v>9.5274412153065799E-2</v>
      </c>
    </row>
    <row r="317" spans="2:5" x14ac:dyDescent="0.25">
      <c r="B317" s="12"/>
      <c r="C317" s="11"/>
      <c r="D317" s="3" t="s">
        <v>153</v>
      </c>
      <c r="E317" s="7">
        <v>9.1541550804471322E-2</v>
      </c>
    </row>
    <row r="318" spans="2:5" x14ac:dyDescent="0.25">
      <c r="B318" s="12"/>
      <c r="C318" s="11"/>
      <c r="D318" s="3" t="s">
        <v>157</v>
      </c>
      <c r="E318" s="7">
        <v>8.9825109905210226E-2</v>
      </c>
    </row>
    <row r="319" spans="2:5" x14ac:dyDescent="0.25">
      <c r="B319" s="12"/>
      <c r="C319" s="11"/>
      <c r="D319" s="3" t="s">
        <v>190</v>
      </c>
      <c r="E319" s="7">
        <v>6.6835494877283103E-2</v>
      </c>
    </row>
    <row r="320" spans="2:5" x14ac:dyDescent="0.25">
      <c r="B320" s="12"/>
      <c r="C320" s="11"/>
      <c r="D320" s="3" t="s">
        <v>143</v>
      </c>
      <c r="E320" s="7">
        <v>3.4195322588974751E-2</v>
      </c>
    </row>
    <row r="321" spans="2:5" x14ac:dyDescent="0.25">
      <c r="B321" s="5" t="s">
        <v>202</v>
      </c>
      <c r="C321" s="2" t="s">
        <v>68</v>
      </c>
      <c r="D321" s="2" t="s">
        <v>161</v>
      </c>
      <c r="E321" s="6">
        <v>0.12101996558574861</v>
      </c>
    </row>
    <row r="322" spans="2:5" x14ac:dyDescent="0.25">
      <c r="B322" s="12"/>
      <c r="C322" s="11"/>
      <c r="D322" s="3" t="s">
        <v>195</v>
      </c>
      <c r="E322" s="7">
        <v>0.11318847166457811</v>
      </c>
    </row>
    <row r="323" spans="2:5" x14ac:dyDescent="0.25">
      <c r="B323" s="12"/>
      <c r="C323" s="11"/>
      <c r="D323" s="3" t="s">
        <v>203</v>
      </c>
      <c r="E323" s="7">
        <v>0.10366265841757606</v>
      </c>
    </row>
    <row r="324" spans="2:5" x14ac:dyDescent="0.25">
      <c r="B324" s="12"/>
      <c r="C324" s="11"/>
      <c r="D324" s="3" t="s">
        <v>156</v>
      </c>
      <c r="E324" s="7">
        <v>0.10212345253042561</v>
      </c>
    </row>
    <row r="325" spans="2:5" x14ac:dyDescent="0.25">
      <c r="B325" s="12"/>
      <c r="C325" s="11"/>
      <c r="D325" s="3" t="s">
        <v>197</v>
      </c>
      <c r="E325" s="7">
        <v>9.8871142783593588E-2</v>
      </c>
    </row>
    <row r="326" spans="2:5" x14ac:dyDescent="0.25">
      <c r="B326" s="12"/>
      <c r="C326" s="11"/>
      <c r="D326" s="3" t="s">
        <v>157</v>
      </c>
      <c r="E326" s="7">
        <v>9.8416283888474038E-2</v>
      </c>
    </row>
    <row r="327" spans="2:5" x14ac:dyDescent="0.25">
      <c r="B327" s="12"/>
      <c r="C327" s="11"/>
      <c r="D327" s="3" t="s">
        <v>153</v>
      </c>
      <c r="E327" s="7">
        <v>9.4537095073087607E-2</v>
      </c>
    </row>
    <row r="328" spans="2:5" x14ac:dyDescent="0.25">
      <c r="B328" s="12"/>
      <c r="C328" s="11"/>
      <c r="D328" s="3" t="s">
        <v>136</v>
      </c>
      <c r="E328" s="7">
        <v>6.150511775465102E-2</v>
      </c>
    </row>
    <row r="329" spans="2:5" x14ac:dyDescent="0.25">
      <c r="B329" s="12"/>
      <c r="C329" s="11"/>
      <c r="D329" s="3" t="s">
        <v>137</v>
      </c>
      <c r="E329" s="7">
        <v>4.9953551852831762E-2</v>
      </c>
    </row>
    <row r="330" spans="2:5" x14ac:dyDescent="0.25">
      <c r="B330" s="12"/>
      <c r="C330" s="11"/>
      <c r="D330" s="3" t="s">
        <v>108</v>
      </c>
      <c r="E330" s="7">
        <v>4.9303453167775346E-2</v>
      </c>
    </row>
    <row r="331" spans="2:5" x14ac:dyDescent="0.25">
      <c r="B331" s="5" t="s">
        <v>204</v>
      </c>
      <c r="C331" s="2" t="s">
        <v>69</v>
      </c>
      <c r="D331" s="2" t="s">
        <v>195</v>
      </c>
      <c r="E331" s="6">
        <v>0.1190789401642189</v>
      </c>
    </row>
    <row r="332" spans="2:5" x14ac:dyDescent="0.25">
      <c r="B332" s="12"/>
      <c r="C332" s="11"/>
      <c r="D332" s="3" t="s">
        <v>203</v>
      </c>
      <c r="E332" s="7">
        <v>0.10178689899192145</v>
      </c>
    </row>
    <row r="333" spans="2:5" x14ac:dyDescent="0.25">
      <c r="B333" s="12"/>
      <c r="C333" s="11"/>
      <c r="D333" s="3" t="s">
        <v>136</v>
      </c>
      <c r="E333" s="7">
        <v>0.10046204880209479</v>
      </c>
    </row>
    <row r="334" spans="2:5" x14ac:dyDescent="0.25">
      <c r="B334" s="12"/>
      <c r="C334" s="11"/>
      <c r="D334" s="3" t="s">
        <v>153</v>
      </c>
      <c r="E334" s="7">
        <v>9.8283497469822137E-2</v>
      </c>
    </row>
    <row r="335" spans="2:5" x14ac:dyDescent="0.25">
      <c r="B335" s="12"/>
      <c r="C335" s="11"/>
      <c r="D335" s="3" t="s">
        <v>138</v>
      </c>
      <c r="E335" s="7">
        <v>9.656300627208507E-2</v>
      </c>
    </row>
    <row r="336" spans="2:5" x14ac:dyDescent="0.25">
      <c r="B336" s="12"/>
      <c r="C336" s="11"/>
      <c r="D336" s="3" t="s">
        <v>156</v>
      </c>
      <c r="E336" s="7">
        <v>9.3051952741111554E-2</v>
      </c>
    </row>
    <row r="337" spans="2:5" x14ac:dyDescent="0.25">
      <c r="B337" s="12"/>
      <c r="C337" s="11"/>
      <c r="D337" s="3" t="s">
        <v>157</v>
      </c>
      <c r="E337" s="7">
        <v>9.1996954856427199E-2</v>
      </c>
    </row>
    <row r="338" spans="2:5" x14ac:dyDescent="0.25">
      <c r="B338" s="12"/>
      <c r="C338" s="11"/>
      <c r="D338" s="3" t="s">
        <v>98</v>
      </c>
      <c r="E338" s="7">
        <v>8.2809333124588339E-2</v>
      </c>
    </row>
    <row r="339" spans="2:5" x14ac:dyDescent="0.25">
      <c r="B339" s="12"/>
      <c r="C339" s="11"/>
      <c r="D339" s="3" t="s">
        <v>161</v>
      </c>
      <c r="E339" s="7">
        <v>6.8921474488989429E-2</v>
      </c>
    </row>
    <row r="340" spans="2:5" x14ac:dyDescent="0.25">
      <c r="B340" s="12"/>
      <c r="C340" s="11"/>
      <c r="D340" s="3" t="s">
        <v>143</v>
      </c>
      <c r="E340" s="7">
        <v>5.019794762347278E-2</v>
      </c>
    </row>
    <row r="341" spans="2:5" x14ac:dyDescent="0.25">
      <c r="B341" s="5" t="s">
        <v>205</v>
      </c>
      <c r="C341" s="2" t="s">
        <v>70</v>
      </c>
      <c r="D341" s="2" t="s">
        <v>195</v>
      </c>
      <c r="E341" s="6">
        <v>0.10675485496556325</v>
      </c>
    </row>
    <row r="342" spans="2:5" x14ac:dyDescent="0.25">
      <c r="B342" s="12"/>
      <c r="C342" s="11"/>
      <c r="D342" s="3" t="s">
        <v>206</v>
      </c>
      <c r="E342" s="7">
        <v>0.10622188617731919</v>
      </c>
    </row>
    <row r="343" spans="2:5" x14ac:dyDescent="0.25">
      <c r="B343" s="12"/>
      <c r="C343" s="11"/>
      <c r="D343" s="3" t="s">
        <v>153</v>
      </c>
      <c r="E343" s="7">
        <v>0.10282594062990853</v>
      </c>
    </row>
    <row r="344" spans="2:5" x14ac:dyDescent="0.25">
      <c r="B344" s="12"/>
      <c r="C344" s="11"/>
      <c r="D344" s="3" t="s">
        <v>156</v>
      </c>
      <c r="E344" s="7">
        <v>9.3611625263760295E-2</v>
      </c>
    </row>
    <row r="345" spans="2:5" x14ac:dyDescent="0.25">
      <c r="B345" s="12"/>
      <c r="C345" s="11"/>
      <c r="D345" s="3" t="s">
        <v>136</v>
      </c>
      <c r="E345" s="7">
        <v>9.0064720384266009E-2</v>
      </c>
    </row>
    <row r="346" spans="2:5" x14ac:dyDescent="0.25">
      <c r="B346" s="12"/>
      <c r="C346" s="11"/>
      <c r="D346" s="3" t="s">
        <v>138</v>
      </c>
      <c r="E346" s="7">
        <v>8.9988783364431252E-2</v>
      </c>
    </row>
    <row r="347" spans="2:5" x14ac:dyDescent="0.25">
      <c r="B347" s="12"/>
      <c r="C347" s="11"/>
      <c r="D347" s="3" t="s">
        <v>157</v>
      </c>
      <c r="E347" s="7">
        <v>8.8068642283053361E-2</v>
      </c>
    </row>
    <row r="348" spans="2:5" x14ac:dyDescent="0.25">
      <c r="B348" s="12"/>
      <c r="C348" s="11"/>
      <c r="D348" s="3" t="s">
        <v>203</v>
      </c>
      <c r="E348" s="7">
        <v>7.300196406937412E-2</v>
      </c>
    </row>
    <row r="349" spans="2:5" x14ac:dyDescent="0.25">
      <c r="B349" s="12"/>
      <c r="C349" s="11"/>
      <c r="D349" s="3" t="s">
        <v>197</v>
      </c>
      <c r="E349" s="7">
        <v>6.9259002106094467E-2</v>
      </c>
    </row>
    <row r="350" spans="2:5" x14ac:dyDescent="0.25">
      <c r="B350" s="12"/>
      <c r="C350" s="11"/>
      <c r="D350" s="3" t="s">
        <v>161</v>
      </c>
      <c r="E350" s="7">
        <v>6.0248819328339233E-2</v>
      </c>
    </row>
    <row r="351" spans="2:5" x14ac:dyDescent="0.25">
      <c r="B351" s="5" t="s">
        <v>207</v>
      </c>
      <c r="C351" s="2" t="s">
        <v>71</v>
      </c>
      <c r="D351" s="2" t="s">
        <v>138</v>
      </c>
      <c r="E351" s="6">
        <v>9.9411495422463192E-2</v>
      </c>
    </row>
    <row r="352" spans="2:5" x14ac:dyDescent="0.25">
      <c r="B352" s="12"/>
      <c r="C352" s="11"/>
      <c r="D352" s="3" t="s">
        <v>136</v>
      </c>
      <c r="E352" s="7">
        <v>9.8709788491711151E-2</v>
      </c>
    </row>
    <row r="353" spans="2:5" x14ac:dyDescent="0.25">
      <c r="B353" s="12"/>
      <c r="C353" s="11"/>
      <c r="D353" s="3" t="s">
        <v>156</v>
      </c>
      <c r="E353" s="7">
        <v>9.2217055831479613E-2</v>
      </c>
    </row>
    <row r="354" spans="2:5" x14ac:dyDescent="0.25">
      <c r="B354" s="12"/>
      <c r="C354" s="11"/>
      <c r="D354" s="3" t="s">
        <v>157</v>
      </c>
      <c r="E354" s="7">
        <v>9.147023846756859E-2</v>
      </c>
    </row>
    <row r="355" spans="2:5" x14ac:dyDescent="0.25">
      <c r="B355" s="12"/>
      <c r="C355" s="11"/>
      <c r="D355" s="3" t="s">
        <v>189</v>
      </c>
      <c r="E355" s="7">
        <v>8.5585802532732305E-2</v>
      </c>
    </row>
    <row r="356" spans="2:5" x14ac:dyDescent="0.25">
      <c r="B356" s="12"/>
      <c r="C356" s="11"/>
      <c r="D356" s="3" t="s">
        <v>203</v>
      </c>
      <c r="E356" s="7">
        <v>8.3747757618949425E-2</v>
      </c>
    </row>
    <row r="357" spans="2:5" x14ac:dyDescent="0.25">
      <c r="B357" s="12"/>
      <c r="C357" s="11"/>
      <c r="D357" s="3" t="s">
        <v>208</v>
      </c>
      <c r="E357" s="7">
        <v>8.2415161743371476E-2</v>
      </c>
    </row>
    <row r="358" spans="2:5" x14ac:dyDescent="0.25">
      <c r="B358" s="12"/>
      <c r="C358" s="11"/>
      <c r="D358" s="3" t="s">
        <v>140</v>
      </c>
      <c r="E358" s="7">
        <v>7.7797518046908792E-2</v>
      </c>
    </row>
    <row r="359" spans="2:5" x14ac:dyDescent="0.25">
      <c r="B359" s="12"/>
      <c r="C359" s="11"/>
      <c r="D359" s="3" t="s">
        <v>195</v>
      </c>
      <c r="E359" s="7">
        <v>5.3025929739276126E-2</v>
      </c>
    </row>
    <row r="360" spans="2:5" x14ac:dyDescent="0.25">
      <c r="B360" s="12"/>
      <c r="C360" s="11"/>
      <c r="D360" s="3" t="s">
        <v>153</v>
      </c>
      <c r="E360" s="7">
        <v>4.9926209968850228E-2</v>
      </c>
    </row>
    <row r="361" spans="2:5" x14ac:dyDescent="0.25">
      <c r="B361" s="5" t="s">
        <v>209</v>
      </c>
      <c r="C361" s="2" t="s">
        <v>72</v>
      </c>
      <c r="D361" s="2" t="s">
        <v>153</v>
      </c>
      <c r="E361" s="6">
        <v>9.9732048581713209E-2</v>
      </c>
    </row>
    <row r="362" spans="2:5" x14ac:dyDescent="0.25">
      <c r="B362" s="12"/>
      <c r="C362" s="11"/>
      <c r="D362" s="3" t="s">
        <v>136</v>
      </c>
      <c r="E362" s="7">
        <v>9.9551139239084138E-2</v>
      </c>
    </row>
    <row r="363" spans="2:5" x14ac:dyDescent="0.25">
      <c r="B363" s="12"/>
      <c r="C363" s="11"/>
      <c r="D363" s="3" t="s">
        <v>108</v>
      </c>
      <c r="E363" s="7">
        <v>9.910163523295408E-2</v>
      </c>
    </row>
    <row r="364" spans="2:5" x14ac:dyDescent="0.25">
      <c r="B364" s="12"/>
      <c r="C364" s="11"/>
      <c r="D364" s="3" t="s">
        <v>156</v>
      </c>
      <c r="E364" s="7">
        <v>9.6871450400947551E-2</v>
      </c>
    </row>
    <row r="365" spans="2:5" x14ac:dyDescent="0.25">
      <c r="B365" s="12"/>
      <c r="C365" s="11"/>
      <c r="D365" s="3" t="s">
        <v>143</v>
      </c>
      <c r="E365" s="7">
        <v>9.2901125747055696E-2</v>
      </c>
    </row>
    <row r="366" spans="2:5" x14ac:dyDescent="0.25">
      <c r="B366" s="12"/>
      <c r="C366" s="11"/>
      <c r="D366" s="3" t="s">
        <v>157</v>
      </c>
      <c r="E366" s="7">
        <v>9.1397386168428879E-2</v>
      </c>
    </row>
    <row r="367" spans="2:5" x14ac:dyDescent="0.25">
      <c r="B367" s="12"/>
      <c r="C367" s="11"/>
      <c r="D367" s="3" t="s">
        <v>206</v>
      </c>
      <c r="E367" s="7">
        <v>8.6909019080625441E-2</v>
      </c>
    </row>
    <row r="368" spans="2:5" x14ac:dyDescent="0.25">
      <c r="B368" s="12"/>
      <c r="C368" s="11"/>
      <c r="D368" s="3" t="s">
        <v>208</v>
      </c>
      <c r="E368" s="7">
        <v>8.6486848138187369E-2</v>
      </c>
    </row>
    <row r="369" spans="2:5" x14ac:dyDescent="0.25">
      <c r="B369" s="12"/>
      <c r="C369" s="11"/>
      <c r="D369" s="3" t="s">
        <v>195</v>
      </c>
      <c r="E369" s="7">
        <v>8.6013527909615889E-2</v>
      </c>
    </row>
    <row r="370" spans="2:5" x14ac:dyDescent="0.25">
      <c r="B370" s="12"/>
      <c r="C370" s="11"/>
      <c r="D370" s="3" t="s">
        <v>189</v>
      </c>
      <c r="E370" s="7">
        <v>7.5640331177808398E-2</v>
      </c>
    </row>
    <row r="371" spans="2:5" x14ac:dyDescent="0.25">
      <c r="B371" s="5" t="s">
        <v>210</v>
      </c>
      <c r="C371" s="2" t="s">
        <v>73</v>
      </c>
      <c r="D371" s="2" t="s">
        <v>156</v>
      </c>
      <c r="E371" s="6">
        <v>9.98852061736797E-2</v>
      </c>
    </row>
    <row r="372" spans="2:5" x14ac:dyDescent="0.25">
      <c r="B372" s="12"/>
      <c r="C372" s="11"/>
      <c r="D372" s="3" t="s">
        <v>108</v>
      </c>
      <c r="E372" s="7">
        <v>9.987870384444765E-2</v>
      </c>
    </row>
    <row r="373" spans="2:5" x14ac:dyDescent="0.25">
      <c r="B373" s="12"/>
      <c r="C373" s="11"/>
      <c r="D373" s="3" t="s">
        <v>157</v>
      </c>
      <c r="E373" s="7">
        <v>9.8727471205607376E-2</v>
      </c>
    </row>
    <row r="374" spans="2:5" x14ac:dyDescent="0.25">
      <c r="B374" s="12"/>
      <c r="C374" s="11"/>
      <c r="D374" s="3" t="s">
        <v>153</v>
      </c>
      <c r="E374" s="7">
        <v>9.5580456726643503E-2</v>
      </c>
    </row>
    <row r="375" spans="2:5" x14ac:dyDescent="0.25">
      <c r="B375" s="12"/>
      <c r="C375" s="11"/>
      <c r="D375" s="3" t="s">
        <v>136</v>
      </c>
      <c r="E375" s="7">
        <v>9.4907020248497176E-2</v>
      </c>
    </row>
    <row r="376" spans="2:5" x14ac:dyDescent="0.25">
      <c r="B376" s="12"/>
      <c r="C376" s="11"/>
      <c r="D376" s="3" t="s">
        <v>189</v>
      </c>
      <c r="E376" s="7">
        <v>9.0254104276041816E-2</v>
      </c>
    </row>
    <row r="377" spans="2:5" x14ac:dyDescent="0.25">
      <c r="B377" s="12"/>
      <c r="C377" s="11"/>
      <c r="D377" s="3" t="s">
        <v>195</v>
      </c>
      <c r="E377" s="7">
        <v>8.6159703059894482E-2</v>
      </c>
    </row>
    <row r="378" spans="2:5" x14ac:dyDescent="0.25">
      <c r="B378" s="12"/>
      <c r="C378" s="11"/>
      <c r="D378" s="3" t="s">
        <v>208</v>
      </c>
      <c r="E378" s="7">
        <v>8.5681807585458944E-2</v>
      </c>
    </row>
    <row r="379" spans="2:5" x14ac:dyDescent="0.25">
      <c r="B379" s="12"/>
      <c r="C379" s="11"/>
      <c r="D379" s="3" t="s">
        <v>140</v>
      </c>
      <c r="E379" s="7">
        <v>7.9410570684276705E-2</v>
      </c>
    </row>
    <row r="380" spans="2:5" x14ac:dyDescent="0.25">
      <c r="B380" s="12"/>
      <c r="C380" s="11"/>
      <c r="D380" s="3" t="s">
        <v>137</v>
      </c>
      <c r="E380" s="7">
        <v>6.3468149255318448E-2</v>
      </c>
    </row>
    <row r="381" spans="2:5" x14ac:dyDescent="0.25">
      <c r="B381" s="5" t="s">
        <v>211</v>
      </c>
      <c r="C381" s="2" t="s">
        <v>74</v>
      </c>
      <c r="D381" s="2" t="s">
        <v>108</v>
      </c>
      <c r="E381" s="6">
        <v>9.7143003628014549E-2</v>
      </c>
    </row>
    <row r="382" spans="2:5" x14ac:dyDescent="0.25">
      <c r="B382" s="12"/>
      <c r="C382" s="11"/>
      <c r="D382" s="3" t="s">
        <v>140</v>
      </c>
      <c r="E382" s="7">
        <v>9.6481076412441871E-2</v>
      </c>
    </row>
    <row r="383" spans="2:5" x14ac:dyDescent="0.25">
      <c r="B383" s="12"/>
      <c r="C383" s="11"/>
      <c r="D383" s="3" t="s">
        <v>136</v>
      </c>
      <c r="E383" s="7">
        <v>9.0746427299482582E-2</v>
      </c>
    </row>
    <row r="384" spans="2:5" x14ac:dyDescent="0.25">
      <c r="B384" s="12"/>
      <c r="C384" s="11"/>
      <c r="D384" s="3" t="s">
        <v>156</v>
      </c>
      <c r="E384" s="7">
        <v>8.7539528913086473E-2</v>
      </c>
    </row>
    <row r="385" spans="2:5" x14ac:dyDescent="0.25">
      <c r="B385" s="12"/>
      <c r="C385" s="11"/>
      <c r="D385" s="3" t="s">
        <v>137</v>
      </c>
      <c r="E385" s="7">
        <v>8.3324077057997881E-2</v>
      </c>
    </row>
    <row r="386" spans="2:5" x14ac:dyDescent="0.25">
      <c r="B386" s="12"/>
      <c r="C386" s="11"/>
      <c r="D386" s="3" t="s">
        <v>208</v>
      </c>
      <c r="E386" s="7">
        <v>8.3280328586278277E-2</v>
      </c>
    </row>
    <row r="387" spans="2:5" x14ac:dyDescent="0.25">
      <c r="B387" s="12"/>
      <c r="C387" s="11"/>
      <c r="D387" s="3" t="s">
        <v>161</v>
      </c>
      <c r="E387" s="7">
        <v>8.2606169304906746E-2</v>
      </c>
    </row>
    <row r="388" spans="2:5" x14ac:dyDescent="0.25">
      <c r="B388" s="12"/>
      <c r="C388" s="11"/>
      <c r="D388" s="3" t="s">
        <v>189</v>
      </c>
      <c r="E388" s="7">
        <v>7.9279596901191879E-2</v>
      </c>
    </row>
    <row r="389" spans="2:5" x14ac:dyDescent="0.25">
      <c r="B389" s="12"/>
      <c r="C389" s="11"/>
      <c r="D389" s="3" t="s">
        <v>157</v>
      </c>
      <c r="E389" s="7">
        <v>7.7512842949948119E-2</v>
      </c>
    </row>
    <row r="390" spans="2:5" x14ac:dyDescent="0.25">
      <c r="B390" s="12"/>
      <c r="C390" s="11"/>
      <c r="D390" s="3" t="s">
        <v>188</v>
      </c>
      <c r="E390" s="7">
        <v>6.9666822713121634E-2</v>
      </c>
    </row>
    <row r="391" spans="2:5" x14ac:dyDescent="0.25">
      <c r="B391" s="5" t="s">
        <v>212</v>
      </c>
      <c r="C391" s="2" t="s">
        <v>75</v>
      </c>
      <c r="D391" s="2" t="s">
        <v>136</v>
      </c>
      <c r="E391" s="6">
        <v>0.10048982179793974</v>
      </c>
    </row>
    <row r="392" spans="2:5" x14ac:dyDescent="0.25">
      <c r="B392" s="12"/>
      <c r="C392" s="11"/>
      <c r="D392" s="3" t="s">
        <v>140</v>
      </c>
      <c r="E392" s="7">
        <v>9.883528607527936E-2</v>
      </c>
    </row>
    <row r="393" spans="2:5" x14ac:dyDescent="0.25">
      <c r="B393" s="12"/>
      <c r="C393" s="11"/>
      <c r="D393" s="3" t="s">
        <v>188</v>
      </c>
      <c r="E393" s="7">
        <v>9.7376447154428461E-2</v>
      </c>
    </row>
    <row r="394" spans="2:5" x14ac:dyDescent="0.25">
      <c r="B394" s="12"/>
      <c r="C394" s="11"/>
      <c r="D394" s="3" t="s">
        <v>108</v>
      </c>
      <c r="E394" s="7">
        <v>9.2665493420701989E-2</v>
      </c>
    </row>
    <row r="395" spans="2:5" x14ac:dyDescent="0.25">
      <c r="B395" s="12"/>
      <c r="C395" s="11"/>
      <c r="D395" s="3" t="s">
        <v>157</v>
      </c>
      <c r="E395" s="7">
        <v>8.7411690713662921E-2</v>
      </c>
    </row>
    <row r="396" spans="2:5" x14ac:dyDescent="0.25">
      <c r="B396" s="12"/>
      <c r="C396" s="11"/>
      <c r="D396" s="3" t="s">
        <v>156</v>
      </c>
      <c r="E396" s="7">
        <v>8.7277102442967366E-2</v>
      </c>
    </row>
    <row r="397" spans="2:5" x14ac:dyDescent="0.25">
      <c r="B397" s="12"/>
      <c r="C397" s="11"/>
      <c r="D397" s="3" t="s">
        <v>208</v>
      </c>
      <c r="E397" s="7">
        <v>8.6666981855421488E-2</v>
      </c>
    </row>
    <row r="398" spans="2:5" x14ac:dyDescent="0.25">
      <c r="B398" s="12"/>
      <c r="C398" s="11"/>
      <c r="D398" s="3" t="s">
        <v>213</v>
      </c>
      <c r="E398" s="7">
        <v>8.6074884164109494E-2</v>
      </c>
    </row>
    <row r="399" spans="2:5" x14ac:dyDescent="0.25">
      <c r="B399" s="12"/>
      <c r="C399" s="11"/>
      <c r="D399" s="3" t="s">
        <v>161</v>
      </c>
      <c r="E399" s="7">
        <v>8.5965407410510827E-2</v>
      </c>
    </row>
    <row r="400" spans="2:5" x14ac:dyDescent="0.25">
      <c r="B400" s="12"/>
      <c r="C400" s="11"/>
      <c r="D400" s="3" t="s">
        <v>189</v>
      </c>
      <c r="E400" s="7">
        <v>7.8950772819421269E-2</v>
      </c>
    </row>
    <row r="401" spans="2:5" x14ac:dyDescent="0.25">
      <c r="B401" s="5" t="s">
        <v>214</v>
      </c>
      <c r="C401" s="2" t="s">
        <v>76</v>
      </c>
      <c r="D401" s="2" t="s">
        <v>216</v>
      </c>
      <c r="E401" s="6">
        <v>0.10164388896522687</v>
      </c>
    </row>
    <row r="402" spans="2:5" x14ac:dyDescent="0.25">
      <c r="B402" s="12"/>
      <c r="C402" s="11"/>
      <c r="D402" s="3" t="s">
        <v>215</v>
      </c>
      <c r="E402" s="7">
        <v>0.10039916368836264</v>
      </c>
    </row>
    <row r="403" spans="2:5" x14ac:dyDescent="0.25">
      <c r="B403" s="12"/>
      <c r="C403" s="11"/>
      <c r="D403" s="3" t="s">
        <v>217</v>
      </c>
      <c r="E403" s="7">
        <v>9.7880260972765198E-2</v>
      </c>
    </row>
    <row r="404" spans="2:5" x14ac:dyDescent="0.25">
      <c r="B404" s="12"/>
      <c r="C404" s="11"/>
      <c r="D404" s="3" t="s">
        <v>157</v>
      </c>
      <c r="E404" s="7">
        <v>9.7124713582170466E-2</v>
      </c>
    </row>
    <row r="405" spans="2:5" x14ac:dyDescent="0.25">
      <c r="B405" s="12"/>
      <c r="C405" s="11"/>
      <c r="D405" s="3" t="s">
        <v>218</v>
      </c>
      <c r="E405" s="7">
        <v>9.0021816219140724E-2</v>
      </c>
    </row>
    <row r="406" spans="2:5" x14ac:dyDescent="0.25">
      <c r="B406" s="12"/>
      <c r="C406" s="11"/>
      <c r="D406" s="3" t="s">
        <v>101</v>
      </c>
      <c r="E406" s="7">
        <v>8.5474525749385105E-2</v>
      </c>
    </row>
    <row r="407" spans="2:5" x14ac:dyDescent="0.25">
      <c r="B407" s="12"/>
      <c r="C407" s="11"/>
      <c r="D407" s="3" t="s">
        <v>108</v>
      </c>
      <c r="E407" s="7">
        <v>8.4412443208647506E-2</v>
      </c>
    </row>
    <row r="408" spans="2:5" x14ac:dyDescent="0.25">
      <c r="B408" s="12"/>
      <c r="C408" s="11"/>
      <c r="D408" s="3" t="s">
        <v>219</v>
      </c>
      <c r="E408" s="7">
        <v>8.4313008760941624E-2</v>
      </c>
    </row>
    <row r="409" spans="2:5" x14ac:dyDescent="0.25">
      <c r="B409" s="12"/>
      <c r="C409" s="11"/>
      <c r="D409" s="3" t="s">
        <v>136</v>
      </c>
      <c r="E409" s="7">
        <v>6.3442509327142876E-2</v>
      </c>
    </row>
    <row r="410" spans="2:5" x14ac:dyDescent="0.25">
      <c r="B410" s="12"/>
      <c r="C410" s="11"/>
      <c r="D410" s="3" t="s">
        <v>166</v>
      </c>
      <c r="E410" s="7">
        <v>4.9225389106178012E-2</v>
      </c>
    </row>
    <row r="411" spans="2:5" x14ac:dyDescent="0.25">
      <c r="B411" s="5" t="s">
        <v>220</v>
      </c>
      <c r="C411" s="2" t="s">
        <v>77</v>
      </c>
      <c r="D411" s="2" t="s">
        <v>216</v>
      </c>
      <c r="E411" s="6">
        <v>9.6390941797097299E-2</v>
      </c>
    </row>
    <row r="412" spans="2:5" x14ac:dyDescent="0.25">
      <c r="B412" s="12"/>
      <c r="C412" s="11"/>
      <c r="D412" s="3" t="s">
        <v>215</v>
      </c>
      <c r="E412" s="7">
        <v>9.5210543814223544E-2</v>
      </c>
    </row>
    <row r="413" spans="2:5" x14ac:dyDescent="0.25">
      <c r="B413" s="12"/>
      <c r="C413" s="11"/>
      <c r="D413" s="3" t="s">
        <v>217</v>
      </c>
      <c r="E413" s="7">
        <v>9.2821817767544779E-2</v>
      </c>
    </row>
    <row r="414" spans="2:5" x14ac:dyDescent="0.25">
      <c r="B414" s="12"/>
      <c r="C414" s="11"/>
      <c r="D414" s="3" t="s">
        <v>218</v>
      </c>
      <c r="E414" s="7">
        <v>8.0876365334732553E-2</v>
      </c>
    </row>
    <row r="415" spans="2:5" x14ac:dyDescent="0.25">
      <c r="B415" s="12"/>
      <c r="C415" s="11"/>
      <c r="D415" s="3" t="s">
        <v>108</v>
      </c>
      <c r="E415" s="7">
        <v>8.0050015630898738E-2</v>
      </c>
    </row>
    <row r="416" spans="2:5" x14ac:dyDescent="0.25">
      <c r="B416" s="12"/>
      <c r="C416" s="11"/>
      <c r="D416" s="3" t="s">
        <v>101</v>
      </c>
      <c r="E416" s="7">
        <v>7.9946837105460009E-2</v>
      </c>
    </row>
    <row r="417" spans="2:5" x14ac:dyDescent="0.25">
      <c r="B417" s="12"/>
      <c r="C417" s="11"/>
      <c r="D417" s="3" t="s">
        <v>219</v>
      </c>
      <c r="E417" s="7">
        <v>7.7794754541539141E-2</v>
      </c>
    </row>
    <row r="418" spans="2:5" x14ac:dyDescent="0.25">
      <c r="B418" s="12"/>
      <c r="C418" s="11"/>
      <c r="D418" s="3" t="s">
        <v>156</v>
      </c>
      <c r="E418" s="7">
        <v>7.7335959027056325E-2</v>
      </c>
    </row>
    <row r="419" spans="2:5" x14ac:dyDescent="0.25">
      <c r="B419" s="12"/>
      <c r="C419" s="11"/>
      <c r="D419" s="3" t="s">
        <v>136</v>
      </c>
      <c r="E419" s="7">
        <v>6.863130470624762E-2</v>
      </c>
    </row>
    <row r="420" spans="2:5" x14ac:dyDescent="0.25">
      <c r="B420" s="12"/>
      <c r="C420" s="11"/>
      <c r="D420" s="3" t="s">
        <v>96</v>
      </c>
      <c r="E420" s="7">
        <v>5.3613731767842621E-2</v>
      </c>
    </row>
    <row r="421" spans="2:5" x14ac:dyDescent="0.25">
      <c r="B421" s="5" t="s">
        <v>221</v>
      </c>
      <c r="C421" s="2" t="s">
        <v>78</v>
      </c>
      <c r="D421" s="2" t="s">
        <v>219</v>
      </c>
      <c r="E421" s="6">
        <v>9.2404931181844244E-2</v>
      </c>
    </row>
    <row r="422" spans="2:5" x14ac:dyDescent="0.25">
      <c r="B422" s="12"/>
      <c r="C422" s="11"/>
      <c r="D422" s="3" t="s">
        <v>217</v>
      </c>
      <c r="E422" s="7">
        <v>9.0797526257241828E-2</v>
      </c>
    </row>
    <row r="423" spans="2:5" x14ac:dyDescent="0.25">
      <c r="B423" s="12"/>
      <c r="C423" s="11"/>
      <c r="D423" s="3" t="s">
        <v>108</v>
      </c>
      <c r="E423" s="7">
        <v>8.7253314013449199E-2</v>
      </c>
    </row>
    <row r="424" spans="2:5" x14ac:dyDescent="0.25">
      <c r="B424" s="12"/>
      <c r="C424" s="11"/>
      <c r="D424" s="3" t="s">
        <v>218</v>
      </c>
      <c r="E424" s="7">
        <v>8.5893663211808913E-2</v>
      </c>
    </row>
    <row r="425" spans="2:5" x14ac:dyDescent="0.25">
      <c r="B425" s="12"/>
      <c r="C425" s="11"/>
      <c r="D425" s="3" t="s">
        <v>101</v>
      </c>
      <c r="E425" s="7">
        <v>8.4906470172563211E-2</v>
      </c>
    </row>
    <row r="426" spans="2:5" x14ac:dyDescent="0.25">
      <c r="B426" s="12"/>
      <c r="C426" s="11"/>
      <c r="D426" s="3" t="s">
        <v>166</v>
      </c>
      <c r="E426" s="7">
        <v>8.29620646535532E-2</v>
      </c>
    </row>
    <row r="427" spans="2:5" x14ac:dyDescent="0.25">
      <c r="B427" s="12"/>
      <c r="C427" s="11"/>
      <c r="D427" s="3" t="s">
        <v>222</v>
      </c>
      <c r="E427" s="7">
        <v>8.1858587892189819E-2</v>
      </c>
    </row>
    <row r="428" spans="2:5" x14ac:dyDescent="0.25">
      <c r="B428" s="12"/>
      <c r="C428" s="11"/>
      <c r="D428" s="3" t="s">
        <v>215</v>
      </c>
      <c r="E428" s="7">
        <v>7.9829278379243834E-2</v>
      </c>
    </row>
    <row r="429" spans="2:5" x14ac:dyDescent="0.25">
      <c r="B429" s="12"/>
      <c r="C429" s="11"/>
      <c r="D429" s="3" t="s">
        <v>164</v>
      </c>
      <c r="E429" s="7">
        <v>7.8799262207066137E-2</v>
      </c>
    </row>
    <row r="430" spans="2:5" x14ac:dyDescent="0.25">
      <c r="B430" s="12"/>
      <c r="C430" s="11"/>
      <c r="D430" s="3" t="s">
        <v>153</v>
      </c>
      <c r="E430" s="7">
        <v>5.3528611413957809E-2</v>
      </c>
    </row>
    <row r="431" spans="2:5" x14ac:dyDescent="0.25">
      <c r="B431" s="5" t="s">
        <v>223</v>
      </c>
      <c r="C431" s="2" t="s">
        <v>79</v>
      </c>
      <c r="D431" s="2" t="s">
        <v>217</v>
      </c>
      <c r="E431" s="6">
        <v>9.8114304268675193E-2</v>
      </c>
    </row>
    <row r="432" spans="2:5" x14ac:dyDescent="0.25">
      <c r="B432" s="12"/>
      <c r="C432" s="11"/>
      <c r="D432" s="3" t="s">
        <v>224</v>
      </c>
      <c r="E432" s="7">
        <v>9.6697589047482824E-2</v>
      </c>
    </row>
    <row r="433" spans="2:5" x14ac:dyDescent="0.25">
      <c r="B433" s="12"/>
      <c r="C433" s="11"/>
      <c r="D433" s="3" t="s">
        <v>96</v>
      </c>
      <c r="E433" s="7">
        <v>8.8406234921683438E-2</v>
      </c>
    </row>
    <row r="434" spans="2:5" x14ac:dyDescent="0.25">
      <c r="B434" s="12"/>
      <c r="C434" s="11"/>
      <c r="D434" s="3" t="s">
        <v>219</v>
      </c>
      <c r="E434" s="7">
        <v>8.839771490607419E-2</v>
      </c>
    </row>
    <row r="435" spans="2:5" x14ac:dyDescent="0.25">
      <c r="B435" s="12"/>
      <c r="C435" s="11"/>
      <c r="D435" s="3" t="s">
        <v>101</v>
      </c>
      <c r="E435" s="7">
        <v>8.6617852371701706E-2</v>
      </c>
    </row>
    <row r="436" spans="2:5" x14ac:dyDescent="0.25">
      <c r="B436" s="12"/>
      <c r="C436" s="11"/>
      <c r="D436" s="3" t="s">
        <v>222</v>
      </c>
      <c r="E436" s="7">
        <v>8.5545330290293764E-2</v>
      </c>
    </row>
    <row r="437" spans="2:5" x14ac:dyDescent="0.25">
      <c r="B437" s="12"/>
      <c r="C437" s="11"/>
      <c r="D437" s="3" t="s">
        <v>189</v>
      </c>
      <c r="E437" s="7">
        <v>8.4604668704531358E-2</v>
      </c>
    </row>
    <row r="438" spans="2:5" x14ac:dyDescent="0.25">
      <c r="B438" s="12"/>
      <c r="C438" s="11"/>
      <c r="D438" s="3" t="s">
        <v>208</v>
      </c>
      <c r="E438" s="7">
        <v>8.3163960167054837E-2</v>
      </c>
    </row>
    <row r="439" spans="2:5" x14ac:dyDescent="0.25">
      <c r="B439" s="12"/>
      <c r="C439" s="11"/>
      <c r="D439" s="3" t="s">
        <v>163</v>
      </c>
      <c r="E439" s="7">
        <v>8.2447725221588525E-2</v>
      </c>
    </row>
    <row r="440" spans="2:5" x14ac:dyDescent="0.25">
      <c r="B440" s="12"/>
      <c r="C440" s="11"/>
      <c r="D440" s="3" t="s">
        <v>164</v>
      </c>
      <c r="E440" s="7">
        <v>7.8426875112871705E-2</v>
      </c>
    </row>
    <row r="441" spans="2:5" x14ac:dyDescent="0.25">
      <c r="B441" s="5" t="s">
        <v>225</v>
      </c>
      <c r="C441" s="2" t="s">
        <v>80</v>
      </c>
      <c r="D441" s="2" t="s">
        <v>135</v>
      </c>
      <c r="E441" s="6">
        <v>9.2915502063208838E-2</v>
      </c>
    </row>
    <row r="442" spans="2:5" x14ac:dyDescent="0.25">
      <c r="B442" s="12"/>
      <c r="C442" s="11"/>
      <c r="D442" s="3" t="s">
        <v>146</v>
      </c>
      <c r="E442" s="7">
        <v>9.0284431920569744E-2</v>
      </c>
    </row>
    <row r="443" spans="2:5" x14ac:dyDescent="0.25">
      <c r="B443" s="12"/>
      <c r="C443" s="11"/>
      <c r="D443" s="3" t="s">
        <v>108</v>
      </c>
      <c r="E443" s="7">
        <v>8.7642485764168332E-2</v>
      </c>
    </row>
    <row r="444" spans="2:5" x14ac:dyDescent="0.25">
      <c r="B444" s="12"/>
      <c r="C444" s="11"/>
      <c r="D444" s="3" t="s">
        <v>154</v>
      </c>
      <c r="E444" s="7">
        <v>8.6973350997104015E-2</v>
      </c>
    </row>
    <row r="445" spans="2:5" x14ac:dyDescent="0.25">
      <c r="B445" s="12"/>
      <c r="C445" s="11"/>
      <c r="D445" s="3" t="s">
        <v>136</v>
      </c>
      <c r="E445" s="7">
        <v>8.1600564634045608E-2</v>
      </c>
    </row>
    <row r="446" spans="2:5" x14ac:dyDescent="0.25">
      <c r="B446" s="12"/>
      <c r="C446" s="11"/>
      <c r="D446" s="3" t="s">
        <v>106</v>
      </c>
      <c r="E446" s="7">
        <v>7.8209567675832134E-2</v>
      </c>
    </row>
    <row r="447" spans="2:5" x14ac:dyDescent="0.25">
      <c r="B447" s="12"/>
      <c r="C447" s="11"/>
      <c r="D447" s="3" t="s">
        <v>137</v>
      </c>
      <c r="E447" s="7">
        <v>7.7995014889571404E-2</v>
      </c>
    </row>
    <row r="448" spans="2:5" x14ac:dyDescent="0.25">
      <c r="B448" s="12"/>
      <c r="C448" s="11"/>
      <c r="D448" s="3" t="s">
        <v>156</v>
      </c>
      <c r="E448" s="7">
        <v>7.539441753776191E-2</v>
      </c>
    </row>
    <row r="449" spans="2:5" x14ac:dyDescent="0.25">
      <c r="B449" s="12"/>
      <c r="C449" s="11"/>
      <c r="D449" s="3" t="s">
        <v>143</v>
      </c>
      <c r="E449" s="7">
        <v>6.9366776536842589E-2</v>
      </c>
    </row>
    <row r="450" spans="2:5" x14ac:dyDescent="0.25">
      <c r="B450" s="12"/>
      <c r="C450" s="11"/>
      <c r="D450" s="3" t="s">
        <v>161</v>
      </c>
      <c r="E450" s="7">
        <v>6.567143895621283E-2</v>
      </c>
    </row>
    <row r="451" spans="2:5" x14ac:dyDescent="0.25">
      <c r="B451" s="5" t="s">
        <v>226</v>
      </c>
      <c r="C451" s="2" t="s">
        <v>81</v>
      </c>
      <c r="D451" s="2" t="s">
        <v>136</v>
      </c>
      <c r="E451" s="6">
        <v>9.6607729625165159E-2</v>
      </c>
    </row>
    <row r="452" spans="2:5" x14ac:dyDescent="0.25">
      <c r="B452" s="12"/>
      <c r="C452" s="11"/>
      <c r="D452" s="3" t="s">
        <v>137</v>
      </c>
      <c r="E452" s="7">
        <v>9.6475860190132878E-2</v>
      </c>
    </row>
    <row r="453" spans="2:5" x14ac:dyDescent="0.25">
      <c r="B453" s="12"/>
      <c r="C453" s="11"/>
      <c r="D453" s="3" t="s">
        <v>156</v>
      </c>
      <c r="E453" s="7">
        <v>9.5075501927778902E-2</v>
      </c>
    </row>
    <row r="454" spans="2:5" x14ac:dyDescent="0.25">
      <c r="B454" s="12"/>
      <c r="C454" s="11"/>
      <c r="D454" s="3" t="s">
        <v>140</v>
      </c>
      <c r="E454" s="7">
        <v>9.2796214361037216E-2</v>
      </c>
    </row>
    <row r="455" spans="2:5" x14ac:dyDescent="0.25">
      <c r="B455" s="12"/>
      <c r="C455" s="11"/>
      <c r="D455" s="3" t="s">
        <v>108</v>
      </c>
      <c r="E455" s="7">
        <v>9.1266572969185736E-2</v>
      </c>
    </row>
    <row r="456" spans="2:5" x14ac:dyDescent="0.25">
      <c r="B456" s="12"/>
      <c r="C456" s="11"/>
      <c r="D456" s="3" t="s">
        <v>161</v>
      </c>
      <c r="E456" s="7">
        <v>9.0331047615004503E-2</v>
      </c>
    </row>
    <row r="457" spans="2:5" x14ac:dyDescent="0.25">
      <c r="B457" s="12"/>
      <c r="C457" s="11"/>
      <c r="D457" s="3" t="s">
        <v>143</v>
      </c>
      <c r="E457" s="7">
        <v>8.592788616689713E-2</v>
      </c>
    </row>
    <row r="458" spans="2:5" x14ac:dyDescent="0.25">
      <c r="B458" s="12"/>
      <c r="C458" s="11"/>
      <c r="D458" s="3" t="s">
        <v>189</v>
      </c>
      <c r="E458" s="7">
        <v>8.5829859208286688E-2</v>
      </c>
    </row>
    <row r="459" spans="2:5" x14ac:dyDescent="0.25">
      <c r="B459" s="12"/>
      <c r="C459" s="11"/>
      <c r="D459" s="3" t="s">
        <v>99</v>
      </c>
      <c r="E459" s="7">
        <v>8.5025185273004955E-2</v>
      </c>
    </row>
    <row r="460" spans="2:5" x14ac:dyDescent="0.25">
      <c r="B460" s="12"/>
      <c r="C460" s="11"/>
      <c r="D460" s="3" t="s">
        <v>153</v>
      </c>
      <c r="E460" s="7">
        <v>7.9485164129712002E-2</v>
      </c>
    </row>
    <row r="461" spans="2:5" x14ac:dyDescent="0.25">
      <c r="B461" s="5" t="s">
        <v>227</v>
      </c>
      <c r="C461" s="2" t="s">
        <v>82</v>
      </c>
      <c r="D461" s="2" t="s">
        <v>122</v>
      </c>
      <c r="E461" s="6">
        <v>9.2755241536234045E-2</v>
      </c>
    </row>
    <row r="462" spans="2:5" x14ac:dyDescent="0.25">
      <c r="B462" s="12"/>
      <c r="C462" s="11"/>
      <c r="D462" s="3" t="s">
        <v>185</v>
      </c>
      <c r="E462" s="7">
        <v>8.3541279369732949E-2</v>
      </c>
    </row>
    <row r="463" spans="2:5" x14ac:dyDescent="0.25">
      <c r="B463" s="12"/>
      <c r="C463" s="11"/>
      <c r="D463" s="3" t="s">
        <v>115</v>
      </c>
      <c r="E463" s="7">
        <v>8.2827389005619798E-2</v>
      </c>
    </row>
    <row r="464" spans="2:5" x14ac:dyDescent="0.25">
      <c r="B464" s="12"/>
      <c r="C464" s="11"/>
      <c r="D464" s="3" t="s">
        <v>285</v>
      </c>
      <c r="E464" s="7">
        <v>6.8181180788115497E-2</v>
      </c>
    </row>
    <row r="465" spans="2:5" x14ac:dyDescent="0.25">
      <c r="B465" s="12"/>
      <c r="C465" s="11"/>
      <c r="D465" s="3" t="s">
        <v>117</v>
      </c>
      <c r="E465" s="7">
        <v>6.190143722709552E-2</v>
      </c>
    </row>
    <row r="466" spans="2:5" x14ac:dyDescent="0.25">
      <c r="B466" s="12"/>
      <c r="C466" s="11"/>
      <c r="D466" s="3" t="s">
        <v>252</v>
      </c>
      <c r="E466" s="7">
        <v>5.5695830327418573E-2</v>
      </c>
    </row>
    <row r="467" spans="2:5" x14ac:dyDescent="0.25">
      <c r="B467" s="12"/>
      <c r="C467" s="11"/>
      <c r="D467" s="3" t="s">
        <v>105</v>
      </c>
      <c r="E467" s="7">
        <v>5.5582334018941637E-2</v>
      </c>
    </row>
    <row r="468" spans="2:5" x14ac:dyDescent="0.25">
      <c r="B468" s="12"/>
      <c r="C468" s="11"/>
      <c r="D468" s="3" t="s">
        <v>284</v>
      </c>
      <c r="E468" s="7">
        <v>5.0439352501384142E-2</v>
      </c>
    </row>
    <row r="469" spans="2:5" x14ac:dyDescent="0.25">
      <c r="B469" s="12"/>
      <c r="C469" s="11"/>
      <c r="D469" s="3" t="s">
        <v>251</v>
      </c>
      <c r="E469" s="7">
        <v>4.8663700707596375E-2</v>
      </c>
    </row>
    <row r="470" spans="2:5" x14ac:dyDescent="0.25">
      <c r="B470" s="12"/>
      <c r="C470" s="11"/>
      <c r="D470" s="3" t="s">
        <v>256</v>
      </c>
      <c r="E470" s="7">
        <v>3.8090622915339906E-2</v>
      </c>
    </row>
    <row r="471" spans="2:5" x14ac:dyDescent="0.25">
      <c r="B471" s="5" t="s">
        <v>228</v>
      </c>
      <c r="C471" s="2" t="s">
        <v>83</v>
      </c>
      <c r="D471" s="2" t="s">
        <v>105</v>
      </c>
      <c r="E471" s="6">
        <v>0.99694631266888767</v>
      </c>
    </row>
    <row r="472" spans="2:5" x14ac:dyDescent="0.25">
      <c r="B472" s="5" t="s">
        <v>229</v>
      </c>
      <c r="C472" s="2" t="s">
        <v>84</v>
      </c>
      <c r="D472" s="2" t="s">
        <v>189</v>
      </c>
      <c r="E472" s="6">
        <v>9.9904419980837045E-2</v>
      </c>
    </row>
    <row r="473" spans="2:5" x14ac:dyDescent="0.25">
      <c r="B473" s="12"/>
      <c r="C473" s="11"/>
      <c r="D473" s="3" t="s">
        <v>98</v>
      </c>
      <c r="E473" s="7">
        <v>9.8207944307962675E-2</v>
      </c>
    </row>
    <row r="474" spans="2:5" x14ac:dyDescent="0.25">
      <c r="B474" s="12"/>
      <c r="C474" s="11"/>
      <c r="D474" s="3" t="s">
        <v>108</v>
      </c>
      <c r="E474" s="7">
        <v>9.0394000541941744E-2</v>
      </c>
    </row>
    <row r="475" spans="2:5" x14ac:dyDescent="0.25">
      <c r="B475" s="12"/>
      <c r="C475" s="11"/>
      <c r="D475" s="3" t="s">
        <v>161</v>
      </c>
      <c r="E475" s="7">
        <v>8.8193874197815089E-2</v>
      </c>
    </row>
    <row r="476" spans="2:5" x14ac:dyDescent="0.25">
      <c r="B476" s="12"/>
      <c r="C476" s="11"/>
      <c r="D476" s="3" t="s">
        <v>136</v>
      </c>
      <c r="E476" s="7">
        <v>8.7815321848677255E-2</v>
      </c>
    </row>
    <row r="477" spans="2:5" x14ac:dyDescent="0.25">
      <c r="B477" s="12"/>
      <c r="C477" s="11"/>
      <c r="D477" s="3" t="s">
        <v>140</v>
      </c>
      <c r="E477" s="7">
        <v>8.7480176289877878E-2</v>
      </c>
    </row>
    <row r="478" spans="2:5" x14ac:dyDescent="0.25">
      <c r="B478" s="12"/>
      <c r="C478" s="11"/>
      <c r="D478" s="3" t="s">
        <v>137</v>
      </c>
      <c r="E478" s="7">
        <v>8.7361972587097728E-2</v>
      </c>
    </row>
    <row r="479" spans="2:5" x14ac:dyDescent="0.25">
      <c r="B479" s="12"/>
      <c r="C479" s="11"/>
      <c r="D479" s="3" t="s">
        <v>197</v>
      </c>
      <c r="E479" s="7">
        <v>8.5623245892718913E-2</v>
      </c>
    </row>
    <row r="480" spans="2:5" x14ac:dyDescent="0.25">
      <c r="B480" s="12"/>
      <c r="C480" s="11"/>
      <c r="D480" s="3" t="s">
        <v>146</v>
      </c>
      <c r="E480" s="7">
        <v>8.5470263026293E-2</v>
      </c>
    </row>
    <row r="481" spans="2:5" x14ac:dyDescent="0.25">
      <c r="B481" s="12"/>
      <c r="C481" s="11"/>
      <c r="D481" s="3" t="s">
        <v>156</v>
      </c>
      <c r="E481" s="7">
        <v>8.3255442091531531E-2</v>
      </c>
    </row>
    <row r="482" spans="2:5" x14ac:dyDescent="0.25">
      <c r="B482" s="5" t="s">
        <v>230</v>
      </c>
      <c r="C482" s="2" t="s">
        <v>85</v>
      </c>
      <c r="D482" s="2" t="s">
        <v>108</v>
      </c>
      <c r="E482" s="6">
        <v>0.10357123950382928</v>
      </c>
    </row>
    <row r="483" spans="2:5" x14ac:dyDescent="0.25">
      <c r="B483" s="12"/>
      <c r="C483" s="11"/>
      <c r="D483" s="3" t="s">
        <v>95</v>
      </c>
      <c r="E483" s="7">
        <v>0.10083955381503022</v>
      </c>
    </row>
    <row r="484" spans="2:5" x14ac:dyDescent="0.25">
      <c r="B484" s="12"/>
      <c r="C484" s="11"/>
      <c r="D484" s="3" t="s">
        <v>112</v>
      </c>
      <c r="E484" s="7">
        <v>7.509129325437823E-2</v>
      </c>
    </row>
    <row r="485" spans="2:5" x14ac:dyDescent="0.25">
      <c r="B485" s="12"/>
      <c r="C485" s="11"/>
      <c r="D485" s="3" t="s">
        <v>135</v>
      </c>
      <c r="E485" s="7">
        <v>7.4194367515285062E-2</v>
      </c>
    </row>
    <row r="486" spans="2:5" x14ac:dyDescent="0.25">
      <c r="B486" s="12"/>
      <c r="C486" s="11"/>
      <c r="D486" s="3" t="s">
        <v>97</v>
      </c>
      <c r="E486" s="7">
        <v>5.959993875159094E-2</v>
      </c>
    </row>
    <row r="487" spans="2:5" x14ac:dyDescent="0.25">
      <c r="B487" s="12"/>
      <c r="C487" s="11"/>
      <c r="D487" s="3" t="s">
        <v>100</v>
      </c>
      <c r="E487" s="7">
        <v>4.8531509048765374E-2</v>
      </c>
    </row>
    <row r="488" spans="2:5" x14ac:dyDescent="0.25">
      <c r="B488" s="12"/>
      <c r="C488" s="11"/>
      <c r="D488" s="3" t="s">
        <v>103</v>
      </c>
      <c r="E488" s="7">
        <v>4.7175837253793242E-2</v>
      </c>
    </row>
    <row r="489" spans="2:5" x14ac:dyDescent="0.25">
      <c r="B489" s="12"/>
      <c r="C489" s="11"/>
      <c r="D489" s="3" t="s">
        <v>231</v>
      </c>
      <c r="E489" s="7">
        <v>3.450944380296813E-2</v>
      </c>
    </row>
    <row r="490" spans="2:5" x14ac:dyDescent="0.25">
      <c r="B490" s="12"/>
      <c r="C490" s="11"/>
      <c r="D490" s="3" t="s">
        <v>232</v>
      </c>
      <c r="E490" s="7">
        <v>2.9463050259813536E-2</v>
      </c>
    </row>
    <row r="491" spans="2:5" x14ac:dyDescent="0.25">
      <c r="B491" s="12"/>
      <c r="C491" s="11"/>
      <c r="D491" s="3" t="s">
        <v>106</v>
      </c>
      <c r="E491" s="7">
        <v>2.5091277450913784E-2</v>
      </c>
    </row>
    <row r="492" spans="2:5" x14ac:dyDescent="0.25">
      <c r="B492" s="5" t="s">
        <v>233</v>
      </c>
      <c r="C492" s="2" t="s">
        <v>86</v>
      </c>
      <c r="D492" s="2" t="s">
        <v>234</v>
      </c>
      <c r="E492" s="6">
        <v>4.502628958343971E-2</v>
      </c>
    </row>
    <row r="493" spans="2:5" x14ac:dyDescent="0.25">
      <c r="B493" s="12"/>
      <c r="C493" s="11"/>
      <c r="D493" s="3" t="s">
        <v>258</v>
      </c>
      <c r="E493" s="7">
        <v>4.5006427329198441E-2</v>
      </c>
    </row>
    <row r="494" spans="2:5" x14ac:dyDescent="0.25">
      <c r="B494" s="12"/>
      <c r="C494" s="11"/>
      <c r="D494" s="3" t="s">
        <v>238</v>
      </c>
      <c r="E494" s="7">
        <v>3.9470645127435658E-2</v>
      </c>
    </row>
    <row r="495" spans="2:5" x14ac:dyDescent="0.25">
      <c r="B495" s="12"/>
      <c r="C495" s="11"/>
      <c r="D495" s="3" t="s">
        <v>257</v>
      </c>
      <c r="E495" s="7">
        <v>3.8640446770023068E-2</v>
      </c>
    </row>
    <row r="496" spans="2:5" x14ac:dyDescent="0.25">
      <c r="B496" s="12"/>
      <c r="C496" s="11"/>
      <c r="D496" s="3" t="s">
        <v>236</v>
      </c>
      <c r="E496" s="7">
        <v>3.6283328326938959E-2</v>
      </c>
    </row>
    <row r="497" spans="2:5" x14ac:dyDescent="0.25">
      <c r="B497" s="12"/>
      <c r="C497" s="11"/>
      <c r="D497" s="3" t="s">
        <v>183</v>
      </c>
      <c r="E497" s="7">
        <v>3.3025951800093316E-2</v>
      </c>
    </row>
    <row r="498" spans="2:5" x14ac:dyDescent="0.25">
      <c r="B498" s="12"/>
      <c r="C498" s="11"/>
      <c r="D498" s="3" t="s">
        <v>235</v>
      </c>
      <c r="E498" s="7">
        <v>3.0620089074427485E-2</v>
      </c>
    </row>
    <row r="499" spans="2:5" x14ac:dyDescent="0.25">
      <c r="B499" s="12"/>
      <c r="C499" s="11"/>
      <c r="D499" s="3" t="s">
        <v>270</v>
      </c>
      <c r="E499" s="7">
        <v>2.9750976844848787E-2</v>
      </c>
    </row>
    <row r="500" spans="2:5" x14ac:dyDescent="0.25">
      <c r="B500" s="12"/>
      <c r="C500" s="11"/>
      <c r="D500" s="3" t="s">
        <v>239</v>
      </c>
      <c r="E500" s="7">
        <v>2.9433931854868749E-2</v>
      </c>
    </row>
    <row r="501" spans="2:5" x14ac:dyDescent="0.25">
      <c r="B501" s="12"/>
      <c r="C501" s="11"/>
      <c r="D501" s="3" t="s">
        <v>237</v>
      </c>
      <c r="E501" s="7">
        <v>2.8334499647364616E-2</v>
      </c>
    </row>
    <row r="502" spans="2:5" x14ac:dyDescent="0.25">
      <c r="B502" s="5" t="s">
        <v>240</v>
      </c>
      <c r="C502" s="2" t="s">
        <v>87</v>
      </c>
      <c r="D502" s="2" t="s">
        <v>108</v>
      </c>
      <c r="E502" s="6">
        <v>9.7176892297562392E-2</v>
      </c>
    </row>
    <row r="503" spans="2:5" x14ac:dyDescent="0.25">
      <c r="B503" s="12"/>
      <c r="C503" s="11"/>
      <c r="D503" s="3" t="s">
        <v>197</v>
      </c>
      <c r="E503" s="7">
        <v>9.1696757190266903E-2</v>
      </c>
    </row>
    <row r="504" spans="2:5" x14ac:dyDescent="0.25">
      <c r="B504" s="12"/>
      <c r="C504" s="11"/>
      <c r="D504" s="3" t="s">
        <v>98</v>
      </c>
      <c r="E504" s="7">
        <v>9.1379329277880617E-2</v>
      </c>
    </row>
    <row r="505" spans="2:5" x14ac:dyDescent="0.25">
      <c r="B505" s="12"/>
      <c r="C505" s="11"/>
      <c r="D505" s="3" t="s">
        <v>161</v>
      </c>
      <c r="E505" s="7">
        <v>9.002320668762008E-2</v>
      </c>
    </row>
    <row r="506" spans="2:5" x14ac:dyDescent="0.25">
      <c r="B506" s="12"/>
      <c r="C506" s="11"/>
      <c r="D506" s="3" t="s">
        <v>136</v>
      </c>
      <c r="E506" s="7">
        <v>8.9636802358166651E-2</v>
      </c>
    </row>
    <row r="507" spans="2:5" x14ac:dyDescent="0.25">
      <c r="B507" s="12"/>
      <c r="C507" s="11"/>
      <c r="D507" s="3" t="s">
        <v>137</v>
      </c>
      <c r="E507" s="7">
        <v>8.9174049617508647E-2</v>
      </c>
    </row>
    <row r="508" spans="2:5" x14ac:dyDescent="0.25">
      <c r="B508" s="12"/>
      <c r="C508" s="11"/>
      <c r="D508" s="3" t="s">
        <v>135</v>
      </c>
      <c r="E508" s="7">
        <v>8.8467236212158254E-2</v>
      </c>
    </row>
    <row r="509" spans="2:5" x14ac:dyDescent="0.25">
      <c r="B509" s="12"/>
      <c r="C509" s="11"/>
      <c r="D509" s="3" t="s">
        <v>146</v>
      </c>
      <c r="E509" s="7">
        <v>8.7243101913796792E-2</v>
      </c>
    </row>
    <row r="510" spans="2:5" x14ac:dyDescent="0.25">
      <c r="B510" s="12"/>
      <c r="C510" s="11"/>
      <c r="D510" s="3" t="s">
        <v>156</v>
      </c>
      <c r="E510" s="7">
        <v>8.4982340800073469E-2</v>
      </c>
    </row>
    <row r="511" spans="2:5" x14ac:dyDescent="0.25">
      <c r="B511" s="12"/>
      <c r="C511" s="11"/>
      <c r="D511" s="3" t="s">
        <v>99</v>
      </c>
      <c r="E511" s="7">
        <v>8.1797897286423102E-2</v>
      </c>
    </row>
    <row r="512" spans="2:5" x14ac:dyDescent="0.25">
      <c r="B512" s="5" t="s">
        <v>241</v>
      </c>
      <c r="C512" s="2" t="s">
        <v>88</v>
      </c>
      <c r="D512" s="2" t="s">
        <v>135</v>
      </c>
      <c r="E512" s="6">
        <v>7.8584094451280825E-2</v>
      </c>
    </row>
    <row r="513" spans="2:5" x14ac:dyDescent="0.25">
      <c r="B513" s="12"/>
      <c r="C513" s="11"/>
      <c r="D513" s="3" t="s">
        <v>95</v>
      </c>
      <c r="E513" s="7">
        <v>6.9488649380859122E-2</v>
      </c>
    </row>
    <row r="514" spans="2:5" x14ac:dyDescent="0.25">
      <c r="B514" s="12"/>
      <c r="C514" s="11"/>
      <c r="D514" s="3" t="s">
        <v>98</v>
      </c>
      <c r="E514" s="7">
        <v>6.5399090645996055E-2</v>
      </c>
    </row>
    <row r="515" spans="2:5" x14ac:dyDescent="0.25">
      <c r="B515" s="12"/>
      <c r="C515" s="11"/>
      <c r="D515" s="3" t="s">
        <v>243</v>
      </c>
      <c r="E515" s="7">
        <v>4.9013959434112041E-2</v>
      </c>
    </row>
    <row r="516" spans="2:5" x14ac:dyDescent="0.25">
      <c r="B516" s="12"/>
      <c r="C516" s="11"/>
      <c r="D516" s="3" t="s">
        <v>242</v>
      </c>
      <c r="E516" s="7">
        <v>3.8874103833710372E-2</v>
      </c>
    </row>
    <row r="517" spans="2:5" x14ac:dyDescent="0.25">
      <c r="B517" s="12"/>
      <c r="C517" s="11"/>
      <c r="D517" s="3" t="s">
        <v>112</v>
      </c>
      <c r="E517" s="7">
        <v>3.1843046445290471E-2</v>
      </c>
    </row>
    <row r="518" spans="2:5" x14ac:dyDescent="0.25">
      <c r="B518" s="12"/>
      <c r="C518" s="11"/>
      <c r="D518" s="3" t="s">
        <v>100</v>
      </c>
      <c r="E518" s="7">
        <v>2.887682159775366E-2</v>
      </c>
    </row>
    <row r="519" spans="2:5" x14ac:dyDescent="0.25">
      <c r="B519" s="12"/>
      <c r="C519" s="11"/>
      <c r="D519" s="3" t="s">
        <v>249</v>
      </c>
      <c r="E519" s="7">
        <v>2.8508274438605728E-2</v>
      </c>
    </row>
    <row r="520" spans="2:5" x14ac:dyDescent="0.25">
      <c r="B520" s="12"/>
      <c r="C520" s="11"/>
      <c r="D520" s="3" t="s">
        <v>244</v>
      </c>
      <c r="E520" s="7">
        <v>2.7930800648614078E-2</v>
      </c>
    </row>
    <row r="521" spans="2:5" x14ac:dyDescent="0.25">
      <c r="B521" s="12"/>
      <c r="C521" s="11"/>
      <c r="D521" s="3" t="s">
        <v>263</v>
      </c>
      <c r="E521" s="7">
        <v>2.4160160154705703E-2</v>
      </c>
    </row>
    <row r="522" spans="2:5" x14ac:dyDescent="0.25">
      <c r="B522" s="5" t="s">
        <v>286</v>
      </c>
      <c r="C522" s="2" t="s">
        <v>272</v>
      </c>
      <c r="D522" s="2" t="s">
        <v>105</v>
      </c>
      <c r="E522" s="6">
        <v>0.17590423329670596</v>
      </c>
    </row>
    <row r="523" spans="2:5" x14ac:dyDescent="0.25">
      <c r="B523" s="12"/>
      <c r="C523" s="11"/>
      <c r="D523" s="3" t="s">
        <v>232</v>
      </c>
      <c r="E523" s="7">
        <v>5.5318825676285703E-2</v>
      </c>
    </row>
    <row r="524" spans="2:5" x14ac:dyDescent="0.25">
      <c r="B524" s="12"/>
      <c r="C524" s="11"/>
      <c r="D524" s="3" t="s">
        <v>287</v>
      </c>
      <c r="E524" s="7">
        <v>4.9615168281711843E-2</v>
      </c>
    </row>
    <row r="525" spans="2:5" x14ac:dyDescent="0.25">
      <c r="B525" s="12"/>
      <c r="C525" s="11"/>
      <c r="D525" s="3" t="s">
        <v>185</v>
      </c>
      <c r="E525" s="7">
        <v>4.2127632189894557E-2</v>
      </c>
    </row>
    <row r="526" spans="2:5" x14ac:dyDescent="0.25">
      <c r="B526" s="12"/>
      <c r="C526" s="11"/>
      <c r="D526" s="3" t="s">
        <v>99</v>
      </c>
      <c r="E526" s="7">
        <v>4.1858029582707151E-2</v>
      </c>
    </row>
    <row r="527" spans="2:5" x14ac:dyDescent="0.25">
      <c r="B527" s="12"/>
      <c r="C527" s="11"/>
      <c r="D527" s="3" t="s">
        <v>122</v>
      </c>
      <c r="E527" s="7">
        <v>4.1451833182477194E-2</v>
      </c>
    </row>
    <row r="528" spans="2:5" x14ac:dyDescent="0.25">
      <c r="B528" s="12"/>
      <c r="C528" s="11"/>
      <c r="D528" s="3" t="s">
        <v>288</v>
      </c>
      <c r="E528" s="7">
        <v>4.0473626839501717E-2</v>
      </c>
    </row>
    <row r="529" spans="2:5" x14ac:dyDescent="0.25">
      <c r="B529" s="12"/>
      <c r="C529" s="11"/>
      <c r="D529" s="3" t="s">
        <v>289</v>
      </c>
      <c r="E529" s="7">
        <v>4.0088819309187007E-2</v>
      </c>
    </row>
    <row r="530" spans="2:5" x14ac:dyDescent="0.25">
      <c r="B530" s="12"/>
      <c r="C530" s="11"/>
      <c r="D530" s="3" t="s">
        <v>290</v>
      </c>
      <c r="E530" s="7">
        <v>3.767511138557187E-2</v>
      </c>
    </row>
    <row r="531" spans="2:5" ht="15.75" thickBot="1" x14ac:dyDescent="0.3">
      <c r="B531" s="13"/>
      <c r="C531" s="14"/>
      <c r="D531" s="15" t="s">
        <v>283</v>
      </c>
      <c r="E531" s="16">
        <v>3.6423992425852258E-2</v>
      </c>
    </row>
  </sheetData>
  <mergeCells count="1">
    <mergeCell ref="B2:E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DOCUMENTGUID%">{00000000-0000-0000-0000-000000000000}</XMLData>
</file>

<file path=customXml/item2.xml><?xml version="1.0" encoding="utf-8"?>
<XMLData TextToDisplay="RightsWATCHMark">7|CITI-No PII-Public|{00000000-0000-0000-0000-000000000000}</XMLData>
</file>

<file path=customXml/item3.xml><?xml version="1.0" encoding="utf-8"?>
<XMLData TextToDisplay="%CLASSIFICATIONDATETIME%">08:51 10/08/2020</XMLData>
</file>

<file path=customXml/itemProps1.xml><?xml version="1.0" encoding="utf-8"?>
<ds:datastoreItem xmlns:ds="http://schemas.openxmlformats.org/officeDocument/2006/customXml" ds:itemID="{A5355E4F-8FA5-4562-92E1-C1484BA1954A}">
  <ds:schemaRefs/>
</ds:datastoreItem>
</file>

<file path=customXml/itemProps2.xml><?xml version="1.0" encoding="utf-8"?>
<ds:datastoreItem xmlns:ds="http://schemas.openxmlformats.org/officeDocument/2006/customXml" ds:itemID="{7A7E4D56-178C-485B-8B5F-17269672B109}">
  <ds:schemaRefs/>
</ds:datastoreItem>
</file>

<file path=customXml/itemProps3.xml><?xml version="1.0" encoding="utf-8"?>
<ds:datastoreItem xmlns:ds="http://schemas.openxmlformats.org/officeDocument/2006/customXml" ds:itemID="{2E7F6B98-9D6E-450F-9E22-2C2D3FBB8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 Exposure</vt:lpstr>
      <vt:lpstr>Top 10 Issuer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2021-01-13T10:50:54Z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