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defaultThemeVersion="166925"/>
  <mc:AlternateContent xmlns:mc="http://schemas.openxmlformats.org/markup-compatibility/2006">
    <mc:Choice Requires="x15">
      <x15ac:absPath xmlns:x15ac="http://schemas.microsoft.com/office/spreadsheetml/2010/11/ac" url="K:\Accounts\REPORTS\SEBI-Top 10 Holding and Sector Report\2023-24\February 2024\FINAL\"/>
    </mc:Choice>
  </mc:AlternateContent>
  <xr:revisionPtr revIDLastSave="0" documentId="13_ncr:1_{4C27A2A0-A133-4E00-BB9E-DECD7FD7C3CF}" xr6:coauthVersionLast="47" xr6:coauthVersionMax="47" xr10:uidLastSave="{00000000-0000-0000-0000-000000000000}"/>
  <bookViews>
    <workbookView xWindow="19080" yWindow="-120" windowWidth="19440" windowHeight="15000" xr2:uid="{77B1DCE0-47ED-4B19-A047-010988FF168B}"/>
  </bookViews>
  <sheets>
    <sheet name="Top 10 Issuer" sheetId="3" r:id="rId1"/>
    <sheet name="Sector wise Break Up" sheetId="7" r:id="rId2"/>
  </sheets>
  <definedNames>
    <definedName name="_xlnm._FilterDatabase" localSheetId="1" hidden="1">'Sector wise Break Up'!$A$5:$G$891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890" i="7" l="1"/>
  <c r="D882" i="7"/>
  <c r="D875" i="7"/>
  <c r="D868" i="7"/>
  <c r="D861" i="7"/>
  <c r="D854" i="7"/>
  <c r="D846" i="7"/>
  <c r="D839" i="7"/>
  <c r="D820" i="7"/>
  <c r="D813" i="7"/>
  <c r="D806" i="7"/>
  <c r="D787" i="7"/>
  <c r="D767" i="7"/>
  <c r="D747" i="7"/>
  <c r="D740" i="7"/>
  <c r="D731" i="7"/>
  <c r="D706" i="7"/>
  <c r="D689" i="7"/>
  <c r="D669" i="7"/>
  <c r="D649" i="7"/>
  <c r="D642" i="7"/>
  <c r="D632" i="7"/>
  <c r="D618" i="7"/>
  <c r="D612" i="7"/>
  <c r="D586" i="7"/>
  <c r="D566" i="7"/>
  <c r="D539" i="7"/>
  <c r="D527" i="7"/>
  <c r="D520" i="7"/>
  <c r="D513" i="7"/>
  <c r="D485" i="7"/>
  <c r="D473" i="7"/>
  <c r="D466" i="7"/>
  <c r="D448" i="7"/>
  <c r="D441" i="7"/>
  <c r="D434" i="7"/>
  <c r="D427" i="7"/>
  <c r="D414" i="7"/>
  <c r="D397" i="7"/>
  <c r="D385" i="7"/>
  <c r="D376" i="7"/>
  <c r="D362" i="7"/>
  <c r="D350" i="7"/>
  <c r="D340" i="7"/>
  <c r="D321" i="7"/>
  <c r="D314" i="7"/>
  <c r="D295" i="7"/>
  <c r="D273" i="7"/>
  <c r="D266" i="7"/>
  <c r="D259" i="7"/>
  <c r="D239" i="7"/>
  <c r="D221" i="7"/>
  <c r="D214" i="7"/>
  <c r="D207" i="7"/>
  <c r="D200" i="7"/>
  <c r="D193" i="7"/>
  <c r="D183" i="7"/>
  <c r="D176" i="7"/>
  <c r="D156" i="7"/>
  <c r="D137" i="7"/>
  <c r="D130" i="7"/>
  <c r="D107" i="7"/>
  <c r="D89" i="7"/>
  <c r="D68" i="7"/>
  <c r="D43" i="7"/>
  <c r="D22" i="7"/>
</calcChain>
</file>

<file path=xl/sharedStrings.xml><?xml version="1.0" encoding="utf-8"?>
<sst xmlns="http://schemas.openxmlformats.org/spreadsheetml/2006/main" count="1519" uniqueCount="348">
  <si>
    <t>DSP Flexi Cap Fund</t>
  </si>
  <si>
    <t>DSP India T.I.G.E.R. Fund</t>
  </si>
  <si>
    <t>DSP Equity Opportunities Fund</t>
  </si>
  <si>
    <t>DSP Midcap Fund</t>
  </si>
  <si>
    <t>DSP Top 100 Equity Fund</t>
  </si>
  <si>
    <t>DSP World Agriculture Fund</t>
  </si>
  <si>
    <t>DSP Small Cap Fund</t>
  </si>
  <si>
    <t>DSP Equity &amp; Bond Fund</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</si>
  <si>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</si>
  <si>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</si>
  <si>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</si>
  <si>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</si>
  <si>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</si>
  <si>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</si>
  <si>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</si>
  <si>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</si>
  <si>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</si>
  <si>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</si>
  <si>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DSP World Gold Fund</t>
  </si>
  <si>
    <t>DSP World Energy Fund</t>
  </si>
  <si>
    <t>DSP World Mining Fund</t>
  </si>
  <si>
    <t>DSP Focus Fund</t>
  </si>
  <si>
    <t>DSP US Flexible^ Equity Fund</t>
  </si>
  <si>
    <t>DSP Banking &amp; PSU Debt Fund</t>
  </si>
  <si>
    <t>DSP Dynamic Asset Allocation Fund</t>
  </si>
  <si>
    <t>DSP 10Y G-Sec Fund</t>
  </si>
  <si>
    <t>DSP Low Duration Fund</t>
  </si>
  <si>
    <t>DSP Equity Savings Fund</t>
  </si>
  <si>
    <t>DSP Nifty 50 Equal Weight Index Fund</t>
  </si>
  <si>
    <t>DSP Arbitrage Fund</t>
  </si>
  <si>
    <t>DSP NIFTY 1D Rate Liquid ETF</t>
  </si>
  <si>
    <t>DSP Corporate Bond Fund</t>
  </si>
  <si>
    <t>DSP Healthcare Fund</t>
  </si>
  <si>
    <t>DSP Overnight Fund</t>
  </si>
  <si>
    <t>DSP Nifty 50 Index Fund</t>
  </si>
  <si>
    <t>DSP Nifty Next 50 Index Fund</t>
  </si>
  <si>
    <t>DSP Quant Fund</t>
  </si>
  <si>
    <t>DSP Value Fund</t>
  </si>
  <si>
    <t>DSP FMP Series 264 - 60M - 17D</t>
  </si>
  <si>
    <t>DSP Nifty 50 Equal Weight ETF</t>
  </si>
  <si>
    <t>DSP Nifty 50 ETF</t>
  </si>
  <si>
    <t>DSP Nifty Midcap 150 Quality 50 ETF</t>
  </si>
  <si>
    <t>DSP Global Innovation Fund of Fund</t>
  </si>
  <si>
    <t>DSP Nifty SDL Plus G-Sec Jun 2028</t>
  </si>
  <si>
    <t>DSP Nifty Midcap 150 Qlty 50 Index Fund</t>
  </si>
  <si>
    <t>DSP SILVER ETF</t>
  </si>
  <si>
    <t>DSP FMP Series 267 - 1246 Days</t>
  </si>
  <si>
    <t>DSP FMP Series 268 - 1281 Days</t>
  </si>
  <si>
    <t>DSP NIFTY BANK ETF</t>
  </si>
  <si>
    <t>DSP Crisil SDL Plus G-Sec Apr 2033 Index</t>
  </si>
  <si>
    <t>Scheme code</t>
  </si>
  <si>
    <t xml:space="preserve">Name for Top 10 Holdings issuerwise </t>
  </si>
  <si>
    <t>Total</t>
  </si>
  <si>
    <t>YD01</t>
  </si>
  <si>
    <t>HDFC Bank Limited</t>
  </si>
  <si>
    <t>Bajaj Finance Limited</t>
  </si>
  <si>
    <t>ICICI Bank Limited</t>
  </si>
  <si>
    <t>Axis Bank Limited</t>
  </si>
  <si>
    <t>Avenue Supermarts Limited</t>
  </si>
  <si>
    <t>Infosys Limited</t>
  </si>
  <si>
    <t>Bharat Electronics Limited</t>
  </si>
  <si>
    <t>HCL Technologies Limited</t>
  </si>
  <si>
    <t>YD02</t>
  </si>
  <si>
    <t>Larsen &amp; Toubro Limited</t>
  </si>
  <si>
    <t>Siemens Limited</t>
  </si>
  <si>
    <t>Clearing Corporation of India Ltd.</t>
  </si>
  <si>
    <t>Power Grid Corporation of India Limited</t>
  </si>
  <si>
    <t>Reliance Industries Limited</t>
  </si>
  <si>
    <t>NTPC Limited</t>
  </si>
  <si>
    <t>YD03</t>
  </si>
  <si>
    <t>State Bank of India</t>
  </si>
  <si>
    <t>SBI Life Insurance Company Limited</t>
  </si>
  <si>
    <t>YD04</t>
  </si>
  <si>
    <t>The Phoenix Mills Limited</t>
  </si>
  <si>
    <t>Bharat Forge Limited</t>
  </si>
  <si>
    <t>IPCA Laboratories Limited</t>
  </si>
  <si>
    <t>The Federal Bank Limited</t>
  </si>
  <si>
    <t>Alkem Laboratories Limited</t>
  </si>
  <si>
    <t>Polycab India Limited</t>
  </si>
  <si>
    <t>YD06</t>
  </si>
  <si>
    <t>ITC Limited</t>
  </si>
  <si>
    <t>YD07</t>
  </si>
  <si>
    <t>Sun Pharmaceutical Industries Limited</t>
  </si>
  <si>
    <t>YD0Z</t>
  </si>
  <si>
    <t>BlackRock Global Funds</t>
  </si>
  <si>
    <t>YD12</t>
  </si>
  <si>
    <t>Cyient Limited</t>
  </si>
  <si>
    <t>Ratnamani Metals &amp; Tubes Limited</t>
  </si>
  <si>
    <t>Triveni Engineering &amp; Industries Limited</t>
  </si>
  <si>
    <t>Suprajit Engineering Limited</t>
  </si>
  <si>
    <t>YD14</t>
  </si>
  <si>
    <t>Government of India</t>
  </si>
  <si>
    <t>Indian Railway Finance Corporation Limited</t>
  </si>
  <si>
    <t>Small Industries Development Bank of India</t>
  </si>
  <si>
    <t>YD15</t>
  </si>
  <si>
    <t>YD16</t>
  </si>
  <si>
    <t>National Bank for Agriculture and Rural Development</t>
  </si>
  <si>
    <t>Canara Bank</t>
  </si>
  <si>
    <t>Punjab National Bank</t>
  </si>
  <si>
    <t>Kotak Mahindra Bank Limited</t>
  </si>
  <si>
    <t>Indian Bank</t>
  </si>
  <si>
    <t>YD21</t>
  </si>
  <si>
    <t>Power Finance Corporation Limited</t>
  </si>
  <si>
    <t>National Housing Bank</t>
  </si>
  <si>
    <t>Export-Import Bank of India</t>
  </si>
  <si>
    <t>REC Limited</t>
  </si>
  <si>
    <t>Indian Oil Corporation Limited</t>
  </si>
  <si>
    <t>Hindustan Petroleum Corporation Limited</t>
  </si>
  <si>
    <t>YD25</t>
  </si>
  <si>
    <t>Hindalco Industries Limited</t>
  </si>
  <si>
    <t>Jindal Steel &amp; Power Limited</t>
  </si>
  <si>
    <t>Tata Steel Limited</t>
  </si>
  <si>
    <t>YD26</t>
  </si>
  <si>
    <t>LIC Housing Finance Limited</t>
  </si>
  <si>
    <t>YD27</t>
  </si>
  <si>
    <t>YD28</t>
  </si>
  <si>
    <t>Bharti Telecom Limited</t>
  </si>
  <si>
    <t>YD29</t>
  </si>
  <si>
    <t>Bank of Baroda</t>
  </si>
  <si>
    <t>YD31</t>
  </si>
  <si>
    <t>Tata Motors Limited</t>
  </si>
  <si>
    <t>Nuvoco Vistas Corporation Limited</t>
  </si>
  <si>
    <t>Godrej Industries Limited</t>
  </si>
  <si>
    <t>Kirloskar Ferrous Industries Ltd</t>
  </si>
  <si>
    <t>JSW Steel Limited</t>
  </si>
  <si>
    <t>YD32</t>
  </si>
  <si>
    <t>YD33</t>
  </si>
  <si>
    <t>YD59</t>
  </si>
  <si>
    <t>YD60</t>
  </si>
  <si>
    <t>YD63</t>
  </si>
  <si>
    <t>Cipla Limited</t>
  </si>
  <si>
    <t>Cholamandalam Investment and Finance Company Limited</t>
  </si>
  <si>
    <t>YDF9</t>
  </si>
  <si>
    <t>YDL5</t>
  </si>
  <si>
    <t>YDN4</t>
  </si>
  <si>
    <t>YDQ0</t>
  </si>
  <si>
    <t>YDQ4</t>
  </si>
  <si>
    <t>YDR2</t>
  </si>
  <si>
    <t>YDR8</t>
  </si>
  <si>
    <t>YDT1</t>
  </si>
  <si>
    <t>YDT5</t>
  </si>
  <si>
    <t>DSP Mutual Fund</t>
  </si>
  <si>
    <t>YDU1</t>
  </si>
  <si>
    <t>YDW6</t>
  </si>
  <si>
    <t>YDX0</t>
  </si>
  <si>
    <t>Apollo Hospitals Enterprise Limited</t>
  </si>
  <si>
    <t>Lupin Limited</t>
  </si>
  <si>
    <t>Alembic Pharmaceuticals Limited</t>
  </si>
  <si>
    <t>YDX3</t>
  </si>
  <si>
    <t>YDX6</t>
  </si>
  <si>
    <t>Tata Consultancy Services Limited</t>
  </si>
  <si>
    <t>YDX7</t>
  </si>
  <si>
    <t>LTIMindtree Limited</t>
  </si>
  <si>
    <t>YDY1</t>
  </si>
  <si>
    <t>Bajaj Finserv Limited</t>
  </si>
  <si>
    <t>YDY3</t>
  </si>
  <si>
    <t>Veritas Global Focus Fund</t>
  </si>
  <si>
    <t>Berkshire Hathaway Inc - Class B</t>
  </si>
  <si>
    <t>Harding Loevner Global Equity Fund</t>
  </si>
  <si>
    <t>Lindsell Train Global Equity Fund</t>
  </si>
  <si>
    <t>WCM GLOBAL EQUITY FUND</t>
  </si>
  <si>
    <t>YDY4</t>
  </si>
  <si>
    <t>YDY5</t>
  </si>
  <si>
    <t>YDY6</t>
  </si>
  <si>
    <t>YDY7</t>
  </si>
  <si>
    <t>YDY8</t>
  </si>
  <si>
    <t>Tata Elxsi Limited</t>
  </si>
  <si>
    <t>Tube Investments of India Limited</t>
  </si>
  <si>
    <t>Persistent Systems Limited</t>
  </si>
  <si>
    <t>ICICI Securities Limited</t>
  </si>
  <si>
    <t>YDY9</t>
  </si>
  <si>
    <t>iShares NASDAQ 100 UCITS ETF</t>
  </si>
  <si>
    <t>Bluebox Global Technology Fund</t>
  </si>
  <si>
    <t>iShares PHLX Semiconductor ETF</t>
  </si>
  <si>
    <t>YDZ0</t>
  </si>
  <si>
    <t>YDZ1</t>
  </si>
  <si>
    <t>YDZ2</t>
  </si>
  <si>
    <t>SILVER</t>
  </si>
  <si>
    <t>YDZ3</t>
  </si>
  <si>
    <t>YDZ4</t>
  </si>
  <si>
    <t>YDZ6</t>
  </si>
  <si>
    <t>IndusInd Bank Limited</t>
  </si>
  <si>
    <t>AU Small Finance Bank Limited</t>
  </si>
  <si>
    <t>YDZ7</t>
  </si>
  <si>
    <t>Hindustan Aeronautics Limited</t>
  </si>
  <si>
    <t>Coromandel International Limited</t>
  </si>
  <si>
    <t>Oil &amp; Natural Gas Corporation Limited</t>
  </si>
  <si>
    <t>YDZ8</t>
  </si>
  <si>
    <t>DSP Nifty SDL Plus GSec Sep27 Index Fund</t>
  </si>
  <si>
    <t>YDZ9</t>
  </si>
  <si>
    <t>DSP FMP Series 270 - 1144 Days</t>
  </si>
  <si>
    <t>Sector</t>
  </si>
  <si>
    <t>% of Scheme</t>
  </si>
  <si>
    <t>FINANCIAL SERVICES</t>
  </si>
  <si>
    <t>Capital Goods</t>
  </si>
  <si>
    <t>Automobile and Auto Components</t>
  </si>
  <si>
    <t>Information Technology</t>
  </si>
  <si>
    <t>Fast Moving Consumer Goods</t>
  </si>
  <si>
    <t>Healthcare</t>
  </si>
  <si>
    <t>Consumer Durables</t>
  </si>
  <si>
    <t>CONSUMER SERVICES</t>
  </si>
  <si>
    <t>Construction Materials</t>
  </si>
  <si>
    <t>TREPS / Reverse Repo / Corporate Debt Repo</t>
  </si>
  <si>
    <t>Oil, Gas &amp; Consumable Fuels</t>
  </si>
  <si>
    <t>CONSTRUCTION</t>
  </si>
  <si>
    <t>TEXTILES</t>
  </si>
  <si>
    <t>MEDIA, ENTERTAINMENT &amp; PUBLICATION</t>
  </si>
  <si>
    <t>Net Receivables/Payables</t>
  </si>
  <si>
    <t>Grand Total</t>
  </si>
  <si>
    <t>POWER</t>
  </si>
  <si>
    <t>Telecommunication</t>
  </si>
  <si>
    <t>SERVICES</t>
  </si>
  <si>
    <t>Metals &amp; Mining</t>
  </si>
  <si>
    <t>Realty</t>
  </si>
  <si>
    <t>Mutual Fund</t>
  </si>
  <si>
    <t>G-Sec</t>
  </si>
  <si>
    <t>T-Bill</t>
  </si>
  <si>
    <t>Diversified</t>
  </si>
  <si>
    <t>^The term “Flexible” in the name of the Scheme signifies that the Investment Manager of the Underlying Fund can invest either in growth or value investment characteristic securities placing an emphasis as the market outlook warrants.</t>
  </si>
  <si>
    <t>INDEX OPTION</t>
  </si>
  <si>
    <t>Commodities</t>
  </si>
  <si>
    <t>Apar Industries Limited</t>
  </si>
  <si>
    <t>Bajaj Housing Finance Limited</t>
  </si>
  <si>
    <t>Vaneck Gold Miners ETF</t>
  </si>
  <si>
    <t>IDFC First Bank Limited</t>
  </si>
  <si>
    <t>Samvardhana Motherson International Limited</t>
  </si>
  <si>
    <t>Muthoot Finance Limited</t>
  </si>
  <si>
    <t>Suven Pharmaceuticals Limited</t>
  </si>
  <si>
    <t>YD1B</t>
  </si>
  <si>
    <t>GOLD</t>
  </si>
  <si>
    <t>Chemicals</t>
  </si>
  <si>
    <t>Cash Margin</t>
  </si>
  <si>
    <t>Mahindra &amp; Mahindra Limited</t>
  </si>
  <si>
    <t>DSP NIFTY IT ETF</t>
  </si>
  <si>
    <t>DSP NIFTY PVT BANK ETF</t>
  </si>
  <si>
    <t>DSP NIFTY PSU BANK ETF</t>
  </si>
  <si>
    <t>DSP S&amp;P BSE SENSEX ETF</t>
  </si>
  <si>
    <t>Forest Materials</t>
  </si>
  <si>
    <t>Kalpataru Projects International Limited</t>
  </si>
  <si>
    <t>Union Bank of India</t>
  </si>
  <si>
    <t>MphasiS Limited</t>
  </si>
  <si>
    <t>YD1C</t>
  </si>
  <si>
    <t>Wipro Limited</t>
  </si>
  <si>
    <t>Tech Mahindra Limited</t>
  </si>
  <si>
    <t>Coforge Limited</t>
  </si>
  <si>
    <t>L&amp;T Technology Services Limited</t>
  </si>
  <si>
    <t>YD1D</t>
  </si>
  <si>
    <t>Bandhan Bank Limited</t>
  </si>
  <si>
    <t>RBL Bank Limited</t>
  </si>
  <si>
    <t>City Union Bank Limited</t>
  </si>
  <si>
    <t>YD1E</t>
  </si>
  <si>
    <t>Bank of India</t>
  </si>
  <si>
    <t>Bank of Maharashtra</t>
  </si>
  <si>
    <t>Indian Overseas Bank</t>
  </si>
  <si>
    <t>Central Bank of India</t>
  </si>
  <si>
    <t>YD1F</t>
  </si>
  <si>
    <t>Jamnagar Utilities &amp; Power Private Limited</t>
  </si>
  <si>
    <t>Concord Biotech Limited</t>
  </si>
  <si>
    <t>Tata Power Company Limited</t>
  </si>
  <si>
    <t>DSP Multi Asset Allocation Fund</t>
  </si>
  <si>
    <t>Kirloskar Oil Engines Limited</t>
  </si>
  <si>
    <t>JK Cement Limited</t>
  </si>
  <si>
    <t>eClerx Services Limited</t>
  </si>
  <si>
    <t>Coal India Limited</t>
  </si>
  <si>
    <t>National Bank for Financing Infrastructure and Development</t>
  </si>
  <si>
    <t>Bharti Airtel Limited</t>
  </si>
  <si>
    <t>Shriram Finance Limited</t>
  </si>
  <si>
    <t>Trent Limited</t>
  </si>
  <si>
    <t>TVS Motor Company Limited</t>
  </si>
  <si>
    <t>YD1G</t>
  </si>
  <si>
    <t>DSP Gold ETF</t>
  </si>
  <si>
    <t>SBI Funds Management Pvt Ltd/Fund Parent</t>
  </si>
  <si>
    <t>Bajaj Auto Limited</t>
  </si>
  <si>
    <t>Julius Baer Capital (India) Private Limited</t>
  </si>
  <si>
    <t>DLF Limited</t>
  </si>
  <si>
    <t>Titan Company Limited</t>
  </si>
  <si>
    <t>Piramal Capital &amp; Housing Finance Limited</t>
  </si>
  <si>
    <t>Axis Finance Limited</t>
  </si>
  <si>
    <t>iShares Global Industrials ETF</t>
  </si>
  <si>
    <t>The Communication Services Select Sector SPDR Fund</t>
  </si>
  <si>
    <t>YD1H</t>
  </si>
  <si>
    <t>DSP Gold ETF Fund of Fund</t>
  </si>
  <si>
    <t>DSP ELSS Tax Saver Fund</t>
  </si>
  <si>
    <t>GAIL (India) Limited</t>
  </si>
  <si>
    <t>NMDC Limited</t>
  </si>
  <si>
    <t>Motilal Oswal Finvest Limited</t>
  </si>
  <si>
    <t>HDB Financial Services Limited</t>
  </si>
  <si>
    <t>Globus Medical Inc</t>
  </si>
  <si>
    <t>Page Industries Limited</t>
  </si>
  <si>
    <t>HDFC Asset Management Company Limited</t>
  </si>
  <si>
    <t>YD1I</t>
  </si>
  <si>
    <t>DSP Banking &amp; Financial Services Fund</t>
  </si>
  <si>
    <t>Nippon Life India Asset Management Limited</t>
  </si>
  <si>
    <t>YD1J</t>
  </si>
  <si>
    <t>Indian Energy Exchange Limited</t>
  </si>
  <si>
    <t>Castrol India Limited</t>
  </si>
  <si>
    <t>KEI Industries Limited</t>
  </si>
  <si>
    <t>Sonata Software Limited</t>
  </si>
  <si>
    <t>Central Depository Services (India) Limited</t>
  </si>
  <si>
    <t>Gillette India Limited</t>
  </si>
  <si>
    <t>Sanofi India Limited</t>
  </si>
  <si>
    <t>DSP Nifty Smallcap250 Quality 50 Index Fund</t>
  </si>
  <si>
    <t>DSP Gold ETF Fund</t>
  </si>
  <si>
    <t>DSP Multicap Fund</t>
  </si>
  <si>
    <t>Voltamp Transformers Limited</t>
  </si>
  <si>
    <t>Century Textiles &amp; Industries Limited</t>
  </si>
  <si>
    <t>Bajaj Financial Securities Limited</t>
  </si>
  <si>
    <t>DSP Global Allocation Fund of Fund (DSPGAFOF)##</t>
  </si>
  <si>
    <t>Adani Ports and Special Economic Zone Limited</t>
  </si>
  <si>
    <t>Bharat Petroleum Corporation Limited</t>
  </si>
  <si>
    <t>DSP Floater Fund#</t>
  </si>
  <si>
    <t>Oracle Financial Services Software Limited</t>
  </si>
  <si>
    <t>Invesco NASDAQ-100 Equal Weight UCITS ETF Acc</t>
  </si>
  <si>
    <t>Gujarat State Petronet Limited</t>
  </si>
  <si>
    <t>YD1K</t>
  </si>
  <si>
    <t>Scheme Portfolio Holdings (Top 10 Issuer) as on  29-February-2024</t>
  </si>
  <si>
    <t>Cyient DLM Limited</t>
  </si>
  <si>
    <t>Supreme Industries Limited</t>
  </si>
  <si>
    <t>Hindustan Unilever Limited</t>
  </si>
  <si>
    <t>Jubilant Ingrevia Limited</t>
  </si>
  <si>
    <t>Kalyani Steels Limited</t>
  </si>
  <si>
    <t>DSP Gilt Fund</t>
  </si>
  <si>
    <t>National Aluminium Company Limited</t>
  </si>
  <si>
    <t>Nirma Limited</t>
  </si>
  <si>
    <t>Tata Projects Limited</t>
  </si>
  <si>
    <t>iShares $ Treasury Bond 7-10yr UCITS ETF USD (Acc)</t>
  </si>
  <si>
    <t>Tata Consumer Products Limited</t>
  </si>
  <si>
    <t>HDFC Securities Limited</t>
  </si>
  <si>
    <t>Procter &amp; Gamble Health Limited</t>
  </si>
  <si>
    <t>Maruti Suzuki India Limited</t>
  </si>
  <si>
    <t>ICICI Lombard General Insurance Company Limited</t>
  </si>
  <si>
    <t>Abbott India Limited</t>
  </si>
  <si>
    <t>KraneShares CSI China Internet UCITS ETF USD</t>
  </si>
  <si>
    <t>DSP Silver ETF</t>
  </si>
  <si>
    <t>IIFL Finance Limited</t>
  </si>
  <si>
    <t>Mahanagar Gas Limited</t>
  </si>
  <si>
    <t>Schaeffler India Limited</t>
  </si>
  <si>
    <t>Bayer Cropscience Limited</t>
  </si>
  <si>
    <t>YD1L</t>
  </si>
  <si>
    <t>DSP Nifty Healthcare ETF</t>
  </si>
  <si>
    <t>Dr. Reddy's Laboratories Limited</t>
  </si>
  <si>
    <t>Max Healthcare Institute Limited</t>
  </si>
  <si>
    <t>Divi's Laboratories Limited</t>
  </si>
  <si>
    <t>Aurobindo Pharma Limited</t>
  </si>
  <si>
    <t>Torrent Pharmaceuticals Limited</t>
  </si>
  <si>
    <t>Sector wise break up (As on 29-FEB-2024)</t>
  </si>
  <si>
    <t>DSP Global Allocation Fund of Fund (DSPGAFOF)</t>
  </si>
  <si>
    <t>Scheme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</si>
</sst>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sz val="11"/>
      <color theme="1"/>
      <name val="Calibri"/>
      <family val="2"/>
      <scheme val="minor"/>
    </font>
    <font>
      <sz val="10"/>
      <color theme="1"/>
      <name val="Calibri"/>
      <family val="2"/>
      <scheme val="minor"/>
    </font>
    <font>
      <b/>
      <sz val="10"/>
      <color theme="1"/>
      <name val="Calibri"/>
      <family val="2"/>
      <scheme val="minor"/>
    </font>
  </fonts>
  <fills count="3">
    <fill>
      <patternFill patternType="none"/>
    </fill>
    <fill>
      <patternFill patternType="gray125"/>
    </fill>
    <fill>
      <patternFill patternType="solid">
        <fgColor rgb="FFFFFFFF"/>
        <bgColor rgb="FFFFFFFF"/>
      </patternFill>
    </fill>
  </fills>
  <borders count="19">
    <border>
      <left/>
      <right/>
      <top/>
      <bottom/>
      <diagonal/>
    </border>
    <border>
      <left style="thin">
        <color auto="1"/>
      </left>
      <right style="thin">
        <color auto="1"/>
      </right>
      <top style="thin">
        <color auto="1"/>
      </top>
      <bottom style="thin">
        <color indexed="64"/>
      </bottom>
      <diagonal/>
    </border>
    <border>
      <left style="thin">
        <color rgb="FF999999"/>
      </left>
      <right/>
      <top style="thin">
        <color rgb="FF999999"/>
      </top>
      <bottom/>
      <diagonal/>
    </border>
    <border>
      <left style="thin">
        <color rgb="FF999999"/>
      </left>
      <right/>
      <top style="thin">
        <color indexed="65"/>
      </top>
      <bottom/>
      <diagonal/>
    </border>
    <border>
      <left style="thin">
        <color rgb="FF999999"/>
      </left>
      <right/>
      <top/>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rgb="FF999999"/>
      </top>
      <bottom/>
      <diagonal/>
    </border>
    <border>
      <left style="thin">
        <color rgb="FF999999"/>
      </left>
      <right style="medium">
        <color indexed="64"/>
      </right>
      <top style="thin">
        <color rgb="FF999999"/>
      </top>
      <bottom/>
      <diagonal/>
    </border>
    <border>
      <left style="medium">
        <color indexed="64"/>
      </left>
      <right/>
      <top style="thin">
        <color indexed="65"/>
      </top>
      <bottom/>
      <diagonal/>
    </border>
    <border>
      <left style="thin">
        <color rgb="FF999999"/>
      </left>
      <right style="medium">
        <color indexed="64"/>
      </right>
      <top/>
      <bottom/>
      <diagonal/>
    </border>
    <border>
      <left style="medium">
        <color indexed="64"/>
      </left>
      <right/>
      <top style="thin">
        <color indexed="65"/>
      </top>
      <bottom style="medium">
        <color indexed="64"/>
      </bottom>
      <diagonal/>
    </border>
    <border>
      <left style="thin">
        <color rgb="FF999999"/>
      </left>
      <right/>
      <top style="thin">
        <color indexed="65"/>
      </top>
      <bottom style="medium">
        <color indexed="64"/>
      </bottom>
      <diagonal/>
    </border>
    <border>
      <left style="thin">
        <color rgb="FF999999"/>
      </left>
      <right/>
      <top/>
      <bottom style="medium">
        <color indexed="64"/>
      </bottom>
      <diagonal/>
    </border>
    <border>
      <left style="thin">
        <color rgb="FF999999"/>
      </left>
      <right style="medium">
        <color indexed="64"/>
      </right>
      <top/>
      <bottom style="medium">
        <color indexed="64"/>
      </bottom>
      <diagonal/>
    </border>
    <border>
      <left style="thin">
        <color auto="1"/>
      </left>
      <right style="thin">
        <color auto="1"/>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9" fontId="1" fillId="0" borderId="0" applyFont="0" applyFill="0" applyBorder="0" applyAlignment="0" applyProtection="0"/>
  </cellStyleXfs>
  <cellXfs count="34">
    <xf numFmtId="0" fontId="0" fillId="0" borderId="0" xfId="0"/>
    <xf numFmtId="0" fontId="2" fillId="0" borderId="0" xfId="0" applyFont="1"/>
    <xf numFmtId="0" fontId="3" fillId="0" borderId="1" xfId="0" applyFont="1" applyBorder="1"/>
    <xf numFmtId="0" fontId="2" fillId="0" borderId="1" xfId="0" applyFont="1" applyBorder="1"/>
    <xf numFmtId="10" fontId="3" fillId="0" borderId="1" xfId="0" applyNumberFormat="1" applyFont="1" applyBorder="1" applyAlignment="1">
      <alignment horizontal="center"/>
    </xf>
    <xf numFmtId="10" fontId="2" fillId="0" borderId="0" xfId="1" applyNumberFormat="1" applyFont="1" applyAlignment="1">
      <alignment horizontal="center"/>
    </xf>
    <xf numFmtId="10" fontId="2" fillId="0" borderId="1" xfId="0" applyNumberFormat="1" applyFont="1" applyBorder="1" applyAlignment="1">
      <alignment horizontal="center"/>
    </xf>
    <xf numFmtId="10" fontId="2" fillId="0" borderId="0" xfId="0" applyNumberFormat="1" applyFont="1" applyAlignment="1">
      <alignment horizontal="center"/>
    </xf>
    <xf numFmtId="0" fontId="2" fillId="0" borderId="0" xfId="0" applyFont="1" applyAlignment="1">
      <alignment horizontal="center"/>
    </xf>
    <xf numFmtId="0" fontId="3" fillId="0" borderId="8" xfId="0" applyFont="1" applyBorder="1"/>
    <xf numFmtId="0" fontId="3" fillId="0" borderId="2" xfId="0" applyFont="1" applyBorder="1"/>
    <xf numFmtId="0" fontId="3" fillId="0" borderId="9" xfId="0" applyFont="1" applyBorder="1" applyAlignment="1">
      <alignment horizontal="center"/>
    </xf>
    <xf numFmtId="0" fontId="2" fillId="0" borderId="8" xfId="0" applyFont="1" applyBorder="1"/>
    <xf numFmtId="0" fontId="2" fillId="0" borderId="2" xfId="0" applyFont="1" applyBorder="1"/>
    <xf numFmtId="0" fontId="2" fillId="0" borderId="10" xfId="0" applyFont="1" applyBorder="1"/>
    <xf numFmtId="0" fontId="2" fillId="0" borderId="3" xfId="0" applyFont="1" applyBorder="1"/>
    <xf numFmtId="0" fontId="2" fillId="0" borderId="4" xfId="0" applyFont="1" applyBorder="1"/>
    <xf numFmtId="10" fontId="2" fillId="0" borderId="9" xfId="0" applyNumberFormat="1" applyFont="1" applyBorder="1" applyAlignment="1">
      <alignment horizontal="center"/>
    </xf>
    <xf numFmtId="10" fontId="2" fillId="0" borderId="11" xfId="0" applyNumberFormat="1" applyFont="1" applyBorder="1" applyAlignment="1">
      <alignment horizontal="center"/>
    </xf>
    <xf numFmtId="0" fontId="2" fillId="0" borderId="12" xfId="0" applyFont="1" applyBorder="1"/>
    <xf numFmtId="0" fontId="2" fillId="0" borderId="13" xfId="0" applyFont="1" applyBorder="1"/>
    <xf numFmtId="0" fontId="2" fillId="0" borderId="14" xfId="0" applyFont="1" applyBorder="1"/>
    <xf numFmtId="10" fontId="2" fillId="0" borderId="15" xfId="0" applyNumberFormat="1" applyFont="1" applyBorder="1" applyAlignment="1">
      <alignment horizontal="center"/>
    </xf>
    <xf numFmtId="0" fontId="3" fillId="0" borderId="0" xfId="0" applyFont="1"/>
    <xf numFmtId="49" fontId="3" fillId="2" borderId="5" xfId="0" applyNumberFormat="1" applyFont="1" applyFill="1" applyBorder="1" applyAlignment="1">
      <alignment horizontal="center" vertical="top"/>
    </xf>
    <xf numFmtId="49" fontId="3" fillId="2" borderId="6" xfId="0" applyNumberFormat="1" applyFont="1" applyFill="1" applyBorder="1" applyAlignment="1">
      <alignment horizontal="center" vertical="top"/>
    </xf>
    <xf numFmtId="49" fontId="3" fillId="2" borderId="7" xfId="0" applyNumberFormat="1" applyFont="1" applyFill="1" applyBorder="1" applyAlignment="1">
      <alignment horizontal="center" vertical="top"/>
    </xf>
    <xf numFmtId="0" fontId="3" fillId="0" borderId="1" xfId="0" applyFont="1" applyBorder="1" applyAlignment="1">
      <alignment horizontal="center"/>
    </xf>
    <xf numFmtId="10" fontId="3" fillId="0" borderId="1" xfId="0" applyNumberFormat="1" applyFont="1" applyBorder="1" applyAlignment="1">
      <alignment horizontal="center"/>
    </xf>
    <xf numFmtId="0" fontId="2" fillId="0" borderId="0" xfId="0" applyFont="1" applyAlignment="1">
      <alignment horizontal="left" vertical="top" wrapText="1"/>
    </xf>
    <xf numFmtId="0" fontId="3" fillId="0" borderId="17" xfId="0" applyFont="1" applyBorder="1" applyAlignment="1">
      <alignment horizontal="center" vertical="center"/>
    </xf>
    <xf numFmtId="10" fontId="2" fillId="0" borderId="18" xfId="0" applyNumberFormat="1" applyFont="1" applyBorder="1" applyAlignment="1">
      <alignment horizontal="center" vertical="center"/>
    </xf>
    <xf numFmtId="0" fontId="3" fillId="0" borderId="16" xfId="0" applyFont="1" applyBorder="1" applyAlignment="1">
      <alignment horizontal="center"/>
    </xf>
    <xf numFmtId="10" fontId="3" fillId="0" borderId="16" xfId="0" applyNumberFormat="1" applyFont="1" applyBorder="1" applyAlignment="1">
      <alignment horizontal="center"/>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25B82-C723-434A-AA1B-882691C41DC4}">
  <dimension ref="C2:F496"/>
  <sheetViews>
    <sheetView tabSelected="1" workbookViewId="0">
      <selection activeCell="C3" sqref="C3:F3"/>
    </sheetView>
  </sheetViews>
  <sheetFormatPr defaultColWidth="9.1796875" defaultRowHeight="13" x14ac:dyDescent="0.3"/>
  <cols>
    <col min="1" max="2" width="9.1796875" style="1"/>
    <col min="3" max="3" width="21.7265625" style="1" customWidth="1"/>
    <col min="4" max="4" width="29.54296875" style="1" customWidth="1"/>
    <col min="5" max="5" width="54.1796875" style="1" bestFit="1" customWidth="1"/>
    <col min="6" max="6" width="18.26953125" style="5" customWidth="1"/>
    <col min="7" max="16384" width="9.1796875" style="1"/>
  </cols>
  <sheetData>
    <row r="2" spans="3:6" ht="13.5" thickBot="1" x14ac:dyDescent="0.35"/>
    <row r="3" spans="3:6" ht="31.5" customHeight="1" x14ac:dyDescent="0.3">
      <c r="C3" s="24" t="s">
        <v>315</v>
      </c>
      <c r="D3" s="25"/>
      <c r="E3" s="25"/>
      <c r="F3" s="26"/>
    </row>
    <row r="4" spans="3:6" x14ac:dyDescent="0.3">
      <c r="C4" s="9" t="s">
        <v>50</v>
      </c>
      <c r="D4" s="10" t="s">
        <v>347</v>
      </c>
      <c r="E4" s="10" t="s">
        <v>51</v>
      </c>
      <c r="F4" s="11" t="s">
        <v>52</v>
      </c>
    </row>
    <row r="5" spans="3:6" x14ac:dyDescent="0.3">
      <c r="C5" s="12" t="s">
        <v>53</v>
      </c>
      <c r="D5" s="13" t="s">
        <v>0</v>
      </c>
      <c r="E5" s="13" t="s">
        <v>65</v>
      </c>
      <c r="F5" s="17">
        <v>7.1195447831743808E-2</v>
      </c>
    </row>
    <row r="6" spans="3:6" x14ac:dyDescent="0.3">
      <c r="C6" s="14"/>
      <c r="D6" s="15"/>
      <c r="E6" s="16" t="s">
        <v>55</v>
      </c>
      <c r="F6" s="18">
        <v>6.3280981653398294E-2</v>
      </c>
    </row>
    <row r="7" spans="3:6" x14ac:dyDescent="0.3">
      <c r="C7" s="14"/>
      <c r="D7" s="15"/>
      <c r="E7" s="16" t="s">
        <v>56</v>
      </c>
      <c r="F7" s="18">
        <v>5.66234287571818E-2</v>
      </c>
    </row>
    <row r="8" spans="3:6" x14ac:dyDescent="0.3">
      <c r="C8" s="14"/>
      <c r="D8" s="15"/>
      <c r="E8" s="16" t="s">
        <v>54</v>
      </c>
      <c r="F8" s="18">
        <v>5.0389361673530975E-2</v>
      </c>
    </row>
    <row r="9" spans="3:6" x14ac:dyDescent="0.3">
      <c r="C9" s="14"/>
      <c r="D9" s="15"/>
      <c r="E9" s="16" t="s">
        <v>225</v>
      </c>
      <c r="F9" s="18">
        <v>3.8533913426322813E-2</v>
      </c>
    </row>
    <row r="10" spans="3:6" x14ac:dyDescent="0.3">
      <c r="C10" s="14"/>
      <c r="D10" s="15"/>
      <c r="E10" s="16" t="s">
        <v>102</v>
      </c>
      <c r="F10" s="18">
        <v>3.5301085616300881E-2</v>
      </c>
    </row>
    <row r="11" spans="3:6" x14ac:dyDescent="0.3">
      <c r="C11" s="14"/>
      <c r="D11" s="15"/>
      <c r="E11" s="16" t="s">
        <v>59</v>
      </c>
      <c r="F11" s="18">
        <v>3.3257768781186123E-2</v>
      </c>
    </row>
    <row r="12" spans="3:6" x14ac:dyDescent="0.3">
      <c r="C12" s="14"/>
      <c r="D12" s="15"/>
      <c r="E12" s="16" t="s">
        <v>57</v>
      </c>
      <c r="F12" s="18">
        <v>3.32056050680304E-2</v>
      </c>
    </row>
    <row r="13" spans="3:6" x14ac:dyDescent="0.3">
      <c r="C13" s="14"/>
      <c r="D13" s="15"/>
      <c r="E13" s="16" t="s">
        <v>58</v>
      </c>
      <c r="F13" s="18">
        <v>3.2634751066282393E-2</v>
      </c>
    </row>
    <row r="14" spans="3:6" x14ac:dyDescent="0.3">
      <c r="C14" s="14"/>
      <c r="D14" s="15"/>
      <c r="E14" s="16" t="s">
        <v>221</v>
      </c>
      <c r="F14" s="18">
        <v>2.6425453488788407E-2</v>
      </c>
    </row>
    <row r="15" spans="3:6" x14ac:dyDescent="0.3">
      <c r="C15" s="12" t="s">
        <v>62</v>
      </c>
      <c r="D15" s="13" t="s">
        <v>1</v>
      </c>
      <c r="E15" s="13" t="s">
        <v>260</v>
      </c>
      <c r="F15" s="17">
        <v>4.062951643198584E-2</v>
      </c>
    </row>
    <row r="16" spans="3:6" x14ac:dyDescent="0.3">
      <c r="C16" s="14"/>
      <c r="D16" s="15"/>
      <c r="E16" s="16" t="s">
        <v>68</v>
      </c>
      <c r="F16" s="18">
        <v>3.8644651164798267E-2</v>
      </c>
    </row>
    <row r="17" spans="3:6" x14ac:dyDescent="0.3">
      <c r="C17" s="14"/>
      <c r="D17" s="15"/>
      <c r="E17" s="16" t="s">
        <v>63</v>
      </c>
      <c r="F17" s="18">
        <v>3.6485491362045243E-2</v>
      </c>
    </row>
    <row r="18" spans="3:6" x14ac:dyDescent="0.3">
      <c r="C18" s="14"/>
      <c r="D18" s="15"/>
      <c r="E18" s="16" t="s">
        <v>64</v>
      </c>
      <c r="F18" s="18">
        <v>3.3770194256784292E-2</v>
      </c>
    </row>
    <row r="19" spans="3:6" x14ac:dyDescent="0.3">
      <c r="C19" s="14"/>
      <c r="D19" s="15"/>
      <c r="E19" s="16" t="s">
        <v>65</v>
      </c>
      <c r="F19" s="18">
        <v>3.3220772212530246E-2</v>
      </c>
    </row>
    <row r="20" spans="3:6" x14ac:dyDescent="0.3">
      <c r="C20" s="14"/>
      <c r="D20" s="15"/>
      <c r="E20" s="16" t="s">
        <v>221</v>
      </c>
      <c r="F20" s="18">
        <v>3.3032836054466552E-2</v>
      </c>
    </row>
    <row r="21" spans="3:6" x14ac:dyDescent="0.3">
      <c r="C21" s="14"/>
      <c r="D21" s="15"/>
      <c r="E21" s="16" t="s">
        <v>184</v>
      </c>
      <c r="F21" s="18">
        <v>3.1277742770786723E-2</v>
      </c>
    </row>
    <row r="22" spans="3:6" x14ac:dyDescent="0.3">
      <c r="C22" s="14"/>
      <c r="D22" s="15"/>
      <c r="E22" s="16" t="s">
        <v>67</v>
      </c>
      <c r="F22" s="18">
        <v>3.0519506593970326E-2</v>
      </c>
    </row>
    <row r="23" spans="3:6" x14ac:dyDescent="0.3">
      <c r="C23" s="14"/>
      <c r="D23" s="15"/>
      <c r="E23" s="16" t="s">
        <v>238</v>
      </c>
      <c r="F23" s="18">
        <v>2.9762902312144408E-2</v>
      </c>
    </row>
    <row r="24" spans="3:6" x14ac:dyDescent="0.3">
      <c r="C24" s="14"/>
      <c r="D24" s="15"/>
      <c r="E24" s="16" t="s">
        <v>316</v>
      </c>
      <c r="F24" s="18">
        <v>2.383289179347417E-2</v>
      </c>
    </row>
    <row r="25" spans="3:6" x14ac:dyDescent="0.3">
      <c r="C25" s="12" t="s">
        <v>69</v>
      </c>
      <c r="D25" s="13" t="s">
        <v>2</v>
      </c>
      <c r="E25" s="13" t="s">
        <v>56</v>
      </c>
      <c r="F25" s="17">
        <v>6.931919856458757E-2</v>
      </c>
    </row>
    <row r="26" spans="3:6" x14ac:dyDescent="0.3">
      <c r="C26" s="14"/>
      <c r="D26" s="15"/>
      <c r="E26" s="16" t="s">
        <v>54</v>
      </c>
      <c r="F26" s="18">
        <v>4.4798215437821927E-2</v>
      </c>
    </row>
    <row r="27" spans="3:6" x14ac:dyDescent="0.3">
      <c r="C27" s="14"/>
      <c r="D27" s="15"/>
      <c r="E27" s="16" t="s">
        <v>70</v>
      </c>
      <c r="F27" s="18">
        <v>4.0925789078871989E-2</v>
      </c>
    </row>
    <row r="28" spans="3:6" x14ac:dyDescent="0.3">
      <c r="C28" s="14"/>
      <c r="D28" s="15"/>
      <c r="E28" s="16" t="s">
        <v>65</v>
      </c>
      <c r="F28" s="18">
        <v>4.0091936592789208E-2</v>
      </c>
    </row>
    <row r="29" spans="3:6" x14ac:dyDescent="0.3">
      <c r="C29" s="14"/>
      <c r="D29" s="15"/>
      <c r="E29" s="16" t="s">
        <v>102</v>
      </c>
      <c r="F29" s="18">
        <v>2.9546979376625048E-2</v>
      </c>
    </row>
    <row r="30" spans="3:6" x14ac:dyDescent="0.3">
      <c r="C30" s="14"/>
      <c r="D30" s="15"/>
      <c r="E30" s="16" t="s">
        <v>57</v>
      </c>
      <c r="F30" s="18">
        <v>2.9306736377969954E-2</v>
      </c>
    </row>
    <row r="31" spans="3:6" x14ac:dyDescent="0.3">
      <c r="C31" s="14"/>
      <c r="D31" s="15"/>
      <c r="E31" s="16" t="s">
        <v>232</v>
      </c>
      <c r="F31" s="18">
        <v>2.553966040954481E-2</v>
      </c>
    </row>
    <row r="32" spans="3:6" x14ac:dyDescent="0.3">
      <c r="C32" s="14"/>
      <c r="D32" s="15"/>
      <c r="E32" s="16" t="s">
        <v>244</v>
      </c>
      <c r="F32" s="18">
        <v>2.249177117103229E-2</v>
      </c>
    </row>
    <row r="33" spans="3:6" x14ac:dyDescent="0.3">
      <c r="C33" s="14"/>
      <c r="D33" s="15"/>
      <c r="E33" s="16" t="s">
        <v>107</v>
      </c>
      <c r="F33" s="18">
        <v>2.2011013372843752E-2</v>
      </c>
    </row>
    <row r="34" spans="3:6" x14ac:dyDescent="0.3">
      <c r="C34" s="14"/>
      <c r="D34" s="15"/>
      <c r="E34" s="16" t="s">
        <v>61</v>
      </c>
      <c r="F34" s="18">
        <v>1.9031812860121296E-2</v>
      </c>
    </row>
    <row r="35" spans="3:6" x14ac:dyDescent="0.3">
      <c r="C35" s="12" t="s">
        <v>72</v>
      </c>
      <c r="D35" s="13" t="s">
        <v>3</v>
      </c>
      <c r="E35" s="13" t="s">
        <v>77</v>
      </c>
      <c r="F35" s="17">
        <v>4.4348349565020033E-2</v>
      </c>
    </row>
    <row r="36" spans="3:6" x14ac:dyDescent="0.3">
      <c r="C36" s="14"/>
      <c r="D36" s="15"/>
      <c r="E36" s="16" t="s">
        <v>73</v>
      </c>
      <c r="F36" s="18">
        <v>4.3020816668347756E-2</v>
      </c>
    </row>
    <row r="37" spans="3:6" x14ac:dyDescent="0.3">
      <c r="C37" s="14"/>
      <c r="D37" s="15"/>
      <c r="E37" s="16" t="s">
        <v>75</v>
      </c>
      <c r="F37" s="18">
        <v>4.2120419027298656E-2</v>
      </c>
    </row>
    <row r="38" spans="3:6" x14ac:dyDescent="0.3">
      <c r="C38" s="14"/>
      <c r="D38" s="15"/>
      <c r="E38" s="16" t="s">
        <v>65</v>
      </c>
      <c r="F38" s="18">
        <v>3.9200738033079857E-2</v>
      </c>
    </row>
    <row r="39" spans="3:6" x14ac:dyDescent="0.3">
      <c r="C39" s="14"/>
      <c r="D39" s="15"/>
      <c r="E39" s="16" t="s">
        <v>74</v>
      </c>
      <c r="F39" s="18">
        <v>3.8523029128653713E-2</v>
      </c>
    </row>
    <row r="40" spans="3:6" x14ac:dyDescent="0.3">
      <c r="C40" s="14"/>
      <c r="D40" s="15"/>
      <c r="E40" s="16" t="s">
        <v>185</v>
      </c>
      <c r="F40" s="18">
        <v>3.3418097758425164E-2</v>
      </c>
    </row>
    <row r="41" spans="3:6" x14ac:dyDescent="0.3">
      <c r="C41" s="14"/>
      <c r="D41" s="15"/>
      <c r="E41" s="16" t="s">
        <v>317</v>
      </c>
      <c r="F41" s="18">
        <v>3.2706184425446476E-2</v>
      </c>
    </row>
    <row r="42" spans="3:6" x14ac:dyDescent="0.3">
      <c r="C42" s="14"/>
      <c r="D42" s="15"/>
      <c r="E42" s="16" t="s">
        <v>261</v>
      </c>
      <c r="F42" s="18">
        <v>3.0789334442297013E-2</v>
      </c>
    </row>
    <row r="43" spans="3:6" x14ac:dyDescent="0.3">
      <c r="C43" s="14"/>
      <c r="D43" s="15"/>
      <c r="E43" s="16" t="s">
        <v>244</v>
      </c>
      <c r="F43" s="18">
        <v>2.8061967926660856E-2</v>
      </c>
    </row>
    <row r="44" spans="3:6" x14ac:dyDescent="0.3">
      <c r="C44" s="14"/>
      <c r="D44" s="15"/>
      <c r="E44" s="16" t="s">
        <v>76</v>
      </c>
      <c r="F44" s="18">
        <v>2.7982848817908201E-2</v>
      </c>
    </row>
    <row r="45" spans="3:6" x14ac:dyDescent="0.3">
      <c r="C45" s="12" t="s">
        <v>79</v>
      </c>
      <c r="D45" s="13" t="s">
        <v>4</v>
      </c>
      <c r="E45" s="13" t="s">
        <v>54</v>
      </c>
      <c r="F45" s="17">
        <v>9.4878335472469891E-2</v>
      </c>
    </row>
    <row r="46" spans="3:6" x14ac:dyDescent="0.3">
      <c r="C46" s="14"/>
      <c r="D46" s="15"/>
      <c r="E46" s="16" t="s">
        <v>56</v>
      </c>
      <c r="F46" s="18">
        <v>9.3939617148728644E-2</v>
      </c>
    </row>
    <row r="47" spans="3:6" x14ac:dyDescent="0.3">
      <c r="C47" s="14"/>
      <c r="D47" s="15"/>
      <c r="E47" s="16" t="s">
        <v>57</v>
      </c>
      <c r="F47" s="18">
        <v>6.9927561087144235E-2</v>
      </c>
    </row>
    <row r="48" spans="3:6" x14ac:dyDescent="0.3">
      <c r="C48" s="14"/>
      <c r="D48" s="15"/>
      <c r="E48" s="16" t="s">
        <v>232</v>
      </c>
      <c r="F48" s="18">
        <v>5.7593964861370833E-2</v>
      </c>
    </row>
    <row r="49" spans="3:6" x14ac:dyDescent="0.3">
      <c r="C49" s="14"/>
      <c r="D49" s="15"/>
      <c r="E49" s="16" t="s">
        <v>80</v>
      </c>
      <c r="F49" s="18">
        <v>5.3246551381040952E-2</v>
      </c>
    </row>
    <row r="50" spans="3:6" x14ac:dyDescent="0.3">
      <c r="C50" s="14"/>
      <c r="D50" s="15"/>
      <c r="E50" s="16" t="s">
        <v>82</v>
      </c>
      <c r="F50" s="18">
        <v>4.8565164829287799E-2</v>
      </c>
    </row>
    <row r="51" spans="3:6" x14ac:dyDescent="0.3">
      <c r="C51" s="14"/>
      <c r="D51" s="15"/>
      <c r="E51" s="16" t="s">
        <v>55</v>
      </c>
      <c r="F51" s="18">
        <v>4.8403847503967083E-2</v>
      </c>
    </row>
    <row r="52" spans="3:6" x14ac:dyDescent="0.3">
      <c r="C52" s="14"/>
      <c r="D52" s="15"/>
      <c r="E52" s="16" t="s">
        <v>71</v>
      </c>
      <c r="F52" s="18">
        <v>4.2822872552912207E-2</v>
      </c>
    </row>
    <row r="53" spans="3:6" x14ac:dyDescent="0.3">
      <c r="C53" s="14"/>
      <c r="D53" s="15"/>
      <c r="E53" s="16" t="s">
        <v>75</v>
      </c>
      <c r="F53" s="18">
        <v>4.0848454336852802E-2</v>
      </c>
    </row>
    <row r="54" spans="3:6" x14ac:dyDescent="0.3">
      <c r="C54" s="14"/>
      <c r="D54" s="15"/>
      <c r="E54" s="16" t="s">
        <v>61</v>
      </c>
      <c r="F54" s="18">
        <v>3.2046028820676253E-2</v>
      </c>
    </row>
    <row r="55" spans="3:6" x14ac:dyDescent="0.3">
      <c r="C55" s="12" t="s">
        <v>81</v>
      </c>
      <c r="D55" s="13" t="s">
        <v>282</v>
      </c>
      <c r="E55" s="13" t="s">
        <v>56</v>
      </c>
      <c r="F55" s="17">
        <v>8.0689804909447035E-2</v>
      </c>
    </row>
    <row r="56" spans="3:6" x14ac:dyDescent="0.3">
      <c r="C56" s="14"/>
      <c r="D56" s="15"/>
      <c r="E56" s="16" t="s">
        <v>54</v>
      </c>
      <c r="F56" s="18">
        <v>6.7785968468845728E-2</v>
      </c>
    </row>
    <row r="57" spans="3:6" x14ac:dyDescent="0.3">
      <c r="C57" s="14"/>
      <c r="D57" s="15"/>
      <c r="E57" s="16" t="s">
        <v>65</v>
      </c>
      <c r="F57" s="18">
        <v>5.1124815091754545E-2</v>
      </c>
    </row>
    <row r="58" spans="3:6" x14ac:dyDescent="0.3">
      <c r="C58" s="14"/>
      <c r="D58" s="15"/>
      <c r="E58" s="16" t="s">
        <v>70</v>
      </c>
      <c r="F58" s="18">
        <v>4.877516468176292E-2</v>
      </c>
    </row>
    <row r="59" spans="3:6" x14ac:dyDescent="0.3">
      <c r="C59" s="14"/>
      <c r="D59" s="15"/>
      <c r="E59" s="16" t="s">
        <v>232</v>
      </c>
      <c r="F59" s="18">
        <v>2.8651508870442269E-2</v>
      </c>
    </row>
    <row r="60" spans="3:6" x14ac:dyDescent="0.3">
      <c r="C60" s="14"/>
      <c r="D60" s="15"/>
      <c r="E60" s="16" t="s">
        <v>59</v>
      </c>
      <c r="F60" s="18">
        <v>2.8187024057764062E-2</v>
      </c>
    </row>
    <row r="61" spans="3:6" x14ac:dyDescent="0.3">
      <c r="C61" s="14"/>
      <c r="D61" s="15"/>
      <c r="E61" s="16" t="s">
        <v>57</v>
      </c>
      <c r="F61" s="18">
        <v>2.7404799308168575E-2</v>
      </c>
    </row>
    <row r="62" spans="3:6" x14ac:dyDescent="0.3">
      <c r="C62" s="14"/>
      <c r="D62" s="15"/>
      <c r="E62" s="16" t="s">
        <v>61</v>
      </c>
      <c r="F62" s="18">
        <v>2.6824339717009954E-2</v>
      </c>
    </row>
    <row r="63" spans="3:6" x14ac:dyDescent="0.3">
      <c r="C63" s="14"/>
      <c r="D63" s="15"/>
      <c r="E63" s="16" t="s">
        <v>102</v>
      </c>
      <c r="F63" s="18">
        <v>2.5633816898189398E-2</v>
      </c>
    </row>
    <row r="64" spans="3:6" x14ac:dyDescent="0.3">
      <c r="C64" s="14"/>
      <c r="D64" s="15"/>
      <c r="E64" s="16" t="s">
        <v>318</v>
      </c>
      <c r="F64" s="18">
        <v>2.2964902467036218E-2</v>
      </c>
    </row>
    <row r="65" spans="3:6" x14ac:dyDescent="0.3">
      <c r="C65" s="12" t="s">
        <v>83</v>
      </c>
      <c r="D65" s="13" t="s">
        <v>5</v>
      </c>
      <c r="E65" s="13" t="s">
        <v>84</v>
      </c>
      <c r="F65" s="17">
        <v>0.98415260469397092</v>
      </c>
    </row>
    <row r="66" spans="3:6" x14ac:dyDescent="0.3">
      <c r="C66" s="14"/>
      <c r="D66" s="15"/>
      <c r="E66" s="16" t="s">
        <v>65</v>
      </c>
      <c r="F66" s="18">
        <v>1.8291780762772589E-2</v>
      </c>
    </row>
    <row r="67" spans="3:6" x14ac:dyDescent="0.3">
      <c r="C67" s="12" t="s">
        <v>85</v>
      </c>
      <c r="D67" s="13" t="s">
        <v>6</v>
      </c>
      <c r="E67" s="13" t="s">
        <v>65</v>
      </c>
      <c r="F67" s="17">
        <v>5.8477978751571062E-2</v>
      </c>
    </row>
    <row r="68" spans="3:6" x14ac:dyDescent="0.3">
      <c r="C68" s="14"/>
      <c r="D68" s="15"/>
      <c r="E68" s="16" t="s">
        <v>86</v>
      </c>
      <c r="F68" s="18">
        <v>4.6799119422050943E-2</v>
      </c>
    </row>
    <row r="69" spans="3:6" x14ac:dyDescent="0.3">
      <c r="C69" s="14"/>
      <c r="D69" s="15"/>
      <c r="E69" s="16" t="s">
        <v>89</v>
      </c>
      <c r="F69" s="18">
        <v>2.930292216021009E-2</v>
      </c>
    </row>
    <row r="70" spans="3:6" x14ac:dyDescent="0.3">
      <c r="C70" s="14"/>
      <c r="D70" s="15"/>
      <c r="E70" s="16" t="s">
        <v>262</v>
      </c>
      <c r="F70" s="18">
        <v>2.8355130301294867E-2</v>
      </c>
    </row>
    <row r="71" spans="3:6" x14ac:dyDescent="0.3">
      <c r="C71" s="14"/>
      <c r="D71" s="15"/>
      <c r="E71" s="16" t="s">
        <v>75</v>
      </c>
      <c r="F71" s="18">
        <v>2.8302977686906122E-2</v>
      </c>
    </row>
    <row r="72" spans="3:6" x14ac:dyDescent="0.3">
      <c r="C72" s="14"/>
      <c r="D72" s="15"/>
      <c r="E72" s="16" t="s">
        <v>319</v>
      </c>
      <c r="F72" s="18">
        <v>2.6203119109222767E-2</v>
      </c>
    </row>
    <row r="73" spans="3:6" x14ac:dyDescent="0.3">
      <c r="C73" s="14"/>
      <c r="D73" s="15"/>
      <c r="E73" s="16" t="s">
        <v>304</v>
      </c>
      <c r="F73" s="18">
        <v>2.4955785735831643E-2</v>
      </c>
    </row>
    <row r="74" spans="3:6" x14ac:dyDescent="0.3">
      <c r="C74" s="14"/>
      <c r="D74" s="15"/>
      <c r="E74" s="16" t="s">
        <v>88</v>
      </c>
      <c r="F74" s="18">
        <v>2.4028788459120373E-2</v>
      </c>
    </row>
    <row r="75" spans="3:6" x14ac:dyDescent="0.3">
      <c r="C75" s="14"/>
      <c r="D75" s="15"/>
      <c r="E75" s="16" t="s">
        <v>87</v>
      </c>
      <c r="F75" s="18">
        <v>2.3141801282670571E-2</v>
      </c>
    </row>
    <row r="76" spans="3:6" x14ac:dyDescent="0.3">
      <c r="C76" s="14"/>
      <c r="D76" s="15"/>
      <c r="E76" s="16" t="s">
        <v>320</v>
      </c>
      <c r="F76" s="18">
        <v>2.214141073494056E-2</v>
      </c>
    </row>
    <row r="77" spans="3:6" x14ac:dyDescent="0.3">
      <c r="C77" s="12" t="s">
        <v>90</v>
      </c>
      <c r="D77" s="13" t="s">
        <v>7</v>
      </c>
      <c r="E77" s="13" t="s">
        <v>91</v>
      </c>
      <c r="F77" s="17">
        <v>0.10062367426435054</v>
      </c>
    </row>
    <row r="78" spans="3:6" x14ac:dyDescent="0.3">
      <c r="C78" s="14"/>
      <c r="D78" s="15"/>
      <c r="E78" s="16" t="s">
        <v>54</v>
      </c>
      <c r="F78" s="18">
        <v>7.6774714965423582E-2</v>
      </c>
    </row>
    <row r="79" spans="3:6" x14ac:dyDescent="0.3">
      <c r="C79" s="14"/>
      <c r="D79" s="15"/>
      <c r="E79" s="16" t="s">
        <v>55</v>
      </c>
      <c r="F79" s="18">
        <v>5.6599191252624644E-2</v>
      </c>
    </row>
    <row r="80" spans="3:6" x14ac:dyDescent="0.3">
      <c r="C80" s="14"/>
      <c r="D80" s="15"/>
      <c r="E80" s="16" t="s">
        <v>56</v>
      </c>
      <c r="F80" s="18">
        <v>4.552285126735451E-2</v>
      </c>
    </row>
    <row r="81" spans="3:6" x14ac:dyDescent="0.3">
      <c r="C81" s="14"/>
      <c r="D81" s="15"/>
      <c r="E81" s="16" t="s">
        <v>102</v>
      </c>
      <c r="F81" s="18">
        <v>3.1023040283077813E-2</v>
      </c>
    </row>
    <row r="82" spans="3:6" x14ac:dyDescent="0.3">
      <c r="C82" s="14"/>
      <c r="D82" s="15"/>
      <c r="E82" s="16" t="s">
        <v>57</v>
      </c>
      <c r="F82" s="18">
        <v>3.0291175900250995E-2</v>
      </c>
    </row>
    <row r="83" spans="3:6" x14ac:dyDescent="0.3">
      <c r="C83" s="14"/>
      <c r="D83" s="15"/>
      <c r="E83" s="16" t="s">
        <v>225</v>
      </c>
      <c r="F83" s="18">
        <v>2.9209934502512414E-2</v>
      </c>
    </row>
    <row r="84" spans="3:6" x14ac:dyDescent="0.3">
      <c r="C84" s="14"/>
      <c r="D84" s="15"/>
      <c r="E84" s="16" t="s">
        <v>105</v>
      </c>
      <c r="F84" s="18">
        <v>2.90558201806713E-2</v>
      </c>
    </row>
    <row r="85" spans="3:6" x14ac:dyDescent="0.3">
      <c r="C85" s="14"/>
      <c r="D85" s="15"/>
      <c r="E85" s="16" t="s">
        <v>58</v>
      </c>
      <c r="F85" s="18">
        <v>2.6295309092602658E-2</v>
      </c>
    </row>
    <row r="86" spans="3:6" x14ac:dyDescent="0.3">
      <c r="C86" s="14"/>
      <c r="D86" s="15"/>
      <c r="E86" s="16" t="s">
        <v>59</v>
      </c>
      <c r="F86" s="18">
        <v>2.5411489161631187E-2</v>
      </c>
    </row>
    <row r="87" spans="3:6" x14ac:dyDescent="0.3">
      <c r="C87" s="12" t="s">
        <v>94</v>
      </c>
      <c r="D87" s="13" t="s">
        <v>321</v>
      </c>
      <c r="E87" s="13" t="s">
        <v>91</v>
      </c>
      <c r="F87" s="17">
        <v>0.98299755119084087</v>
      </c>
    </row>
    <row r="88" spans="3:6" x14ac:dyDescent="0.3">
      <c r="C88" s="14"/>
      <c r="D88" s="15"/>
      <c r="E88" s="16" t="s">
        <v>65</v>
      </c>
      <c r="F88" s="18">
        <v>1.4415678993113572E-2</v>
      </c>
    </row>
    <row r="89" spans="3:6" x14ac:dyDescent="0.3">
      <c r="C89" s="12" t="s">
        <v>95</v>
      </c>
      <c r="D89" s="13" t="s">
        <v>9</v>
      </c>
      <c r="E89" s="13" t="s">
        <v>91</v>
      </c>
      <c r="F89" s="17">
        <v>0.13600645993871405</v>
      </c>
    </row>
    <row r="90" spans="3:6" x14ac:dyDescent="0.3">
      <c r="C90" s="14"/>
      <c r="D90" s="15"/>
      <c r="E90" s="16" t="s">
        <v>54</v>
      </c>
      <c r="F90" s="18">
        <v>8.0707955705522388E-2</v>
      </c>
    </row>
    <row r="91" spans="3:6" x14ac:dyDescent="0.3">
      <c r="C91" s="14"/>
      <c r="D91" s="15"/>
      <c r="E91" s="16" t="s">
        <v>96</v>
      </c>
      <c r="F91" s="18">
        <v>7.5803321899892112E-2</v>
      </c>
    </row>
    <row r="92" spans="3:6" x14ac:dyDescent="0.3">
      <c r="C92" s="14"/>
      <c r="D92" s="15"/>
      <c r="E92" s="16" t="s">
        <v>56</v>
      </c>
      <c r="F92" s="18">
        <v>7.5051038678107182E-2</v>
      </c>
    </row>
    <row r="93" spans="3:6" x14ac:dyDescent="0.3">
      <c r="C93" s="14"/>
      <c r="D93" s="15"/>
      <c r="E93" s="16" t="s">
        <v>93</v>
      </c>
      <c r="F93" s="18">
        <v>7.4962639339263712E-2</v>
      </c>
    </row>
    <row r="94" spans="3:6" x14ac:dyDescent="0.3">
      <c r="C94" s="14"/>
      <c r="D94" s="15"/>
      <c r="E94" s="16" t="s">
        <v>239</v>
      </c>
      <c r="F94" s="18">
        <v>5.357192708654334E-2</v>
      </c>
    </row>
    <row r="95" spans="3:6" x14ac:dyDescent="0.3">
      <c r="C95" s="14"/>
      <c r="D95" s="15"/>
      <c r="E95" s="16" t="s">
        <v>97</v>
      </c>
      <c r="F95" s="18">
        <v>4.5951218400418492E-2</v>
      </c>
    </row>
    <row r="96" spans="3:6" x14ac:dyDescent="0.3">
      <c r="C96" s="14"/>
      <c r="D96" s="15"/>
      <c r="E96" s="16" t="s">
        <v>113</v>
      </c>
      <c r="F96" s="18">
        <v>4.2881182547525536E-2</v>
      </c>
    </row>
    <row r="97" spans="3:6" x14ac:dyDescent="0.3">
      <c r="C97" s="14"/>
      <c r="D97" s="15"/>
      <c r="E97" s="16" t="s">
        <v>98</v>
      </c>
      <c r="F97" s="18">
        <v>4.2875179980771991E-2</v>
      </c>
    </row>
    <row r="98" spans="3:6" x14ac:dyDescent="0.3">
      <c r="C98" s="14"/>
      <c r="D98" s="15"/>
      <c r="E98" s="16" t="s">
        <v>181</v>
      </c>
      <c r="F98" s="18">
        <v>4.2837871719719228E-2</v>
      </c>
    </row>
    <row r="99" spans="3:6" x14ac:dyDescent="0.3">
      <c r="C99" s="12" t="s">
        <v>101</v>
      </c>
      <c r="D99" s="13" t="s">
        <v>10</v>
      </c>
      <c r="E99" s="13" t="s">
        <v>91</v>
      </c>
      <c r="F99" s="17">
        <v>0.30242578793845276</v>
      </c>
    </row>
    <row r="100" spans="3:6" x14ac:dyDescent="0.3">
      <c r="C100" s="14"/>
      <c r="D100" s="15"/>
      <c r="E100" s="16" t="s">
        <v>103</v>
      </c>
      <c r="F100" s="18">
        <v>8.7052152907024782E-2</v>
      </c>
    </row>
    <row r="101" spans="3:6" x14ac:dyDescent="0.3">
      <c r="C101" s="14"/>
      <c r="D101" s="15"/>
      <c r="E101" s="16" t="s">
        <v>106</v>
      </c>
      <c r="F101" s="18">
        <v>6.1010149669119371E-2</v>
      </c>
    </row>
    <row r="102" spans="3:6" x14ac:dyDescent="0.3">
      <c r="C102" s="14"/>
      <c r="D102" s="15"/>
      <c r="E102" s="16" t="s">
        <v>54</v>
      </c>
      <c r="F102" s="18">
        <v>6.0591752437554075E-2</v>
      </c>
    </row>
    <row r="103" spans="3:6" x14ac:dyDescent="0.3">
      <c r="C103" s="14"/>
      <c r="D103" s="15"/>
      <c r="E103" s="16" t="s">
        <v>66</v>
      </c>
      <c r="F103" s="18">
        <v>5.9494315423342652E-2</v>
      </c>
    </row>
    <row r="104" spans="3:6" x14ac:dyDescent="0.3">
      <c r="C104" s="14"/>
      <c r="D104" s="15"/>
      <c r="E104" s="16" t="s">
        <v>105</v>
      </c>
      <c r="F104" s="18">
        <v>5.7528586827823192E-2</v>
      </c>
    </row>
    <row r="105" spans="3:6" x14ac:dyDescent="0.3">
      <c r="C105" s="14"/>
      <c r="D105" s="15"/>
      <c r="E105" s="16" t="s">
        <v>102</v>
      </c>
      <c r="F105" s="18">
        <v>4.8241543228863322E-2</v>
      </c>
    </row>
    <row r="106" spans="3:6" x14ac:dyDescent="0.3">
      <c r="C106" s="14"/>
      <c r="D106" s="15"/>
      <c r="E106" s="16" t="s">
        <v>65</v>
      </c>
      <c r="F106" s="18">
        <v>3.775781819049611E-2</v>
      </c>
    </row>
    <row r="107" spans="3:6" x14ac:dyDescent="0.3">
      <c r="C107" s="14"/>
      <c r="D107" s="15"/>
      <c r="E107" s="16" t="s">
        <v>104</v>
      </c>
      <c r="F107" s="18">
        <v>2.9293064923950122E-2</v>
      </c>
    </row>
    <row r="108" spans="3:6" x14ac:dyDescent="0.3">
      <c r="C108" s="14"/>
      <c r="D108" s="15"/>
      <c r="E108" s="16" t="s">
        <v>96</v>
      </c>
      <c r="F108" s="18">
        <v>2.8999930481700666E-2</v>
      </c>
    </row>
    <row r="109" spans="3:6" x14ac:dyDescent="0.3">
      <c r="C109" s="12" t="s">
        <v>108</v>
      </c>
      <c r="D109" s="13" t="s">
        <v>11</v>
      </c>
      <c r="E109" s="13" t="s">
        <v>84</v>
      </c>
      <c r="F109" s="17">
        <v>0.1475180874380187</v>
      </c>
    </row>
    <row r="110" spans="3:6" x14ac:dyDescent="0.3">
      <c r="C110" s="14"/>
      <c r="D110" s="15"/>
      <c r="E110" s="16" t="s">
        <v>65</v>
      </c>
      <c r="F110" s="18">
        <v>0.11115026804826447</v>
      </c>
    </row>
    <row r="111" spans="3:6" x14ac:dyDescent="0.3">
      <c r="C111" s="14"/>
      <c r="D111" s="15"/>
      <c r="E111" s="16" t="s">
        <v>263</v>
      </c>
      <c r="F111" s="18">
        <v>9.0070037935932046E-2</v>
      </c>
    </row>
    <row r="112" spans="3:6" x14ac:dyDescent="0.3">
      <c r="C112" s="14"/>
      <c r="D112" s="15"/>
      <c r="E112" s="16" t="s">
        <v>111</v>
      </c>
      <c r="F112" s="18">
        <v>8.9833438716542272E-2</v>
      </c>
    </row>
    <row r="113" spans="3:6" x14ac:dyDescent="0.3">
      <c r="C113" s="14"/>
      <c r="D113" s="15"/>
      <c r="E113" s="16" t="s">
        <v>109</v>
      </c>
      <c r="F113" s="18">
        <v>7.9136666447666204E-2</v>
      </c>
    </row>
    <row r="114" spans="3:6" x14ac:dyDescent="0.3">
      <c r="C114" s="14"/>
      <c r="D114" s="15"/>
      <c r="E114" s="16" t="s">
        <v>110</v>
      </c>
      <c r="F114" s="18">
        <v>6.6565744468636265E-2</v>
      </c>
    </row>
    <row r="115" spans="3:6" x14ac:dyDescent="0.3">
      <c r="C115" s="14"/>
      <c r="D115" s="15"/>
      <c r="E115" s="16" t="s">
        <v>67</v>
      </c>
      <c r="F115" s="18">
        <v>5.4632853372885384E-2</v>
      </c>
    </row>
    <row r="116" spans="3:6" x14ac:dyDescent="0.3">
      <c r="C116" s="14"/>
      <c r="D116" s="15"/>
      <c r="E116" s="16" t="s">
        <v>284</v>
      </c>
      <c r="F116" s="18">
        <v>4.610151524063965E-2</v>
      </c>
    </row>
    <row r="117" spans="3:6" x14ac:dyDescent="0.3">
      <c r="C117" s="14"/>
      <c r="D117" s="15"/>
      <c r="E117" s="16" t="s">
        <v>309</v>
      </c>
      <c r="F117" s="18">
        <v>3.8363186105298354E-2</v>
      </c>
    </row>
    <row r="118" spans="3:6" x14ac:dyDescent="0.3">
      <c r="C118" s="14"/>
      <c r="D118" s="15"/>
      <c r="E118" s="16" t="s">
        <v>322</v>
      </c>
      <c r="F118" s="18">
        <v>3.823397148284715E-2</v>
      </c>
    </row>
    <row r="119" spans="3:6" x14ac:dyDescent="0.3">
      <c r="C119" s="12" t="s">
        <v>112</v>
      </c>
      <c r="D119" s="13" t="s">
        <v>12</v>
      </c>
      <c r="E119" s="13" t="s">
        <v>91</v>
      </c>
      <c r="F119" s="17">
        <v>0.11559150842213387</v>
      </c>
    </row>
    <row r="120" spans="3:6" x14ac:dyDescent="0.3">
      <c r="C120" s="14"/>
      <c r="D120" s="15"/>
      <c r="E120" s="16" t="s">
        <v>67</v>
      </c>
      <c r="F120" s="18">
        <v>7.4488533868510495E-2</v>
      </c>
    </row>
    <row r="121" spans="3:6" x14ac:dyDescent="0.3">
      <c r="C121" s="14"/>
      <c r="D121" s="15"/>
      <c r="E121" s="16" t="s">
        <v>92</v>
      </c>
      <c r="F121" s="18">
        <v>7.419061598463679E-2</v>
      </c>
    </row>
    <row r="122" spans="3:6" x14ac:dyDescent="0.3">
      <c r="C122" s="14"/>
      <c r="D122" s="15"/>
      <c r="E122" s="16" t="s">
        <v>256</v>
      </c>
      <c r="F122" s="18">
        <v>7.3869503377127832E-2</v>
      </c>
    </row>
    <row r="123" spans="3:6" x14ac:dyDescent="0.3">
      <c r="C123" s="14"/>
      <c r="D123" s="15"/>
      <c r="E123" s="16" t="s">
        <v>68</v>
      </c>
      <c r="F123" s="18">
        <v>7.3697788189875227E-2</v>
      </c>
    </row>
    <row r="124" spans="3:6" x14ac:dyDescent="0.3">
      <c r="C124" s="14"/>
      <c r="D124" s="15"/>
      <c r="E124" s="16" t="s">
        <v>222</v>
      </c>
      <c r="F124" s="18">
        <v>7.3125955040513474E-2</v>
      </c>
    </row>
    <row r="125" spans="3:6" x14ac:dyDescent="0.3">
      <c r="C125" s="14"/>
      <c r="D125" s="15"/>
      <c r="E125" s="16" t="s">
        <v>113</v>
      </c>
      <c r="F125" s="18">
        <v>7.3061290378327856E-2</v>
      </c>
    </row>
    <row r="126" spans="3:6" x14ac:dyDescent="0.3">
      <c r="C126" s="14"/>
      <c r="D126" s="15"/>
      <c r="E126" s="16" t="s">
        <v>93</v>
      </c>
      <c r="F126" s="18">
        <v>7.2674941330193435E-2</v>
      </c>
    </row>
    <row r="127" spans="3:6" x14ac:dyDescent="0.3">
      <c r="C127" s="14"/>
      <c r="D127" s="15"/>
      <c r="E127" s="16" t="s">
        <v>55</v>
      </c>
      <c r="F127" s="18">
        <v>7.2440480129823903E-2</v>
      </c>
    </row>
    <row r="128" spans="3:6" x14ac:dyDescent="0.3">
      <c r="C128" s="14"/>
      <c r="D128" s="15"/>
      <c r="E128" s="16" t="s">
        <v>96</v>
      </c>
      <c r="F128" s="18">
        <v>7.1219489857002993E-2</v>
      </c>
    </row>
    <row r="129" spans="3:6" x14ac:dyDescent="0.3">
      <c r="C129" s="12" t="s">
        <v>114</v>
      </c>
      <c r="D129" s="13" t="s">
        <v>13</v>
      </c>
      <c r="E129" s="13" t="s">
        <v>91</v>
      </c>
      <c r="F129" s="17">
        <v>0.19958510156751472</v>
      </c>
    </row>
    <row r="130" spans="3:6" x14ac:dyDescent="0.3">
      <c r="C130" s="14"/>
      <c r="D130" s="15"/>
      <c r="E130" s="16" t="s">
        <v>96</v>
      </c>
      <c r="F130" s="18">
        <v>9.2628986306134961E-2</v>
      </c>
    </row>
    <row r="131" spans="3:6" x14ac:dyDescent="0.3">
      <c r="C131" s="14"/>
      <c r="D131" s="15"/>
      <c r="E131" s="16" t="s">
        <v>105</v>
      </c>
      <c r="F131" s="18">
        <v>9.2192428555324113E-2</v>
      </c>
    </row>
    <row r="132" spans="3:6" x14ac:dyDescent="0.3">
      <c r="C132" s="14"/>
      <c r="D132" s="15"/>
      <c r="E132" s="16" t="s">
        <v>102</v>
      </c>
      <c r="F132" s="18">
        <v>7.6351934535677568E-2</v>
      </c>
    </row>
    <row r="133" spans="3:6" x14ac:dyDescent="0.3">
      <c r="C133" s="14"/>
      <c r="D133" s="15"/>
      <c r="E133" s="16" t="s">
        <v>93</v>
      </c>
      <c r="F133" s="18">
        <v>4.9820842543948377E-2</v>
      </c>
    </row>
    <row r="134" spans="3:6" x14ac:dyDescent="0.3">
      <c r="C134" s="14"/>
      <c r="D134" s="15"/>
      <c r="E134" s="16" t="s">
        <v>54</v>
      </c>
      <c r="F134" s="18">
        <v>4.3070983096774144E-2</v>
      </c>
    </row>
    <row r="135" spans="3:6" x14ac:dyDescent="0.3">
      <c r="C135" s="14"/>
      <c r="D135" s="15"/>
      <c r="E135" s="16" t="s">
        <v>116</v>
      </c>
      <c r="F135" s="18">
        <v>3.9310826233032989E-2</v>
      </c>
    </row>
    <row r="136" spans="3:6" x14ac:dyDescent="0.3">
      <c r="C136" s="14"/>
      <c r="D136" s="15"/>
      <c r="E136" s="16" t="s">
        <v>226</v>
      </c>
      <c r="F136" s="18">
        <v>3.8698493581545167E-2</v>
      </c>
    </row>
    <row r="137" spans="3:6" x14ac:dyDescent="0.3">
      <c r="C137" s="14"/>
      <c r="D137" s="15"/>
      <c r="E137" s="16" t="s">
        <v>256</v>
      </c>
      <c r="F137" s="18">
        <v>3.461618338811083E-2</v>
      </c>
    </row>
    <row r="138" spans="3:6" x14ac:dyDescent="0.3">
      <c r="C138" s="14"/>
      <c r="D138" s="15"/>
      <c r="E138" s="16" t="s">
        <v>275</v>
      </c>
      <c r="F138" s="18">
        <v>3.4321927947270091E-2</v>
      </c>
    </row>
    <row r="139" spans="3:6" x14ac:dyDescent="0.3">
      <c r="C139" s="12" t="s">
        <v>115</v>
      </c>
      <c r="D139" s="13" t="s">
        <v>14</v>
      </c>
      <c r="E139" s="13" t="s">
        <v>91</v>
      </c>
      <c r="F139" s="17">
        <v>0.86313719797339106</v>
      </c>
    </row>
    <row r="140" spans="3:6" x14ac:dyDescent="0.3">
      <c r="C140" s="14"/>
      <c r="D140" s="15"/>
      <c r="E140" s="16" t="s">
        <v>70</v>
      </c>
      <c r="F140" s="18">
        <v>8.6438528801515924E-2</v>
      </c>
    </row>
    <row r="141" spans="3:6" x14ac:dyDescent="0.3">
      <c r="C141" s="14"/>
      <c r="D141" s="15"/>
      <c r="E141" s="16" t="s">
        <v>54</v>
      </c>
      <c r="F141" s="18">
        <v>2.9183030338787164E-2</v>
      </c>
    </row>
    <row r="142" spans="3:6" x14ac:dyDescent="0.3">
      <c r="C142" s="14"/>
      <c r="D142" s="15"/>
      <c r="E142" s="16" t="s">
        <v>65</v>
      </c>
      <c r="F142" s="18">
        <v>1.6255606300439616E-2</v>
      </c>
    </row>
    <row r="143" spans="3:6" x14ac:dyDescent="0.3">
      <c r="C143" s="14"/>
      <c r="D143" s="15"/>
      <c r="E143" s="16" t="s">
        <v>271</v>
      </c>
      <c r="F143" s="18">
        <v>2.439187235341081E-3</v>
      </c>
    </row>
    <row r="144" spans="3:6" x14ac:dyDescent="0.3">
      <c r="C144" s="12" t="s">
        <v>117</v>
      </c>
      <c r="D144" s="13" t="s">
        <v>15</v>
      </c>
      <c r="E144" s="13" t="s">
        <v>91</v>
      </c>
      <c r="F144" s="17">
        <v>0.11330846170588382</v>
      </c>
    </row>
    <row r="145" spans="3:6" x14ac:dyDescent="0.3">
      <c r="C145" s="14"/>
      <c r="D145" s="15"/>
      <c r="E145" s="16" t="s">
        <v>54</v>
      </c>
      <c r="F145" s="18">
        <v>8.652640300766562E-2</v>
      </c>
    </row>
    <row r="146" spans="3:6" x14ac:dyDescent="0.3">
      <c r="C146" s="14"/>
      <c r="D146" s="15"/>
      <c r="E146" s="16" t="s">
        <v>93</v>
      </c>
      <c r="F146" s="18">
        <v>8.5268897521312767E-2</v>
      </c>
    </row>
    <row r="147" spans="3:6" x14ac:dyDescent="0.3">
      <c r="C147" s="14"/>
      <c r="D147" s="15"/>
      <c r="E147" s="16" t="s">
        <v>96</v>
      </c>
      <c r="F147" s="18">
        <v>8.1652953825213093E-2</v>
      </c>
    </row>
    <row r="148" spans="3:6" x14ac:dyDescent="0.3">
      <c r="C148" s="14"/>
      <c r="D148" s="15"/>
      <c r="E148" s="16" t="s">
        <v>57</v>
      </c>
      <c r="F148" s="18">
        <v>7.850240625616603E-2</v>
      </c>
    </row>
    <row r="149" spans="3:6" x14ac:dyDescent="0.3">
      <c r="C149" s="14"/>
      <c r="D149" s="15"/>
      <c r="E149" s="16" t="s">
        <v>113</v>
      </c>
      <c r="F149" s="18">
        <v>6.3467373146121789E-2</v>
      </c>
    </row>
    <row r="150" spans="3:6" x14ac:dyDescent="0.3">
      <c r="C150" s="14"/>
      <c r="D150" s="15"/>
      <c r="E150" s="16" t="s">
        <v>56</v>
      </c>
      <c r="F150" s="18">
        <v>6.0339013715032759E-2</v>
      </c>
    </row>
    <row r="151" spans="3:6" x14ac:dyDescent="0.3">
      <c r="C151" s="14"/>
      <c r="D151" s="15"/>
      <c r="E151" s="16" t="s">
        <v>118</v>
      </c>
      <c r="F151" s="18">
        <v>5.2079281044931341E-2</v>
      </c>
    </row>
    <row r="152" spans="3:6" x14ac:dyDescent="0.3">
      <c r="C152" s="14"/>
      <c r="D152" s="15"/>
      <c r="E152" s="16" t="s">
        <v>285</v>
      </c>
      <c r="F152" s="18">
        <v>3.6045486001193602E-2</v>
      </c>
    </row>
    <row r="153" spans="3:6" x14ac:dyDescent="0.3">
      <c r="C153" s="14"/>
      <c r="D153" s="15"/>
      <c r="E153" s="16" t="s">
        <v>99</v>
      </c>
      <c r="F153" s="18">
        <v>3.494574587260435E-2</v>
      </c>
    </row>
    <row r="154" spans="3:6" x14ac:dyDescent="0.3">
      <c r="C154" s="12" t="s">
        <v>119</v>
      </c>
      <c r="D154" s="13" t="s">
        <v>16</v>
      </c>
      <c r="E154" s="13" t="s">
        <v>91</v>
      </c>
      <c r="F154" s="17">
        <v>0.12960487011966032</v>
      </c>
    </row>
    <row r="155" spans="3:6" x14ac:dyDescent="0.3">
      <c r="C155" s="14"/>
      <c r="D155" s="15"/>
      <c r="E155" s="16" t="s">
        <v>123</v>
      </c>
      <c r="F155" s="18">
        <v>8.1888554742931302E-2</v>
      </c>
    </row>
    <row r="156" spans="3:6" x14ac:dyDescent="0.3">
      <c r="C156" s="14"/>
      <c r="D156" s="15"/>
      <c r="E156" s="16" t="s">
        <v>122</v>
      </c>
      <c r="F156" s="18">
        <v>8.0203744511389993E-2</v>
      </c>
    </row>
    <row r="157" spans="3:6" x14ac:dyDescent="0.3">
      <c r="C157" s="14"/>
      <c r="D157" s="15"/>
      <c r="E157" s="16" t="s">
        <v>121</v>
      </c>
      <c r="F157" s="18">
        <v>7.9395615489310359E-2</v>
      </c>
    </row>
    <row r="158" spans="3:6" x14ac:dyDescent="0.3">
      <c r="C158" s="14"/>
      <c r="D158" s="15"/>
      <c r="E158" s="16" t="s">
        <v>124</v>
      </c>
      <c r="F158" s="18">
        <v>7.925795364904728E-2</v>
      </c>
    </row>
    <row r="159" spans="3:6" x14ac:dyDescent="0.3">
      <c r="C159" s="14"/>
      <c r="D159" s="15"/>
      <c r="E159" s="16" t="s">
        <v>323</v>
      </c>
      <c r="F159" s="18">
        <v>7.7078726994585636E-2</v>
      </c>
    </row>
    <row r="160" spans="3:6" x14ac:dyDescent="0.3">
      <c r="C160" s="14"/>
      <c r="D160" s="15"/>
      <c r="E160" s="16" t="s">
        <v>276</v>
      </c>
      <c r="F160" s="18">
        <v>5.4127105744865942E-2</v>
      </c>
    </row>
    <row r="161" spans="3:6" x14ac:dyDescent="0.3">
      <c r="C161" s="14"/>
      <c r="D161" s="15"/>
      <c r="E161" s="16" t="s">
        <v>305</v>
      </c>
      <c r="F161" s="18">
        <v>5.3964940416015621E-2</v>
      </c>
    </row>
    <row r="162" spans="3:6" x14ac:dyDescent="0.3">
      <c r="C162" s="14"/>
      <c r="D162" s="15"/>
      <c r="E162" s="16" t="s">
        <v>324</v>
      </c>
      <c r="F162" s="18">
        <v>5.3736423024131362E-2</v>
      </c>
    </row>
    <row r="163" spans="3:6" x14ac:dyDescent="0.3">
      <c r="C163" s="14"/>
      <c r="D163" s="15"/>
      <c r="E163" s="16" t="s">
        <v>285</v>
      </c>
      <c r="F163" s="18">
        <v>5.2713860479261618E-2</v>
      </c>
    </row>
    <row r="164" spans="3:6" x14ac:dyDescent="0.3">
      <c r="C164" s="12" t="s">
        <v>125</v>
      </c>
      <c r="D164" s="13" t="s">
        <v>17</v>
      </c>
      <c r="E164" s="13" t="s">
        <v>91</v>
      </c>
      <c r="F164" s="17">
        <v>0.20895783700995893</v>
      </c>
    </row>
    <row r="165" spans="3:6" x14ac:dyDescent="0.3">
      <c r="C165" s="14"/>
      <c r="D165" s="15"/>
      <c r="E165" s="16" t="s">
        <v>97</v>
      </c>
      <c r="F165" s="18">
        <v>9.0783336950536059E-2</v>
      </c>
    </row>
    <row r="166" spans="3:6" x14ac:dyDescent="0.3">
      <c r="C166" s="14"/>
      <c r="D166" s="15"/>
      <c r="E166" s="16" t="s">
        <v>96</v>
      </c>
      <c r="F166" s="18">
        <v>7.6846133853196524E-2</v>
      </c>
    </row>
    <row r="167" spans="3:6" x14ac:dyDescent="0.3">
      <c r="C167" s="14"/>
      <c r="D167" s="15"/>
      <c r="E167" s="16" t="s">
        <v>118</v>
      </c>
      <c r="F167" s="18">
        <v>7.1285398959183441E-2</v>
      </c>
    </row>
    <row r="168" spans="3:6" x14ac:dyDescent="0.3">
      <c r="C168" s="14"/>
      <c r="D168" s="15"/>
      <c r="E168" s="16" t="s">
        <v>54</v>
      </c>
      <c r="F168" s="18">
        <v>6.9020841532927119E-2</v>
      </c>
    </row>
    <row r="169" spans="3:6" x14ac:dyDescent="0.3">
      <c r="C169" s="14"/>
      <c r="D169" s="15"/>
      <c r="E169" s="16" t="s">
        <v>239</v>
      </c>
      <c r="F169" s="18">
        <v>5.7296958343023369E-2</v>
      </c>
    </row>
    <row r="170" spans="3:6" x14ac:dyDescent="0.3">
      <c r="C170" s="14"/>
      <c r="D170" s="15"/>
      <c r="E170" s="16" t="s">
        <v>57</v>
      </c>
      <c r="F170" s="18">
        <v>4.4975102609714109E-2</v>
      </c>
    </row>
    <row r="171" spans="3:6" x14ac:dyDescent="0.3">
      <c r="C171" s="14"/>
      <c r="D171" s="15"/>
      <c r="E171" s="16" t="s">
        <v>100</v>
      </c>
      <c r="F171" s="18">
        <v>4.3563835802884227E-2</v>
      </c>
    </row>
    <row r="172" spans="3:6" x14ac:dyDescent="0.3">
      <c r="C172" s="14"/>
      <c r="D172" s="15"/>
      <c r="E172" s="16" t="s">
        <v>98</v>
      </c>
      <c r="F172" s="18">
        <v>3.3792487637229335E-2</v>
      </c>
    </row>
    <row r="173" spans="3:6" x14ac:dyDescent="0.3">
      <c r="C173" s="14"/>
      <c r="D173" s="15"/>
      <c r="E173" s="16" t="s">
        <v>93</v>
      </c>
      <c r="F173" s="18">
        <v>2.6409374481610296E-2</v>
      </c>
    </row>
    <row r="174" spans="3:6" x14ac:dyDescent="0.3">
      <c r="C174" s="12" t="s">
        <v>126</v>
      </c>
      <c r="D174" s="13" t="s">
        <v>18</v>
      </c>
      <c r="E174" s="13" t="s">
        <v>84</v>
      </c>
      <c r="F174" s="17">
        <v>0.81894800366043119</v>
      </c>
    </row>
    <row r="175" spans="3:6" x14ac:dyDescent="0.3">
      <c r="C175" s="14"/>
      <c r="D175" s="15"/>
      <c r="E175" s="16" t="s">
        <v>223</v>
      </c>
      <c r="F175" s="18">
        <v>0.14767370661482349</v>
      </c>
    </row>
    <row r="176" spans="3:6" x14ac:dyDescent="0.3">
      <c r="C176" s="14"/>
      <c r="D176" s="15"/>
      <c r="E176" s="16" t="s">
        <v>65</v>
      </c>
      <c r="F176" s="18">
        <v>3.6411633039917041E-2</v>
      </c>
    </row>
    <row r="177" spans="3:6" x14ac:dyDescent="0.3">
      <c r="C177" s="12" t="s">
        <v>127</v>
      </c>
      <c r="D177" s="13" t="s">
        <v>19</v>
      </c>
      <c r="E177" s="13" t="s">
        <v>84</v>
      </c>
      <c r="F177" s="17">
        <v>0.98663956332963887</v>
      </c>
    </row>
    <row r="178" spans="3:6" x14ac:dyDescent="0.3">
      <c r="C178" s="14"/>
      <c r="D178" s="15"/>
      <c r="E178" s="16" t="s">
        <v>65</v>
      </c>
      <c r="F178" s="18">
        <v>1.4698596434319557E-2</v>
      </c>
    </row>
    <row r="179" spans="3:6" x14ac:dyDescent="0.3">
      <c r="C179" s="12" t="s">
        <v>128</v>
      </c>
      <c r="D179" s="13" t="s">
        <v>20</v>
      </c>
      <c r="E179" s="13" t="s">
        <v>84</v>
      </c>
      <c r="F179" s="17">
        <v>0.98907761575795317</v>
      </c>
    </row>
    <row r="180" spans="3:6" x14ac:dyDescent="0.3">
      <c r="C180" s="14"/>
      <c r="D180" s="15"/>
      <c r="E180" s="16" t="s">
        <v>65</v>
      </c>
      <c r="F180" s="18">
        <v>1.4556236550546192E-2</v>
      </c>
    </row>
    <row r="181" spans="3:6" x14ac:dyDescent="0.3">
      <c r="C181" s="12" t="s">
        <v>129</v>
      </c>
      <c r="D181" s="13" t="s">
        <v>21</v>
      </c>
      <c r="E181" s="13" t="s">
        <v>55</v>
      </c>
      <c r="F181" s="17">
        <v>5.5849472373856013E-2</v>
      </c>
    </row>
    <row r="182" spans="3:6" x14ac:dyDescent="0.3">
      <c r="C182" s="14"/>
      <c r="D182" s="15"/>
      <c r="E182" s="16" t="s">
        <v>56</v>
      </c>
      <c r="F182" s="18">
        <v>5.3550759162732983E-2</v>
      </c>
    </row>
    <row r="183" spans="3:6" x14ac:dyDescent="0.3">
      <c r="C183" s="14"/>
      <c r="D183" s="15"/>
      <c r="E183" s="16" t="s">
        <v>78</v>
      </c>
      <c r="F183" s="18">
        <v>4.4697514602833902E-2</v>
      </c>
    </row>
    <row r="184" spans="3:6" x14ac:dyDescent="0.3">
      <c r="C184" s="14"/>
      <c r="D184" s="15"/>
      <c r="E184" s="16" t="s">
        <v>54</v>
      </c>
      <c r="F184" s="18">
        <v>4.2849559073714058E-2</v>
      </c>
    </row>
    <row r="185" spans="3:6" x14ac:dyDescent="0.3">
      <c r="C185" s="14"/>
      <c r="D185" s="15"/>
      <c r="E185" s="16" t="s">
        <v>75</v>
      </c>
      <c r="F185" s="18">
        <v>4.2557030161688172E-2</v>
      </c>
    </row>
    <row r="186" spans="3:6" x14ac:dyDescent="0.3">
      <c r="C186" s="14"/>
      <c r="D186" s="15"/>
      <c r="E186" s="16" t="s">
        <v>59</v>
      </c>
      <c r="F186" s="18">
        <v>4.1679272435734341E-2</v>
      </c>
    </row>
    <row r="187" spans="3:6" x14ac:dyDescent="0.3">
      <c r="C187" s="14"/>
      <c r="D187" s="15"/>
      <c r="E187" s="16" t="s">
        <v>244</v>
      </c>
      <c r="F187" s="18">
        <v>4.1076007197240902E-2</v>
      </c>
    </row>
    <row r="188" spans="3:6" x14ac:dyDescent="0.3">
      <c r="C188" s="14"/>
      <c r="D188" s="15"/>
      <c r="E188" s="16" t="s">
        <v>77</v>
      </c>
      <c r="F188" s="18">
        <v>4.0728022457232803E-2</v>
      </c>
    </row>
    <row r="189" spans="3:6" x14ac:dyDescent="0.3">
      <c r="C189" s="14"/>
      <c r="D189" s="15"/>
      <c r="E189" s="16" t="s">
        <v>120</v>
      </c>
      <c r="F189" s="18">
        <v>4.0634056881531509E-2</v>
      </c>
    </row>
    <row r="190" spans="3:6" x14ac:dyDescent="0.3">
      <c r="C190" s="14"/>
      <c r="D190" s="15"/>
      <c r="E190" s="16" t="s">
        <v>283</v>
      </c>
      <c r="F190" s="18">
        <v>3.8521914246643842E-2</v>
      </c>
    </row>
    <row r="191" spans="3:6" x14ac:dyDescent="0.3">
      <c r="C191" s="12" t="s">
        <v>132</v>
      </c>
      <c r="D191" s="13" t="s">
        <v>22</v>
      </c>
      <c r="E191" s="13" t="s">
        <v>84</v>
      </c>
      <c r="F191" s="17">
        <v>0.98542177772656991</v>
      </c>
    </row>
    <row r="192" spans="3:6" x14ac:dyDescent="0.3">
      <c r="C192" s="14"/>
      <c r="D192" s="15"/>
      <c r="E192" s="16" t="s">
        <v>65</v>
      </c>
      <c r="F192" s="18">
        <v>1.7142020409502235E-2</v>
      </c>
    </row>
    <row r="193" spans="3:6" x14ac:dyDescent="0.3">
      <c r="C193" s="12" t="s">
        <v>133</v>
      </c>
      <c r="D193" s="13" t="s">
        <v>23</v>
      </c>
      <c r="E193" s="13" t="s">
        <v>91</v>
      </c>
      <c r="F193" s="17">
        <v>0.1600604418129945</v>
      </c>
    </row>
    <row r="194" spans="3:6" x14ac:dyDescent="0.3">
      <c r="C194" s="14"/>
      <c r="D194" s="15"/>
      <c r="E194" s="16" t="s">
        <v>54</v>
      </c>
      <c r="F194" s="18">
        <v>8.9147836413377937E-2</v>
      </c>
    </row>
    <row r="195" spans="3:6" x14ac:dyDescent="0.3">
      <c r="C195" s="14"/>
      <c r="D195" s="15"/>
      <c r="E195" s="16" t="s">
        <v>264</v>
      </c>
      <c r="F195" s="18">
        <v>8.8624175366484995E-2</v>
      </c>
    </row>
    <row r="196" spans="3:6" x14ac:dyDescent="0.3">
      <c r="C196" s="14"/>
      <c r="D196" s="15"/>
      <c r="E196" s="16" t="s">
        <v>102</v>
      </c>
      <c r="F196" s="18">
        <v>7.854669042619844E-2</v>
      </c>
    </row>
    <row r="197" spans="3:6" x14ac:dyDescent="0.3">
      <c r="C197" s="14"/>
      <c r="D197" s="15"/>
      <c r="E197" s="16" t="s">
        <v>93</v>
      </c>
      <c r="F197" s="18">
        <v>7.6173275280496791E-2</v>
      </c>
    </row>
    <row r="198" spans="3:6" x14ac:dyDescent="0.3">
      <c r="C198" s="14"/>
      <c r="D198" s="15"/>
      <c r="E198" s="16" t="s">
        <v>92</v>
      </c>
      <c r="F198" s="18">
        <v>7.6168738771310127E-2</v>
      </c>
    </row>
    <row r="199" spans="3:6" x14ac:dyDescent="0.3">
      <c r="C199" s="14"/>
      <c r="D199" s="15"/>
      <c r="E199" s="16" t="s">
        <v>96</v>
      </c>
      <c r="F199" s="18">
        <v>6.1861717252984783E-2</v>
      </c>
    </row>
    <row r="200" spans="3:6" x14ac:dyDescent="0.3">
      <c r="C200" s="14"/>
      <c r="D200" s="15"/>
      <c r="E200" s="16" t="s">
        <v>70</v>
      </c>
      <c r="F200" s="18">
        <v>5.7173667021702707E-2</v>
      </c>
    </row>
    <row r="201" spans="3:6" x14ac:dyDescent="0.3">
      <c r="C201" s="14"/>
      <c r="D201" s="15"/>
      <c r="E201" s="16" t="s">
        <v>65</v>
      </c>
      <c r="F201" s="18">
        <v>5.7133909001614046E-2</v>
      </c>
    </row>
    <row r="202" spans="3:6" x14ac:dyDescent="0.3">
      <c r="C202" s="14"/>
      <c r="D202" s="15"/>
      <c r="E202" s="16" t="s">
        <v>105</v>
      </c>
      <c r="F202" s="18">
        <v>5.6200254340661282E-2</v>
      </c>
    </row>
    <row r="203" spans="3:6" x14ac:dyDescent="0.3">
      <c r="C203" s="12" t="s">
        <v>134</v>
      </c>
      <c r="D203" s="13" t="s">
        <v>24</v>
      </c>
      <c r="E203" s="13" t="s">
        <v>91</v>
      </c>
      <c r="F203" s="17">
        <v>0.16431855149837038</v>
      </c>
    </row>
    <row r="204" spans="3:6" x14ac:dyDescent="0.3">
      <c r="C204" s="14"/>
      <c r="D204" s="15"/>
      <c r="E204" s="16" t="s">
        <v>102</v>
      </c>
      <c r="F204" s="18">
        <v>3.4368409723648727E-2</v>
      </c>
    </row>
    <row r="205" spans="3:6" x14ac:dyDescent="0.3">
      <c r="C205" s="14"/>
      <c r="D205" s="15"/>
      <c r="E205" s="16" t="s">
        <v>105</v>
      </c>
      <c r="F205" s="18">
        <v>3.2904198026684053E-2</v>
      </c>
    </row>
    <row r="206" spans="3:6" x14ac:dyDescent="0.3">
      <c r="C206" s="14"/>
      <c r="D206" s="15"/>
      <c r="E206" s="16" t="s">
        <v>54</v>
      </c>
      <c r="F206" s="18">
        <v>3.1657225031633124E-2</v>
      </c>
    </row>
    <row r="207" spans="3:6" x14ac:dyDescent="0.3">
      <c r="C207" s="14"/>
      <c r="D207" s="15"/>
      <c r="E207" s="16" t="s">
        <v>55</v>
      </c>
      <c r="F207" s="18">
        <v>3.1314602111092632E-2</v>
      </c>
    </row>
    <row r="208" spans="3:6" x14ac:dyDescent="0.3">
      <c r="C208" s="14"/>
      <c r="D208" s="15"/>
      <c r="E208" s="16" t="s">
        <v>65</v>
      </c>
      <c r="F208" s="18">
        <v>1.9728650698794783E-2</v>
      </c>
    </row>
    <row r="209" spans="3:6" x14ac:dyDescent="0.3">
      <c r="C209" s="14"/>
      <c r="D209" s="15"/>
      <c r="E209" s="16" t="s">
        <v>56</v>
      </c>
      <c r="F209" s="18">
        <v>1.8847327504088233E-2</v>
      </c>
    </row>
    <row r="210" spans="3:6" x14ac:dyDescent="0.3">
      <c r="C210" s="14"/>
      <c r="D210" s="15"/>
      <c r="E210" s="16" t="s">
        <v>226</v>
      </c>
      <c r="F210" s="18">
        <v>1.6691876647647812E-2</v>
      </c>
    </row>
    <row r="211" spans="3:6" x14ac:dyDescent="0.3">
      <c r="C211" s="14"/>
      <c r="D211" s="15"/>
      <c r="E211" s="16" t="s">
        <v>131</v>
      </c>
      <c r="F211" s="18">
        <v>1.6646157235069334E-2</v>
      </c>
    </row>
    <row r="212" spans="3:6" x14ac:dyDescent="0.3">
      <c r="C212" s="14"/>
      <c r="D212" s="15"/>
      <c r="E212" s="16" t="s">
        <v>96</v>
      </c>
      <c r="F212" s="18">
        <v>1.6222935349470068E-2</v>
      </c>
    </row>
    <row r="213" spans="3:6" x14ac:dyDescent="0.3">
      <c r="C213" s="12" t="s">
        <v>135</v>
      </c>
      <c r="D213" s="13" t="s">
        <v>307</v>
      </c>
      <c r="E213" s="13" t="s">
        <v>84</v>
      </c>
      <c r="F213" s="17">
        <v>0.96602000935331922</v>
      </c>
    </row>
    <row r="214" spans="3:6" x14ac:dyDescent="0.3">
      <c r="C214" s="14"/>
      <c r="D214" s="15"/>
      <c r="E214" s="16" t="s">
        <v>65</v>
      </c>
      <c r="F214" s="18">
        <v>2.8562873794673843E-2</v>
      </c>
    </row>
    <row r="215" spans="3:6" x14ac:dyDescent="0.3">
      <c r="C215" s="14"/>
      <c r="D215" s="15"/>
      <c r="E215" s="16" t="s">
        <v>325</v>
      </c>
      <c r="F215" s="18">
        <v>1.0048135285490324E-2</v>
      </c>
    </row>
    <row r="216" spans="3:6" x14ac:dyDescent="0.3">
      <c r="C216" s="12" t="s">
        <v>136</v>
      </c>
      <c r="D216" s="13" t="s">
        <v>25</v>
      </c>
      <c r="E216" s="13" t="s">
        <v>91</v>
      </c>
      <c r="F216" s="17">
        <v>0.98902004838532465</v>
      </c>
    </row>
    <row r="217" spans="3:6" x14ac:dyDescent="0.3">
      <c r="C217" s="14"/>
      <c r="D217" s="15"/>
      <c r="E217" s="16" t="s">
        <v>65</v>
      </c>
      <c r="F217" s="18">
        <v>7.8902614923476253E-3</v>
      </c>
    </row>
    <row r="218" spans="3:6" x14ac:dyDescent="0.3">
      <c r="C218" s="12" t="s">
        <v>137</v>
      </c>
      <c r="D218" s="13" t="s">
        <v>26</v>
      </c>
      <c r="E218" s="13" t="s">
        <v>91</v>
      </c>
      <c r="F218" s="17">
        <v>0.1615096746970783</v>
      </c>
    </row>
    <row r="219" spans="3:6" x14ac:dyDescent="0.3">
      <c r="C219" s="14"/>
      <c r="D219" s="15"/>
      <c r="E219" s="16" t="s">
        <v>54</v>
      </c>
      <c r="F219" s="18">
        <v>9.014134109394295E-2</v>
      </c>
    </row>
    <row r="220" spans="3:6" x14ac:dyDescent="0.3">
      <c r="C220" s="14"/>
      <c r="D220" s="15"/>
      <c r="E220" s="16" t="s">
        <v>93</v>
      </c>
      <c r="F220" s="18">
        <v>8.1221241973654268E-2</v>
      </c>
    </row>
    <row r="221" spans="3:6" x14ac:dyDescent="0.3">
      <c r="C221" s="14"/>
      <c r="D221" s="15"/>
      <c r="E221" s="16" t="s">
        <v>96</v>
      </c>
      <c r="F221" s="18">
        <v>7.8589413498888594E-2</v>
      </c>
    </row>
    <row r="222" spans="3:6" x14ac:dyDescent="0.3">
      <c r="C222" s="14"/>
      <c r="D222" s="15"/>
      <c r="E222" s="16" t="s">
        <v>57</v>
      </c>
      <c r="F222" s="18">
        <v>7.8464777270096014E-2</v>
      </c>
    </row>
    <row r="223" spans="3:6" x14ac:dyDescent="0.3">
      <c r="C223" s="14"/>
      <c r="D223" s="15"/>
      <c r="E223" s="16" t="s">
        <v>105</v>
      </c>
      <c r="F223" s="18">
        <v>7.8117695139941309E-2</v>
      </c>
    </row>
    <row r="224" spans="3:6" x14ac:dyDescent="0.3">
      <c r="C224" s="14"/>
      <c r="D224" s="15"/>
      <c r="E224" s="16" t="s">
        <v>102</v>
      </c>
      <c r="F224" s="18">
        <v>7.4580248395454143E-2</v>
      </c>
    </row>
    <row r="225" spans="3:6" x14ac:dyDescent="0.3">
      <c r="C225" s="14"/>
      <c r="D225" s="15"/>
      <c r="E225" s="16" t="s">
        <v>113</v>
      </c>
      <c r="F225" s="18">
        <v>5.8466243062996595E-2</v>
      </c>
    </row>
    <row r="226" spans="3:6" x14ac:dyDescent="0.3">
      <c r="C226" s="14"/>
      <c r="D226" s="15"/>
      <c r="E226" s="16" t="s">
        <v>56</v>
      </c>
      <c r="F226" s="18">
        <v>5.0276431519224923E-2</v>
      </c>
    </row>
    <row r="227" spans="3:6" x14ac:dyDescent="0.3">
      <c r="C227" s="14"/>
      <c r="D227" s="15"/>
      <c r="E227" s="16" t="s">
        <v>286</v>
      </c>
      <c r="F227" s="18">
        <v>3.6381218780919933E-2</v>
      </c>
    </row>
    <row r="228" spans="3:6" x14ac:dyDescent="0.3">
      <c r="C228" s="12" t="s">
        <v>138</v>
      </c>
      <c r="D228" s="13" t="s">
        <v>27</v>
      </c>
      <c r="E228" s="13" t="s">
        <v>91</v>
      </c>
      <c r="F228" s="17">
        <v>0.14875158544223535</v>
      </c>
    </row>
    <row r="229" spans="3:6" x14ac:dyDescent="0.3">
      <c r="C229" s="14"/>
      <c r="D229" s="15"/>
      <c r="E229" s="16" t="s">
        <v>54</v>
      </c>
      <c r="F229" s="18">
        <v>7.9770484988345922E-2</v>
      </c>
    </row>
    <row r="230" spans="3:6" x14ac:dyDescent="0.3">
      <c r="C230" s="14"/>
      <c r="D230" s="15"/>
      <c r="E230" s="16" t="s">
        <v>65</v>
      </c>
      <c r="F230" s="18">
        <v>5.3279392434104879E-2</v>
      </c>
    </row>
    <row r="231" spans="3:6" x14ac:dyDescent="0.3">
      <c r="C231" s="14"/>
      <c r="D231" s="15"/>
      <c r="E231" s="16" t="s">
        <v>57</v>
      </c>
      <c r="F231" s="18">
        <v>4.4157870760651662E-2</v>
      </c>
    </row>
    <row r="232" spans="3:6" x14ac:dyDescent="0.3">
      <c r="C232" s="14"/>
      <c r="D232" s="15"/>
      <c r="E232" s="16" t="s">
        <v>56</v>
      </c>
      <c r="F232" s="18">
        <v>4.3975909555976883E-2</v>
      </c>
    </row>
    <row r="233" spans="3:6" x14ac:dyDescent="0.3">
      <c r="C233" s="14"/>
      <c r="D233" s="15"/>
      <c r="E233" s="16" t="s">
        <v>102</v>
      </c>
      <c r="F233" s="18">
        <v>3.4155983367859355E-2</v>
      </c>
    </row>
    <row r="234" spans="3:6" x14ac:dyDescent="0.3">
      <c r="C234" s="14"/>
      <c r="D234" s="15"/>
      <c r="E234" s="16" t="s">
        <v>93</v>
      </c>
      <c r="F234" s="18">
        <v>2.7571091844452687E-2</v>
      </c>
    </row>
    <row r="235" spans="3:6" x14ac:dyDescent="0.3">
      <c r="C235" s="14"/>
      <c r="D235" s="15"/>
      <c r="E235" s="16" t="s">
        <v>55</v>
      </c>
      <c r="F235" s="18">
        <v>2.0508920889796764E-2</v>
      </c>
    </row>
    <row r="236" spans="3:6" x14ac:dyDescent="0.3">
      <c r="C236" s="14"/>
      <c r="D236" s="15"/>
      <c r="E236" s="16" t="s">
        <v>80</v>
      </c>
      <c r="F236" s="18">
        <v>2.0204426723052973E-2</v>
      </c>
    </row>
    <row r="237" spans="3:6" x14ac:dyDescent="0.3">
      <c r="C237" s="14"/>
      <c r="D237" s="15"/>
      <c r="E237" s="16" t="s">
        <v>232</v>
      </c>
      <c r="F237" s="18">
        <v>1.9403675512848231E-2</v>
      </c>
    </row>
    <row r="238" spans="3:6" x14ac:dyDescent="0.3">
      <c r="C238" s="12" t="s">
        <v>139</v>
      </c>
      <c r="D238" s="13" t="s">
        <v>28</v>
      </c>
      <c r="E238" s="13" t="s">
        <v>309</v>
      </c>
      <c r="F238" s="17">
        <v>2.5373004219212125E-2</v>
      </c>
    </row>
    <row r="239" spans="3:6" x14ac:dyDescent="0.3">
      <c r="C239" s="14"/>
      <c r="D239" s="15"/>
      <c r="E239" s="16" t="s">
        <v>120</v>
      </c>
      <c r="F239" s="18">
        <v>2.505819092557841E-2</v>
      </c>
    </row>
    <row r="240" spans="3:6" x14ac:dyDescent="0.3">
      <c r="C240" s="14"/>
      <c r="D240" s="15"/>
      <c r="E240" s="16" t="s">
        <v>308</v>
      </c>
      <c r="F240" s="18">
        <v>2.4357072700644338E-2</v>
      </c>
    </row>
    <row r="241" spans="3:6" x14ac:dyDescent="0.3">
      <c r="C241" s="14"/>
      <c r="D241" s="15"/>
      <c r="E241" s="16" t="s">
        <v>186</v>
      </c>
      <c r="F241" s="18">
        <v>2.4214914039710968E-2</v>
      </c>
    </row>
    <row r="242" spans="3:6" x14ac:dyDescent="0.3">
      <c r="C242" s="14"/>
      <c r="D242" s="15"/>
      <c r="E242" s="16" t="s">
        <v>82</v>
      </c>
      <c r="F242" s="18">
        <v>2.4002152501825399E-2</v>
      </c>
    </row>
    <row r="243" spans="3:6" x14ac:dyDescent="0.3">
      <c r="C243" s="14"/>
      <c r="D243" s="15"/>
      <c r="E243" s="16" t="s">
        <v>272</v>
      </c>
      <c r="F243" s="18">
        <v>2.3217047379853934E-2</v>
      </c>
    </row>
    <row r="244" spans="3:6" x14ac:dyDescent="0.3">
      <c r="C244" s="14"/>
      <c r="D244" s="15"/>
      <c r="E244" s="16" t="s">
        <v>66</v>
      </c>
      <c r="F244" s="18">
        <v>2.300095663706583E-2</v>
      </c>
    </row>
    <row r="245" spans="3:6" x14ac:dyDescent="0.3">
      <c r="C245" s="14"/>
      <c r="D245" s="15"/>
      <c r="E245" s="16" t="s">
        <v>263</v>
      </c>
      <c r="F245" s="18">
        <v>2.263812451689233E-2</v>
      </c>
    </row>
    <row r="246" spans="3:6" x14ac:dyDescent="0.3">
      <c r="C246" s="14"/>
      <c r="D246" s="15"/>
      <c r="E246" s="16" t="s">
        <v>130</v>
      </c>
      <c r="F246" s="18">
        <v>2.2563634502959375E-2</v>
      </c>
    </row>
    <row r="247" spans="3:6" x14ac:dyDescent="0.3">
      <c r="C247" s="14"/>
      <c r="D247" s="15"/>
      <c r="E247" s="16" t="s">
        <v>326</v>
      </c>
      <c r="F247" s="18">
        <v>2.2417256704827675E-2</v>
      </c>
    </row>
    <row r="248" spans="3:6" x14ac:dyDescent="0.3">
      <c r="C248" s="12" t="s">
        <v>140</v>
      </c>
      <c r="D248" s="13" t="s">
        <v>29</v>
      </c>
      <c r="E248" s="13" t="s">
        <v>141</v>
      </c>
      <c r="F248" s="17">
        <v>0.12391883666374187</v>
      </c>
    </row>
    <row r="249" spans="3:6" x14ac:dyDescent="0.3">
      <c r="C249" s="14"/>
      <c r="D249" s="15"/>
      <c r="E249" s="16" t="s">
        <v>65</v>
      </c>
      <c r="F249" s="18">
        <v>5.346011946063664E-2</v>
      </c>
    </row>
    <row r="250" spans="3:6" x14ac:dyDescent="0.3">
      <c r="C250" s="14"/>
      <c r="D250" s="15"/>
      <c r="E250" s="16" t="s">
        <v>273</v>
      </c>
      <c r="F250" s="18">
        <v>2.4506574485758048E-2</v>
      </c>
    </row>
    <row r="251" spans="3:6" x14ac:dyDescent="0.3">
      <c r="C251" s="14"/>
      <c r="D251" s="15"/>
      <c r="E251" s="16" t="s">
        <v>56</v>
      </c>
      <c r="F251" s="18">
        <v>2.388233344428832E-2</v>
      </c>
    </row>
    <row r="252" spans="3:6" x14ac:dyDescent="0.3">
      <c r="C252" s="14"/>
      <c r="D252" s="15"/>
      <c r="E252" s="16" t="s">
        <v>113</v>
      </c>
      <c r="F252" s="18">
        <v>1.9268085743838662E-2</v>
      </c>
    </row>
    <row r="253" spans="3:6" x14ac:dyDescent="0.3">
      <c r="C253" s="14"/>
      <c r="D253" s="15"/>
      <c r="E253" s="16" t="s">
        <v>54</v>
      </c>
      <c r="F253" s="18">
        <v>1.7324300490357398E-2</v>
      </c>
    </row>
    <row r="254" spans="3:6" x14ac:dyDescent="0.3">
      <c r="C254" s="14"/>
      <c r="D254" s="15"/>
      <c r="E254" s="16" t="s">
        <v>327</v>
      </c>
      <c r="F254" s="18">
        <v>1.2214878488737473E-2</v>
      </c>
    </row>
    <row r="255" spans="3:6" x14ac:dyDescent="0.3">
      <c r="C255" s="14"/>
      <c r="D255" s="15"/>
      <c r="E255" s="16" t="s">
        <v>306</v>
      </c>
      <c r="F255" s="18">
        <v>1.2193431219359174E-2</v>
      </c>
    </row>
    <row r="256" spans="3:6" x14ac:dyDescent="0.3">
      <c r="C256" s="14"/>
      <c r="D256" s="15"/>
      <c r="E256" s="16" t="s">
        <v>169</v>
      </c>
      <c r="F256" s="18">
        <v>1.2153581049662649E-2</v>
      </c>
    </row>
    <row r="257" spans="3:6" x14ac:dyDescent="0.3">
      <c r="C257" s="14"/>
      <c r="D257" s="15"/>
      <c r="E257" s="16" t="s">
        <v>57</v>
      </c>
      <c r="F257" s="18">
        <v>1.1933117472479313E-2</v>
      </c>
    </row>
    <row r="258" spans="3:6" x14ac:dyDescent="0.3">
      <c r="C258" s="12" t="s">
        <v>142</v>
      </c>
      <c r="D258" s="13" t="s">
        <v>30</v>
      </c>
      <c r="E258" s="13" t="s">
        <v>65</v>
      </c>
      <c r="F258" s="17">
        <v>0.99570418312604669</v>
      </c>
    </row>
    <row r="259" spans="3:6" x14ac:dyDescent="0.3">
      <c r="C259" s="12" t="s">
        <v>143</v>
      </c>
      <c r="D259" s="13" t="s">
        <v>31</v>
      </c>
      <c r="E259" s="13" t="s">
        <v>91</v>
      </c>
      <c r="F259" s="17">
        <v>0.16564399008962014</v>
      </c>
    </row>
    <row r="260" spans="3:6" x14ac:dyDescent="0.3">
      <c r="C260" s="14"/>
      <c r="D260" s="15"/>
      <c r="E260" s="16" t="s">
        <v>93</v>
      </c>
      <c r="F260" s="18">
        <v>7.9470038866832404E-2</v>
      </c>
    </row>
    <row r="261" spans="3:6" x14ac:dyDescent="0.3">
      <c r="C261" s="14"/>
      <c r="D261" s="15"/>
      <c r="E261" s="16" t="s">
        <v>92</v>
      </c>
      <c r="F261" s="18">
        <v>7.5093364135854795E-2</v>
      </c>
    </row>
    <row r="262" spans="3:6" x14ac:dyDescent="0.3">
      <c r="C262" s="14"/>
      <c r="D262" s="15"/>
      <c r="E262" s="16" t="s">
        <v>102</v>
      </c>
      <c r="F262" s="18">
        <v>7.098302940685064E-2</v>
      </c>
    </row>
    <row r="263" spans="3:6" x14ac:dyDescent="0.3">
      <c r="C263" s="14"/>
      <c r="D263" s="15"/>
      <c r="E263" s="16" t="s">
        <v>106</v>
      </c>
      <c r="F263" s="18">
        <v>6.5268635251315363E-2</v>
      </c>
    </row>
    <row r="264" spans="3:6" x14ac:dyDescent="0.3">
      <c r="C264" s="14"/>
      <c r="D264" s="15"/>
      <c r="E264" s="16" t="s">
        <v>105</v>
      </c>
      <c r="F264" s="18">
        <v>6.29775886408174E-2</v>
      </c>
    </row>
    <row r="265" spans="3:6" x14ac:dyDescent="0.3">
      <c r="C265" s="14"/>
      <c r="D265" s="15"/>
      <c r="E265" s="16" t="s">
        <v>96</v>
      </c>
      <c r="F265" s="18">
        <v>6.0777478059875982E-2</v>
      </c>
    </row>
    <row r="266" spans="3:6" x14ac:dyDescent="0.3">
      <c r="C266" s="14"/>
      <c r="D266" s="15"/>
      <c r="E266" s="16" t="s">
        <v>54</v>
      </c>
      <c r="F266" s="18">
        <v>5.484720323425913E-2</v>
      </c>
    </row>
    <row r="267" spans="3:6" x14ac:dyDescent="0.3">
      <c r="C267" s="14"/>
      <c r="D267" s="15"/>
      <c r="E267" s="16" t="s">
        <v>113</v>
      </c>
      <c r="F267" s="18">
        <v>5.0993905920436247E-2</v>
      </c>
    </row>
    <row r="268" spans="3:6" x14ac:dyDescent="0.3">
      <c r="C268" s="14"/>
      <c r="D268" s="15"/>
      <c r="E268" s="16" t="s">
        <v>222</v>
      </c>
      <c r="F268" s="18">
        <v>4.683985553453384E-2</v>
      </c>
    </row>
    <row r="269" spans="3:6" x14ac:dyDescent="0.3">
      <c r="C269" s="12" t="s">
        <v>144</v>
      </c>
      <c r="D269" s="13" t="s">
        <v>32</v>
      </c>
      <c r="E269" s="13" t="s">
        <v>82</v>
      </c>
      <c r="F269" s="17">
        <v>0.13866680373893694</v>
      </c>
    </row>
    <row r="270" spans="3:6" x14ac:dyDescent="0.3">
      <c r="C270" s="14"/>
      <c r="D270" s="15"/>
      <c r="E270" s="16" t="s">
        <v>130</v>
      </c>
      <c r="F270" s="18">
        <v>8.1963931496681797E-2</v>
      </c>
    </row>
    <row r="271" spans="3:6" x14ac:dyDescent="0.3">
      <c r="C271" s="14"/>
      <c r="D271" s="15"/>
      <c r="E271" s="16" t="s">
        <v>75</v>
      </c>
      <c r="F271" s="18">
        <v>8.006482878063885E-2</v>
      </c>
    </row>
    <row r="272" spans="3:6" x14ac:dyDescent="0.3">
      <c r="C272" s="14"/>
      <c r="D272" s="15"/>
      <c r="E272" s="16" t="s">
        <v>146</v>
      </c>
      <c r="F272" s="18">
        <v>7.6384230364525491E-2</v>
      </c>
    </row>
    <row r="273" spans="3:6" x14ac:dyDescent="0.3">
      <c r="C273" s="14"/>
      <c r="D273" s="15"/>
      <c r="E273" s="16" t="s">
        <v>227</v>
      </c>
      <c r="F273" s="18">
        <v>7.5991809587609677E-2</v>
      </c>
    </row>
    <row r="274" spans="3:6" x14ac:dyDescent="0.3">
      <c r="C274" s="14"/>
      <c r="D274" s="15"/>
      <c r="E274" s="16" t="s">
        <v>147</v>
      </c>
      <c r="F274" s="18">
        <v>5.9369417574740312E-2</v>
      </c>
    </row>
    <row r="275" spans="3:6" x14ac:dyDescent="0.3">
      <c r="C275" s="14"/>
      <c r="D275" s="15"/>
      <c r="E275" s="16" t="s">
        <v>145</v>
      </c>
      <c r="F275" s="18">
        <v>4.9000644178897913E-2</v>
      </c>
    </row>
    <row r="276" spans="3:6" x14ac:dyDescent="0.3">
      <c r="C276" s="14"/>
      <c r="D276" s="15"/>
      <c r="E276" s="16" t="s">
        <v>287</v>
      </c>
      <c r="F276" s="18">
        <v>4.286663489278205E-2</v>
      </c>
    </row>
    <row r="277" spans="3:6" x14ac:dyDescent="0.3">
      <c r="C277" s="14"/>
      <c r="D277" s="15"/>
      <c r="E277" s="16" t="s">
        <v>257</v>
      </c>
      <c r="F277" s="18">
        <v>3.9219873154261509E-2</v>
      </c>
    </row>
    <row r="278" spans="3:6" x14ac:dyDescent="0.3">
      <c r="C278" s="14"/>
      <c r="D278" s="15"/>
      <c r="E278" s="16" t="s">
        <v>328</v>
      </c>
      <c r="F278" s="18">
        <v>3.4846536634380407E-2</v>
      </c>
    </row>
    <row r="279" spans="3:6" x14ac:dyDescent="0.3">
      <c r="C279" s="12" t="s">
        <v>148</v>
      </c>
      <c r="D279" s="13" t="s">
        <v>33</v>
      </c>
      <c r="E279" s="13" t="s">
        <v>65</v>
      </c>
      <c r="F279" s="17">
        <v>0.94451934117799374</v>
      </c>
    </row>
    <row r="280" spans="3:6" x14ac:dyDescent="0.3">
      <c r="C280" s="14"/>
      <c r="D280" s="15"/>
      <c r="E280" s="16" t="s">
        <v>91</v>
      </c>
      <c r="F280" s="18">
        <v>5.1613181103148081E-2</v>
      </c>
    </row>
    <row r="281" spans="3:6" x14ac:dyDescent="0.3">
      <c r="C281" s="12" t="s">
        <v>149</v>
      </c>
      <c r="D281" s="13" t="s">
        <v>34</v>
      </c>
      <c r="E281" s="13" t="s">
        <v>54</v>
      </c>
      <c r="F281" s="17">
        <v>0.10980448390198794</v>
      </c>
    </row>
    <row r="282" spans="3:6" x14ac:dyDescent="0.3">
      <c r="C282" s="14"/>
      <c r="D282" s="15"/>
      <c r="E282" s="16" t="s">
        <v>67</v>
      </c>
      <c r="F282" s="18">
        <v>0.10290493566264976</v>
      </c>
    </row>
    <row r="283" spans="3:6" x14ac:dyDescent="0.3">
      <c r="C283" s="14"/>
      <c r="D283" s="15"/>
      <c r="E283" s="16" t="s">
        <v>56</v>
      </c>
      <c r="F283" s="18">
        <v>7.6842806609058456E-2</v>
      </c>
    </row>
    <row r="284" spans="3:6" x14ac:dyDescent="0.3">
      <c r="C284" s="14"/>
      <c r="D284" s="15"/>
      <c r="E284" s="16" t="s">
        <v>59</v>
      </c>
      <c r="F284" s="18">
        <v>6.2209210251695381E-2</v>
      </c>
    </row>
    <row r="285" spans="3:6" x14ac:dyDescent="0.3">
      <c r="C285" s="14"/>
      <c r="D285" s="15"/>
      <c r="E285" s="16" t="s">
        <v>150</v>
      </c>
      <c r="F285" s="18">
        <v>4.3195439569249587E-2</v>
      </c>
    </row>
    <row r="286" spans="3:6" x14ac:dyDescent="0.3">
      <c r="C286" s="14"/>
      <c r="D286" s="15"/>
      <c r="E286" s="16" t="s">
        <v>63</v>
      </c>
      <c r="F286" s="18">
        <v>4.2802269979634447E-2</v>
      </c>
    </row>
    <row r="287" spans="3:6" x14ac:dyDescent="0.3">
      <c r="C287" s="14"/>
      <c r="D287" s="15"/>
      <c r="E287" s="16" t="s">
        <v>80</v>
      </c>
      <c r="F287" s="18">
        <v>3.7471405340622668E-2</v>
      </c>
    </row>
    <row r="288" spans="3:6" x14ac:dyDescent="0.3">
      <c r="C288" s="14"/>
      <c r="D288" s="15"/>
      <c r="E288" s="16" t="s">
        <v>57</v>
      </c>
      <c r="F288" s="18">
        <v>3.1066723770442596E-2</v>
      </c>
    </row>
    <row r="289" spans="3:6" x14ac:dyDescent="0.3">
      <c r="C289" s="14"/>
      <c r="D289" s="15"/>
      <c r="E289" s="16" t="s">
        <v>70</v>
      </c>
      <c r="F289" s="18">
        <v>2.9891617652007083E-2</v>
      </c>
    </row>
    <row r="290" spans="3:6" x14ac:dyDescent="0.3">
      <c r="C290" s="14"/>
      <c r="D290" s="15"/>
      <c r="E290" s="16" t="s">
        <v>265</v>
      </c>
      <c r="F290" s="18">
        <v>2.9589387201097467E-2</v>
      </c>
    </row>
    <row r="291" spans="3:6" x14ac:dyDescent="0.3">
      <c r="C291" s="12" t="s">
        <v>151</v>
      </c>
      <c r="D291" s="13" t="s">
        <v>35</v>
      </c>
      <c r="E291" s="13" t="s">
        <v>267</v>
      </c>
      <c r="F291" s="17">
        <v>4.8248882474322775E-2</v>
      </c>
    </row>
    <row r="292" spans="3:6" x14ac:dyDescent="0.3">
      <c r="C292" s="14"/>
      <c r="D292" s="15"/>
      <c r="E292" s="16" t="s">
        <v>60</v>
      </c>
      <c r="F292" s="18">
        <v>4.1428876923424153E-2</v>
      </c>
    </row>
    <row r="293" spans="3:6" x14ac:dyDescent="0.3">
      <c r="C293" s="14"/>
      <c r="D293" s="15"/>
      <c r="E293" s="16" t="s">
        <v>266</v>
      </c>
      <c r="F293" s="18">
        <v>3.821779842755979E-2</v>
      </c>
    </row>
    <row r="294" spans="3:6" x14ac:dyDescent="0.3">
      <c r="C294" s="14"/>
      <c r="D294" s="15"/>
      <c r="E294" s="16" t="s">
        <v>258</v>
      </c>
      <c r="F294" s="18">
        <v>3.5504322084234263E-2</v>
      </c>
    </row>
    <row r="295" spans="3:6" x14ac:dyDescent="0.3">
      <c r="C295" s="14"/>
      <c r="D295" s="15"/>
      <c r="E295" s="16" t="s">
        <v>106</v>
      </c>
      <c r="F295" s="18">
        <v>3.4277753289876429E-2</v>
      </c>
    </row>
    <row r="296" spans="3:6" x14ac:dyDescent="0.3">
      <c r="C296" s="14"/>
      <c r="D296" s="15"/>
      <c r="E296" s="16" t="s">
        <v>274</v>
      </c>
      <c r="F296" s="18">
        <v>3.2708701976567375E-2</v>
      </c>
    </row>
    <row r="297" spans="3:6" x14ac:dyDescent="0.3">
      <c r="C297" s="14"/>
      <c r="D297" s="15"/>
      <c r="E297" s="16" t="s">
        <v>184</v>
      </c>
      <c r="F297" s="18">
        <v>3.2568468708300762E-2</v>
      </c>
    </row>
    <row r="298" spans="3:6" x14ac:dyDescent="0.3">
      <c r="C298" s="14"/>
      <c r="D298" s="15"/>
      <c r="E298" s="16" t="s">
        <v>268</v>
      </c>
      <c r="F298" s="18">
        <v>2.8083907014266211E-2</v>
      </c>
    </row>
    <row r="299" spans="3:6" x14ac:dyDescent="0.3">
      <c r="C299" s="14"/>
      <c r="D299" s="15"/>
      <c r="E299" s="16" t="s">
        <v>118</v>
      </c>
      <c r="F299" s="18">
        <v>2.7869402665474344E-2</v>
      </c>
    </row>
    <row r="300" spans="3:6" x14ac:dyDescent="0.3">
      <c r="C300" s="14"/>
      <c r="D300" s="15"/>
      <c r="E300" s="16" t="s">
        <v>283</v>
      </c>
      <c r="F300" s="18">
        <v>2.770708080740435E-2</v>
      </c>
    </row>
    <row r="301" spans="3:6" x14ac:dyDescent="0.3">
      <c r="C301" s="12" t="s">
        <v>153</v>
      </c>
      <c r="D301" s="13" t="s">
        <v>36</v>
      </c>
      <c r="E301" s="13" t="s">
        <v>54</v>
      </c>
      <c r="F301" s="17">
        <v>6.1150314965783645E-2</v>
      </c>
    </row>
    <row r="302" spans="3:6" x14ac:dyDescent="0.3">
      <c r="C302" s="14"/>
      <c r="D302" s="15"/>
      <c r="E302" s="16" t="s">
        <v>56</v>
      </c>
      <c r="F302" s="18">
        <v>5.8185368688765761E-2</v>
      </c>
    </row>
    <row r="303" spans="3:6" x14ac:dyDescent="0.3">
      <c r="C303" s="14"/>
      <c r="D303" s="15"/>
      <c r="E303" s="16" t="s">
        <v>99</v>
      </c>
      <c r="F303" s="18">
        <v>3.8270028449457073E-2</v>
      </c>
    </row>
    <row r="304" spans="3:6" x14ac:dyDescent="0.3">
      <c r="C304" s="14"/>
      <c r="D304" s="15"/>
      <c r="E304" s="16" t="s">
        <v>63</v>
      </c>
      <c r="F304" s="18">
        <v>3.7784965968427967E-2</v>
      </c>
    </row>
    <row r="305" spans="3:6" x14ac:dyDescent="0.3">
      <c r="C305" s="14"/>
      <c r="D305" s="15"/>
      <c r="E305" s="16" t="s">
        <v>329</v>
      </c>
      <c r="F305" s="18">
        <v>3.6036234198297434E-2</v>
      </c>
    </row>
    <row r="306" spans="3:6" x14ac:dyDescent="0.3">
      <c r="C306" s="14"/>
      <c r="D306" s="15"/>
      <c r="E306" s="16" t="s">
        <v>59</v>
      </c>
      <c r="F306" s="18">
        <v>3.5713185481781207E-2</v>
      </c>
    </row>
    <row r="307" spans="3:6" x14ac:dyDescent="0.3">
      <c r="C307" s="14"/>
      <c r="D307" s="15"/>
      <c r="E307" s="16" t="s">
        <v>55</v>
      </c>
      <c r="F307" s="18">
        <v>3.4285928477029388E-2</v>
      </c>
    </row>
    <row r="308" spans="3:6" x14ac:dyDescent="0.3">
      <c r="C308" s="14"/>
      <c r="D308" s="15"/>
      <c r="E308" s="16" t="s">
        <v>111</v>
      </c>
      <c r="F308" s="18">
        <v>3.3800259668938244E-2</v>
      </c>
    </row>
    <row r="309" spans="3:6" x14ac:dyDescent="0.3">
      <c r="C309" s="14"/>
      <c r="D309" s="15"/>
      <c r="E309" s="16" t="s">
        <v>154</v>
      </c>
      <c r="F309" s="18">
        <v>3.3035645234338128E-2</v>
      </c>
    </row>
    <row r="310" spans="3:6" x14ac:dyDescent="0.3">
      <c r="C310" s="14"/>
      <c r="D310" s="15"/>
      <c r="E310" s="16" t="s">
        <v>330</v>
      </c>
      <c r="F310" s="18">
        <v>3.2998740836292464E-2</v>
      </c>
    </row>
    <row r="311" spans="3:6" x14ac:dyDescent="0.3">
      <c r="C311" s="12" t="s">
        <v>155</v>
      </c>
      <c r="D311" s="13" t="s">
        <v>37</v>
      </c>
      <c r="E311" s="13" t="s">
        <v>157</v>
      </c>
      <c r="F311" s="17">
        <v>6.7269849048174304E-2</v>
      </c>
    </row>
    <row r="312" spans="3:6" x14ac:dyDescent="0.3">
      <c r="C312" s="14"/>
      <c r="D312" s="15"/>
      <c r="E312" s="16" t="s">
        <v>156</v>
      </c>
      <c r="F312" s="18">
        <v>6.1471837175208308E-2</v>
      </c>
    </row>
    <row r="313" spans="3:6" x14ac:dyDescent="0.3">
      <c r="C313" s="14"/>
      <c r="D313" s="15"/>
      <c r="E313" s="16" t="s">
        <v>159</v>
      </c>
      <c r="F313" s="18">
        <v>4.404799973175777E-2</v>
      </c>
    </row>
    <row r="314" spans="3:6" x14ac:dyDescent="0.3">
      <c r="C314" s="14"/>
      <c r="D314" s="15"/>
      <c r="E314" s="16" t="s">
        <v>158</v>
      </c>
      <c r="F314" s="18">
        <v>4.2851210558555924E-2</v>
      </c>
    </row>
    <row r="315" spans="3:6" x14ac:dyDescent="0.3">
      <c r="C315" s="14"/>
      <c r="D315" s="15"/>
      <c r="E315" s="16" t="s">
        <v>160</v>
      </c>
      <c r="F315" s="18">
        <v>3.1888713978160531E-2</v>
      </c>
    </row>
    <row r="316" spans="3:6" x14ac:dyDescent="0.3">
      <c r="C316" s="14"/>
      <c r="D316" s="15"/>
      <c r="E316" s="16" t="s">
        <v>63</v>
      </c>
      <c r="F316" s="18">
        <v>3.053786446596465E-2</v>
      </c>
    </row>
    <row r="317" spans="3:6" x14ac:dyDescent="0.3">
      <c r="C317" s="14"/>
      <c r="D317" s="15"/>
      <c r="E317" s="16" t="s">
        <v>130</v>
      </c>
      <c r="F317" s="18">
        <v>2.9011613304583024E-2</v>
      </c>
    </row>
    <row r="318" spans="3:6" x14ac:dyDescent="0.3">
      <c r="C318" s="14"/>
      <c r="D318" s="15"/>
      <c r="E318" s="16" t="s">
        <v>272</v>
      </c>
      <c r="F318" s="18">
        <v>2.6044537009766288E-2</v>
      </c>
    </row>
    <row r="319" spans="3:6" x14ac:dyDescent="0.3">
      <c r="C319" s="14"/>
      <c r="D319" s="15"/>
      <c r="E319" s="16" t="s">
        <v>184</v>
      </c>
      <c r="F319" s="18">
        <v>2.5162355487301117E-2</v>
      </c>
    </row>
    <row r="320" spans="3:6" x14ac:dyDescent="0.3">
      <c r="C320" s="14"/>
      <c r="D320" s="15"/>
      <c r="E320" s="16" t="s">
        <v>80</v>
      </c>
      <c r="F320" s="18">
        <v>2.4626916016611856E-2</v>
      </c>
    </row>
    <row r="321" spans="3:6" x14ac:dyDescent="0.3">
      <c r="C321" s="12" t="s">
        <v>161</v>
      </c>
      <c r="D321" s="13" t="s">
        <v>310</v>
      </c>
      <c r="E321" s="13" t="s">
        <v>91</v>
      </c>
      <c r="F321" s="17">
        <v>0.63211333708515149</v>
      </c>
    </row>
    <row r="322" spans="3:6" x14ac:dyDescent="0.3">
      <c r="C322" s="14"/>
      <c r="D322" s="15"/>
      <c r="E322" s="16" t="s">
        <v>65</v>
      </c>
      <c r="F322" s="18">
        <v>9.4082758381307779E-2</v>
      </c>
    </row>
    <row r="323" spans="3:6" x14ac:dyDescent="0.3">
      <c r="C323" s="14"/>
      <c r="D323" s="15"/>
      <c r="E323" s="16" t="s">
        <v>57</v>
      </c>
      <c r="F323" s="18">
        <v>8.2036131709848623E-2</v>
      </c>
    </row>
    <row r="324" spans="3:6" x14ac:dyDescent="0.3">
      <c r="C324" s="14"/>
      <c r="D324" s="15"/>
      <c r="E324" s="16" t="s">
        <v>54</v>
      </c>
      <c r="F324" s="18">
        <v>5.7643251966401875E-2</v>
      </c>
    </row>
    <row r="325" spans="3:6" x14ac:dyDescent="0.3">
      <c r="C325" s="14"/>
      <c r="D325" s="15"/>
      <c r="E325" s="16" t="s">
        <v>116</v>
      </c>
      <c r="F325" s="18">
        <v>4.0734431144031288E-2</v>
      </c>
    </row>
    <row r="326" spans="3:6" x14ac:dyDescent="0.3">
      <c r="C326" s="14"/>
      <c r="D326" s="15"/>
      <c r="E326" s="16" t="s">
        <v>131</v>
      </c>
      <c r="F326" s="18">
        <v>3.0095840691471375E-2</v>
      </c>
    </row>
    <row r="327" spans="3:6" x14ac:dyDescent="0.3">
      <c r="C327" s="14"/>
      <c r="D327" s="15"/>
      <c r="E327" s="16" t="s">
        <v>226</v>
      </c>
      <c r="F327" s="18">
        <v>2.9637597783094983E-2</v>
      </c>
    </row>
    <row r="328" spans="3:6" x14ac:dyDescent="0.3">
      <c r="C328" s="14"/>
      <c r="D328" s="15"/>
      <c r="E328" s="16" t="s">
        <v>277</v>
      </c>
      <c r="F328" s="18">
        <v>2.8002688956952675E-2</v>
      </c>
    </row>
    <row r="329" spans="3:6" x14ac:dyDescent="0.3">
      <c r="C329" s="14"/>
      <c r="D329" s="15"/>
      <c r="E329" s="16" t="s">
        <v>271</v>
      </c>
      <c r="F329" s="18">
        <v>3.4374747248034966E-3</v>
      </c>
    </row>
    <row r="330" spans="3:6" x14ac:dyDescent="0.3">
      <c r="C330" s="12" t="s">
        <v>162</v>
      </c>
      <c r="D330" s="13" t="s">
        <v>38</v>
      </c>
      <c r="E330" s="13" t="s">
        <v>91</v>
      </c>
      <c r="F330" s="17">
        <v>0.98765944662356475</v>
      </c>
    </row>
    <row r="331" spans="3:6" x14ac:dyDescent="0.3">
      <c r="C331" s="14"/>
      <c r="D331" s="15"/>
      <c r="E331" s="16" t="s">
        <v>65</v>
      </c>
      <c r="F331" s="18">
        <v>1.1101050836456999E-2</v>
      </c>
    </row>
    <row r="332" spans="3:6" x14ac:dyDescent="0.3">
      <c r="C332" s="12" t="s">
        <v>163</v>
      </c>
      <c r="D332" s="13" t="s">
        <v>39</v>
      </c>
      <c r="E332" s="13" t="s">
        <v>309</v>
      </c>
      <c r="F332" s="17">
        <v>2.5334923153215939E-2</v>
      </c>
    </row>
    <row r="333" spans="3:6" x14ac:dyDescent="0.3">
      <c r="C333" s="14"/>
      <c r="D333" s="15"/>
      <c r="E333" s="16" t="s">
        <v>120</v>
      </c>
      <c r="F333" s="18">
        <v>2.5020446770668371E-2</v>
      </c>
    </row>
    <row r="334" spans="3:6" x14ac:dyDescent="0.3">
      <c r="C334" s="14"/>
      <c r="D334" s="15"/>
      <c r="E334" s="16" t="s">
        <v>308</v>
      </c>
      <c r="F334" s="18">
        <v>2.4320866628935848E-2</v>
      </c>
    </row>
    <row r="335" spans="3:6" x14ac:dyDescent="0.3">
      <c r="C335" s="14"/>
      <c r="D335" s="15"/>
      <c r="E335" s="16" t="s">
        <v>186</v>
      </c>
      <c r="F335" s="18">
        <v>2.4178447365365695E-2</v>
      </c>
    </row>
    <row r="336" spans="3:6" x14ac:dyDescent="0.3">
      <c r="C336" s="14"/>
      <c r="D336" s="15"/>
      <c r="E336" s="16" t="s">
        <v>82</v>
      </c>
      <c r="F336" s="18">
        <v>2.3966013374779101E-2</v>
      </c>
    </row>
    <row r="337" spans="3:6" x14ac:dyDescent="0.3">
      <c r="C337" s="14"/>
      <c r="D337" s="15"/>
      <c r="E337" s="16" t="s">
        <v>272</v>
      </c>
      <c r="F337" s="18">
        <v>2.3181081003479001E-2</v>
      </c>
    </row>
    <row r="338" spans="3:6" x14ac:dyDescent="0.3">
      <c r="C338" s="14"/>
      <c r="D338" s="15"/>
      <c r="E338" s="16" t="s">
        <v>66</v>
      </c>
      <c r="F338" s="18">
        <v>2.2966362526199321E-2</v>
      </c>
    </row>
    <row r="339" spans="3:6" x14ac:dyDescent="0.3">
      <c r="C339" s="14"/>
      <c r="D339" s="15"/>
      <c r="E339" s="16" t="s">
        <v>263</v>
      </c>
      <c r="F339" s="18">
        <v>2.2603972465220626E-2</v>
      </c>
    </row>
    <row r="340" spans="3:6" x14ac:dyDescent="0.3">
      <c r="C340" s="14"/>
      <c r="D340" s="15"/>
      <c r="E340" s="16" t="s">
        <v>130</v>
      </c>
      <c r="F340" s="18">
        <v>2.2529591864778688E-2</v>
      </c>
    </row>
    <row r="341" spans="3:6" x14ac:dyDescent="0.3">
      <c r="C341" s="14"/>
      <c r="D341" s="15"/>
      <c r="E341" s="16" t="s">
        <v>326</v>
      </c>
      <c r="F341" s="18">
        <v>2.2383183732085039E-2</v>
      </c>
    </row>
    <row r="342" spans="3:6" x14ac:dyDescent="0.3">
      <c r="C342" s="12" t="s">
        <v>164</v>
      </c>
      <c r="D342" s="13" t="s">
        <v>40</v>
      </c>
      <c r="E342" s="13" t="s">
        <v>54</v>
      </c>
      <c r="F342" s="17">
        <v>0.10967396431137709</v>
      </c>
    </row>
    <row r="343" spans="3:6" x14ac:dyDescent="0.3">
      <c r="C343" s="14"/>
      <c r="D343" s="15"/>
      <c r="E343" s="16" t="s">
        <v>67</v>
      </c>
      <c r="F343" s="18">
        <v>0.10278183409687221</v>
      </c>
    </row>
    <row r="344" spans="3:6" x14ac:dyDescent="0.3">
      <c r="C344" s="14"/>
      <c r="D344" s="15"/>
      <c r="E344" s="16" t="s">
        <v>56</v>
      </c>
      <c r="F344" s="18">
        <v>7.6751210477396525E-2</v>
      </c>
    </row>
    <row r="345" spans="3:6" x14ac:dyDescent="0.3">
      <c r="C345" s="14"/>
      <c r="D345" s="15"/>
      <c r="E345" s="16" t="s">
        <v>59</v>
      </c>
      <c r="F345" s="18">
        <v>6.2135509841303442E-2</v>
      </c>
    </row>
    <row r="346" spans="3:6" x14ac:dyDescent="0.3">
      <c r="C346" s="14"/>
      <c r="D346" s="15"/>
      <c r="E346" s="16" t="s">
        <v>150</v>
      </c>
      <c r="F346" s="18">
        <v>4.3143321923106069E-2</v>
      </c>
    </row>
    <row r="347" spans="3:6" x14ac:dyDescent="0.3">
      <c r="C347" s="14"/>
      <c r="D347" s="15"/>
      <c r="E347" s="16" t="s">
        <v>63</v>
      </c>
      <c r="F347" s="18">
        <v>4.2751620668193012E-2</v>
      </c>
    </row>
    <row r="348" spans="3:6" x14ac:dyDescent="0.3">
      <c r="C348" s="14"/>
      <c r="D348" s="15"/>
      <c r="E348" s="16" t="s">
        <v>80</v>
      </c>
      <c r="F348" s="18">
        <v>3.7426769307419484E-2</v>
      </c>
    </row>
    <row r="349" spans="3:6" x14ac:dyDescent="0.3">
      <c r="C349" s="14"/>
      <c r="D349" s="15"/>
      <c r="E349" s="16" t="s">
        <v>57</v>
      </c>
      <c r="F349" s="18">
        <v>3.1029889501897119E-2</v>
      </c>
    </row>
    <row r="350" spans="3:6" x14ac:dyDescent="0.3">
      <c r="C350" s="14"/>
      <c r="D350" s="15"/>
      <c r="E350" s="16" t="s">
        <v>70</v>
      </c>
      <c r="F350" s="18">
        <v>2.9856090292251568E-2</v>
      </c>
    </row>
    <row r="351" spans="3:6" x14ac:dyDescent="0.3">
      <c r="C351" s="14"/>
      <c r="D351" s="15"/>
      <c r="E351" s="16" t="s">
        <v>265</v>
      </c>
      <c r="F351" s="18">
        <v>2.9554286512969128E-2</v>
      </c>
    </row>
    <row r="352" spans="3:6" x14ac:dyDescent="0.3">
      <c r="C352" s="12" t="s">
        <v>165</v>
      </c>
      <c r="D352" s="13" t="s">
        <v>41</v>
      </c>
      <c r="E352" s="13" t="s">
        <v>168</v>
      </c>
      <c r="F352" s="17">
        <v>4.0439796753405137E-2</v>
      </c>
    </row>
    <row r="353" spans="3:6" x14ac:dyDescent="0.3">
      <c r="C353" s="14"/>
      <c r="D353" s="15"/>
      <c r="E353" s="16" t="s">
        <v>289</v>
      </c>
      <c r="F353" s="18">
        <v>3.924625519411757E-2</v>
      </c>
    </row>
    <row r="354" spans="3:6" x14ac:dyDescent="0.3">
      <c r="C354" s="14"/>
      <c r="D354" s="15"/>
      <c r="E354" s="16" t="s">
        <v>102</v>
      </c>
      <c r="F354" s="18">
        <v>3.9149765148305329E-2</v>
      </c>
    </row>
    <row r="355" spans="3:6" x14ac:dyDescent="0.3">
      <c r="C355" s="14"/>
      <c r="D355" s="15"/>
      <c r="E355" s="16" t="s">
        <v>166</v>
      </c>
      <c r="F355" s="18">
        <v>3.4566841093481654E-2</v>
      </c>
    </row>
    <row r="356" spans="3:6" x14ac:dyDescent="0.3">
      <c r="C356" s="14"/>
      <c r="D356" s="15"/>
      <c r="E356" s="16" t="s">
        <v>311</v>
      </c>
      <c r="F356" s="18">
        <v>3.3927644759959651E-2</v>
      </c>
    </row>
    <row r="357" spans="3:6" x14ac:dyDescent="0.3">
      <c r="C357" s="14"/>
      <c r="D357" s="15"/>
      <c r="E357" s="16" t="s">
        <v>288</v>
      </c>
      <c r="F357" s="18">
        <v>3.1015504476943623E-2</v>
      </c>
    </row>
    <row r="358" spans="3:6" x14ac:dyDescent="0.3">
      <c r="C358" s="14"/>
      <c r="D358" s="15"/>
      <c r="E358" s="16" t="s">
        <v>167</v>
      </c>
      <c r="F358" s="18">
        <v>3.0581523057547168E-2</v>
      </c>
    </row>
    <row r="359" spans="3:6" x14ac:dyDescent="0.3">
      <c r="C359" s="14"/>
      <c r="D359" s="15"/>
      <c r="E359" s="16" t="s">
        <v>331</v>
      </c>
      <c r="F359" s="18">
        <v>2.8463259729514044E-2</v>
      </c>
    </row>
    <row r="360" spans="3:6" x14ac:dyDescent="0.3">
      <c r="C360" s="14"/>
      <c r="D360" s="15"/>
      <c r="E360" s="16" t="s">
        <v>244</v>
      </c>
      <c r="F360" s="18">
        <v>2.7893242491046601E-2</v>
      </c>
    </row>
    <row r="361" spans="3:6" x14ac:dyDescent="0.3">
      <c r="C361" s="14"/>
      <c r="D361" s="15"/>
      <c r="E361" s="16" t="s">
        <v>284</v>
      </c>
      <c r="F361" s="18">
        <v>2.6759189519737457E-2</v>
      </c>
    </row>
    <row r="362" spans="3:6" x14ac:dyDescent="0.3">
      <c r="C362" s="12" t="s">
        <v>170</v>
      </c>
      <c r="D362" s="13" t="s">
        <v>42</v>
      </c>
      <c r="E362" s="13" t="s">
        <v>172</v>
      </c>
      <c r="F362" s="17">
        <v>0.35066575119604176</v>
      </c>
    </row>
    <row r="363" spans="3:6" x14ac:dyDescent="0.3">
      <c r="C363" s="14"/>
      <c r="D363" s="15"/>
      <c r="E363" s="16" t="s">
        <v>171</v>
      </c>
      <c r="F363" s="18">
        <v>0.32426928246896852</v>
      </c>
    </row>
    <row r="364" spans="3:6" x14ac:dyDescent="0.3">
      <c r="C364" s="14"/>
      <c r="D364" s="15"/>
      <c r="E364" s="16" t="s">
        <v>312</v>
      </c>
      <c r="F364" s="18">
        <v>0.1485417826032818</v>
      </c>
    </row>
    <row r="365" spans="3:6" x14ac:dyDescent="0.3">
      <c r="C365" s="14"/>
      <c r="D365" s="15"/>
      <c r="E365" s="16" t="s">
        <v>332</v>
      </c>
      <c r="F365" s="18">
        <v>6.8204752830398729E-2</v>
      </c>
    </row>
    <row r="366" spans="3:6" x14ac:dyDescent="0.3">
      <c r="C366" s="14"/>
      <c r="D366" s="15"/>
      <c r="E366" s="16" t="s">
        <v>173</v>
      </c>
      <c r="F366" s="18">
        <v>4.2386969527017843E-2</v>
      </c>
    </row>
    <row r="367" spans="3:6" x14ac:dyDescent="0.3">
      <c r="C367" s="14"/>
      <c r="D367" s="15"/>
      <c r="E367" s="16" t="s">
        <v>84</v>
      </c>
      <c r="F367" s="18">
        <v>3.6494504884762274E-2</v>
      </c>
    </row>
    <row r="368" spans="3:6" x14ac:dyDescent="0.3">
      <c r="C368" s="14"/>
      <c r="D368" s="15"/>
      <c r="E368" s="16" t="s">
        <v>65</v>
      </c>
      <c r="F368" s="18">
        <v>1.616399702912703E-2</v>
      </c>
    </row>
    <row r="369" spans="3:6" x14ac:dyDescent="0.3">
      <c r="C369" s="12" t="s">
        <v>174</v>
      </c>
      <c r="D369" s="13" t="s">
        <v>43</v>
      </c>
      <c r="E369" s="13" t="s">
        <v>91</v>
      </c>
      <c r="F369" s="17">
        <v>0.98197409603513974</v>
      </c>
    </row>
    <row r="370" spans="3:6" x14ac:dyDescent="0.3">
      <c r="C370" s="14"/>
      <c r="D370" s="15"/>
      <c r="E370" s="16" t="s">
        <v>65</v>
      </c>
      <c r="F370" s="18">
        <v>1.7898704066979174E-2</v>
      </c>
    </row>
    <row r="371" spans="3:6" x14ac:dyDescent="0.3">
      <c r="C371" s="12" t="s">
        <v>175</v>
      </c>
      <c r="D371" s="13" t="s">
        <v>44</v>
      </c>
      <c r="E371" s="13" t="s">
        <v>168</v>
      </c>
      <c r="F371" s="17">
        <v>4.0482258724190617E-2</v>
      </c>
    </row>
    <row r="372" spans="3:6" x14ac:dyDescent="0.3">
      <c r="C372" s="14"/>
      <c r="D372" s="15"/>
      <c r="E372" s="16" t="s">
        <v>289</v>
      </c>
      <c r="F372" s="18">
        <v>3.9284227884670266E-2</v>
      </c>
    </row>
    <row r="373" spans="3:6" x14ac:dyDescent="0.3">
      <c r="C373" s="14"/>
      <c r="D373" s="15"/>
      <c r="E373" s="16" t="s">
        <v>102</v>
      </c>
      <c r="F373" s="18">
        <v>3.9188654915435508E-2</v>
      </c>
    </row>
    <row r="374" spans="3:6" x14ac:dyDescent="0.3">
      <c r="C374" s="14"/>
      <c r="D374" s="15"/>
      <c r="E374" s="16" t="s">
        <v>166</v>
      </c>
      <c r="F374" s="18">
        <v>3.4597276148158676E-2</v>
      </c>
    </row>
    <row r="375" spans="3:6" x14ac:dyDescent="0.3">
      <c r="C375" s="14"/>
      <c r="D375" s="15"/>
      <c r="E375" s="16" t="s">
        <v>311</v>
      </c>
      <c r="F375" s="18">
        <v>3.3960286386714764E-2</v>
      </c>
    </row>
    <row r="376" spans="3:6" x14ac:dyDescent="0.3">
      <c r="C376" s="14"/>
      <c r="D376" s="15"/>
      <c r="E376" s="16" t="s">
        <v>288</v>
      </c>
      <c r="F376" s="18">
        <v>3.1032516051986272E-2</v>
      </c>
    </row>
    <row r="377" spans="3:6" x14ac:dyDescent="0.3">
      <c r="C377" s="14"/>
      <c r="D377" s="15"/>
      <c r="E377" s="16" t="s">
        <v>167</v>
      </c>
      <c r="F377" s="18">
        <v>3.061253720855844E-2</v>
      </c>
    </row>
    <row r="378" spans="3:6" x14ac:dyDescent="0.3">
      <c r="C378" s="14"/>
      <c r="D378" s="15"/>
      <c r="E378" s="16" t="s">
        <v>331</v>
      </c>
      <c r="F378" s="18">
        <v>2.8488842146444291E-2</v>
      </c>
    </row>
    <row r="379" spans="3:6" x14ac:dyDescent="0.3">
      <c r="C379" s="14"/>
      <c r="D379" s="15"/>
      <c r="E379" s="16" t="s">
        <v>244</v>
      </c>
      <c r="F379" s="18">
        <v>2.7923816575939966E-2</v>
      </c>
    </row>
    <row r="380" spans="3:6" x14ac:dyDescent="0.3">
      <c r="C380" s="14"/>
      <c r="D380" s="15"/>
      <c r="E380" s="16" t="s">
        <v>284</v>
      </c>
      <c r="F380" s="18">
        <v>2.6786019553514045E-2</v>
      </c>
    </row>
    <row r="381" spans="3:6" x14ac:dyDescent="0.3">
      <c r="C381" s="12" t="s">
        <v>176</v>
      </c>
      <c r="D381" s="13" t="s">
        <v>45</v>
      </c>
      <c r="E381" s="13" t="s">
        <v>177</v>
      </c>
      <c r="F381" s="17">
        <v>0.9722126724655521</v>
      </c>
    </row>
    <row r="382" spans="3:6" x14ac:dyDescent="0.3">
      <c r="C382" s="14"/>
      <c r="D382" s="15"/>
      <c r="E382" s="16" t="s">
        <v>65</v>
      </c>
      <c r="F382" s="18">
        <v>1.1660627053022332E-4</v>
      </c>
    </row>
    <row r="383" spans="3:6" x14ac:dyDescent="0.3">
      <c r="C383" s="12" t="s">
        <v>178</v>
      </c>
      <c r="D383" s="13" t="s">
        <v>46</v>
      </c>
      <c r="E383" s="13" t="s">
        <v>91</v>
      </c>
      <c r="F383" s="17">
        <v>0.99884252871081347</v>
      </c>
    </row>
    <row r="384" spans="3:6" x14ac:dyDescent="0.3">
      <c r="C384" s="14"/>
      <c r="D384" s="15"/>
      <c r="E384" s="16" t="s">
        <v>65</v>
      </c>
      <c r="F384" s="18">
        <v>1.2653882825762917E-3</v>
      </c>
    </row>
    <row r="385" spans="3:6" x14ac:dyDescent="0.3">
      <c r="C385" s="12" t="s">
        <v>179</v>
      </c>
      <c r="D385" s="13" t="s">
        <v>47</v>
      </c>
      <c r="E385" s="13" t="s">
        <v>91</v>
      </c>
      <c r="F385" s="17">
        <v>0.99599093647116588</v>
      </c>
    </row>
    <row r="386" spans="3:6" x14ac:dyDescent="0.3">
      <c r="C386" s="14"/>
      <c r="D386" s="15"/>
      <c r="E386" s="16" t="s">
        <v>65</v>
      </c>
      <c r="F386" s="18">
        <v>3.9581795071631024E-3</v>
      </c>
    </row>
    <row r="387" spans="3:6" x14ac:dyDescent="0.3">
      <c r="C387" s="12" t="s">
        <v>180</v>
      </c>
      <c r="D387" s="13" t="s">
        <v>48</v>
      </c>
      <c r="E387" s="13" t="s">
        <v>54</v>
      </c>
      <c r="F387" s="17">
        <v>0.25271173979502076</v>
      </c>
    </row>
    <row r="388" spans="3:6" x14ac:dyDescent="0.3">
      <c r="C388" s="14"/>
      <c r="D388" s="15"/>
      <c r="E388" s="16" t="s">
        <v>56</v>
      </c>
      <c r="F388" s="18">
        <v>0.24953834272080666</v>
      </c>
    </row>
    <row r="389" spans="3:6" x14ac:dyDescent="0.3">
      <c r="C389" s="14"/>
      <c r="D389" s="15"/>
      <c r="E389" s="16" t="s">
        <v>70</v>
      </c>
      <c r="F389" s="18">
        <v>0.12039325756560708</v>
      </c>
    </row>
    <row r="390" spans="3:6" x14ac:dyDescent="0.3">
      <c r="C390" s="14"/>
      <c r="D390" s="15"/>
      <c r="E390" s="16" t="s">
        <v>57</v>
      </c>
      <c r="F390" s="18">
        <v>0.10088569493227835</v>
      </c>
    </row>
    <row r="391" spans="3:6" x14ac:dyDescent="0.3">
      <c r="C391" s="14"/>
      <c r="D391" s="15"/>
      <c r="E391" s="16" t="s">
        <v>99</v>
      </c>
      <c r="F391" s="18">
        <v>9.1940097337542576E-2</v>
      </c>
    </row>
    <row r="392" spans="3:6" x14ac:dyDescent="0.3">
      <c r="C392" s="14"/>
      <c r="D392" s="15"/>
      <c r="E392" s="16" t="s">
        <v>181</v>
      </c>
      <c r="F392" s="18">
        <v>6.2068345804393098E-2</v>
      </c>
    </row>
    <row r="393" spans="3:6" x14ac:dyDescent="0.3">
      <c r="C393" s="14"/>
      <c r="D393" s="15"/>
      <c r="E393" s="16" t="s">
        <v>118</v>
      </c>
      <c r="F393" s="18">
        <v>3.145929084303288E-2</v>
      </c>
    </row>
    <row r="394" spans="3:6" x14ac:dyDescent="0.3">
      <c r="C394" s="14"/>
      <c r="D394" s="15"/>
      <c r="E394" s="16" t="s">
        <v>98</v>
      </c>
      <c r="F394" s="18">
        <v>2.306080934445744E-2</v>
      </c>
    </row>
    <row r="395" spans="3:6" x14ac:dyDescent="0.3">
      <c r="C395" s="14"/>
      <c r="D395" s="15"/>
      <c r="E395" s="16" t="s">
        <v>76</v>
      </c>
      <c r="F395" s="18">
        <v>2.1441276034043746E-2</v>
      </c>
    </row>
    <row r="396" spans="3:6" x14ac:dyDescent="0.3">
      <c r="C396" s="14"/>
      <c r="D396" s="15"/>
      <c r="E396" s="16" t="s">
        <v>224</v>
      </c>
      <c r="F396" s="18">
        <v>1.9674511324168514E-2</v>
      </c>
    </row>
    <row r="397" spans="3:6" x14ac:dyDescent="0.3">
      <c r="C397" s="12" t="s">
        <v>183</v>
      </c>
      <c r="D397" s="13" t="s">
        <v>49</v>
      </c>
      <c r="E397" s="13" t="s">
        <v>91</v>
      </c>
      <c r="F397" s="17">
        <v>0.98684676243586822</v>
      </c>
    </row>
    <row r="398" spans="3:6" x14ac:dyDescent="0.3">
      <c r="C398" s="14"/>
      <c r="D398" s="15"/>
      <c r="E398" s="16" t="s">
        <v>65</v>
      </c>
      <c r="F398" s="18">
        <v>1.2759683027986187E-2</v>
      </c>
    </row>
    <row r="399" spans="3:6" x14ac:dyDescent="0.3">
      <c r="C399" s="12" t="s">
        <v>187</v>
      </c>
      <c r="D399" s="13" t="s">
        <v>188</v>
      </c>
      <c r="E399" s="13" t="s">
        <v>91</v>
      </c>
      <c r="F399" s="17">
        <v>0.98312670001345126</v>
      </c>
    </row>
    <row r="400" spans="3:6" x14ac:dyDescent="0.3">
      <c r="C400" s="14"/>
      <c r="D400" s="15"/>
      <c r="E400" s="16" t="s">
        <v>65</v>
      </c>
      <c r="F400" s="18">
        <v>1.5336779206100421E-2</v>
      </c>
    </row>
    <row r="401" spans="3:6" x14ac:dyDescent="0.3">
      <c r="C401" s="12" t="s">
        <v>189</v>
      </c>
      <c r="D401" s="13" t="s">
        <v>190</v>
      </c>
      <c r="E401" s="13" t="s">
        <v>91</v>
      </c>
      <c r="F401" s="17">
        <v>0.99930428666405446</v>
      </c>
    </row>
    <row r="402" spans="3:6" x14ac:dyDescent="0.3">
      <c r="C402" s="14"/>
      <c r="D402" s="15"/>
      <c r="E402" s="16" t="s">
        <v>65</v>
      </c>
      <c r="F402" s="18">
        <v>6.7317181100779897E-4</v>
      </c>
    </row>
    <row r="403" spans="3:6" x14ac:dyDescent="0.3">
      <c r="C403" s="12" t="s">
        <v>228</v>
      </c>
      <c r="D403" s="13" t="s">
        <v>302</v>
      </c>
      <c r="E403" s="13" t="s">
        <v>229</v>
      </c>
      <c r="F403" s="17">
        <v>0.97153249726935753</v>
      </c>
    </row>
    <row r="404" spans="3:6" x14ac:dyDescent="0.3">
      <c r="C404" s="14"/>
      <c r="D404" s="15"/>
      <c r="E404" s="16" t="s">
        <v>65</v>
      </c>
      <c r="F404" s="18">
        <v>8.9907565049420835E-4</v>
      </c>
    </row>
    <row r="405" spans="3:6" x14ac:dyDescent="0.3">
      <c r="C405" s="12" t="s">
        <v>241</v>
      </c>
      <c r="D405" s="13" t="s">
        <v>233</v>
      </c>
      <c r="E405" s="13" t="s">
        <v>59</v>
      </c>
      <c r="F405" s="17">
        <v>0.2775390593164308</v>
      </c>
    </row>
    <row r="406" spans="3:6" x14ac:dyDescent="0.3">
      <c r="C406" s="14"/>
      <c r="D406" s="15"/>
      <c r="E406" s="16" t="s">
        <v>150</v>
      </c>
      <c r="F406" s="18">
        <v>0.25197573310926014</v>
      </c>
    </row>
    <row r="407" spans="3:6" x14ac:dyDescent="0.3">
      <c r="C407" s="14"/>
      <c r="D407" s="15"/>
      <c r="E407" s="16" t="s">
        <v>61</v>
      </c>
      <c r="F407" s="18">
        <v>0.10695099476654407</v>
      </c>
    </row>
    <row r="408" spans="3:6" x14ac:dyDescent="0.3">
      <c r="C408" s="14"/>
      <c r="D408" s="15"/>
      <c r="E408" s="16" t="s">
        <v>243</v>
      </c>
      <c r="F408" s="18">
        <v>8.9765185816667745E-2</v>
      </c>
    </row>
    <row r="409" spans="3:6" x14ac:dyDescent="0.3">
      <c r="C409" s="14"/>
      <c r="D409" s="15"/>
      <c r="E409" s="16" t="s">
        <v>242</v>
      </c>
      <c r="F409" s="18">
        <v>8.2523611891020129E-2</v>
      </c>
    </row>
    <row r="410" spans="3:6" x14ac:dyDescent="0.3">
      <c r="C410" s="14"/>
      <c r="D410" s="15"/>
      <c r="E410" s="16" t="s">
        <v>152</v>
      </c>
      <c r="F410" s="18">
        <v>5.4855130333958245E-2</v>
      </c>
    </row>
    <row r="411" spans="3:6" x14ac:dyDescent="0.3">
      <c r="C411" s="14"/>
      <c r="D411" s="15"/>
      <c r="E411" s="16" t="s">
        <v>168</v>
      </c>
      <c r="F411" s="18">
        <v>5.0173779173530213E-2</v>
      </c>
    </row>
    <row r="412" spans="3:6" x14ac:dyDescent="0.3">
      <c r="C412" s="14"/>
      <c r="D412" s="15"/>
      <c r="E412" s="16" t="s">
        <v>244</v>
      </c>
      <c r="F412" s="18">
        <v>4.5146491333547242E-2</v>
      </c>
    </row>
    <row r="413" spans="3:6" x14ac:dyDescent="0.3">
      <c r="C413" s="14"/>
      <c r="D413" s="15"/>
      <c r="E413" s="16" t="s">
        <v>240</v>
      </c>
      <c r="F413" s="18">
        <v>2.4521557656188946E-2</v>
      </c>
    </row>
    <row r="414" spans="3:6" x14ac:dyDescent="0.3">
      <c r="C414" s="14"/>
      <c r="D414" s="15"/>
      <c r="E414" s="16" t="s">
        <v>245</v>
      </c>
      <c r="F414" s="18">
        <v>1.6443942915315986E-2</v>
      </c>
    </row>
    <row r="415" spans="3:6" x14ac:dyDescent="0.3">
      <c r="C415" s="12" t="s">
        <v>246</v>
      </c>
      <c r="D415" s="13" t="s">
        <v>234</v>
      </c>
      <c r="E415" s="13" t="s">
        <v>56</v>
      </c>
      <c r="F415" s="17">
        <v>0.28015404380959458</v>
      </c>
    </row>
    <row r="416" spans="3:6" x14ac:dyDescent="0.3">
      <c r="C416" s="14"/>
      <c r="D416" s="15"/>
      <c r="E416" s="16" t="s">
        <v>54</v>
      </c>
      <c r="F416" s="18">
        <v>0.23319956496580754</v>
      </c>
    </row>
    <row r="417" spans="3:6" x14ac:dyDescent="0.3">
      <c r="C417" s="14"/>
      <c r="D417" s="15"/>
      <c r="E417" s="16" t="s">
        <v>57</v>
      </c>
      <c r="F417" s="18">
        <v>0.11326335624604802</v>
      </c>
    </row>
    <row r="418" spans="3:6" x14ac:dyDescent="0.3">
      <c r="C418" s="14"/>
      <c r="D418" s="15"/>
      <c r="E418" s="16" t="s">
        <v>181</v>
      </c>
      <c r="F418" s="18">
        <v>0.10824256901904895</v>
      </c>
    </row>
    <row r="419" spans="3:6" x14ac:dyDescent="0.3">
      <c r="C419" s="14"/>
      <c r="D419" s="15"/>
      <c r="E419" s="16" t="s">
        <v>99</v>
      </c>
      <c r="F419" s="18">
        <v>0.10322000421831047</v>
      </c>
    </row>
    <row r="420" spans="3:6" x14ac:dyDescent="0.3">
      <c r="C420" s="14"/>
      <c r="D420" s="15"/>
      <c r="E420" s="16" t="s">
        <v>76</v>
      </c>
      <c r="F420" s="18">
        <v>5.2156364434269027E-2</v>
      </c>
    </row>
    <row r="421" spans="3:6" x14ac:dyDescent="0.3">
      <c r="C421" s="14"/>
      <c r="D421" s="15"/>
      <c r="E421" s="16" t="s">
        <v>224</v>
      </c>
      <c r="F421" s="18">
        <v>4.7858710641634349E-2</v>
      </c>
    </row>
    <row r="422" spans="3:6" x14ac:dyDescent="0.3">
      <c r="C422" s="14"/>
      <c r="D422" s="15"/>
      <c r="E422" s="16" t="s">
        <v>248</v>
      </c>
      <c r="F422" s="18">
        <v>2.4033691958565733E-2</v>
      </c>
    </row>
    <row r="423" spans="3:6" x14ac:dyDescent="0.3">
      <c r="C423" s="14"/>
      <c r="D423" s="15"/>
      <c r="E423" s="16" t="s">
        <v>247</v>
      </c>
      <c r="F423" s="18">
        <v>2.2932578175565637E-2</v>
      </c>
    </row>
    <row r="424" spans="3:6" x14ac:dyDescent="0.3">
      <c r="C424" s="14"/>
      <c r="D424" s="15"/>
      <c r="E424" s="16" t="s">
        <v>249</v>
      </c>
      <c r="F424" s="18">
        <v>1.5035209254346978E-2</v>
      </c>
    </row>
    <row r="425" spans="3:6" x14ac:dyDescent="0.3">
      <c r="C425" s="12" t="s">
        <v>250</v>
      </c>
      <c r="D425" s="13" t="s">
        <v>235</v>
      </c>
      <c r="E425" s="13" t="s">
        <v>70</v>
      </c>
      <c r="F425" s="17">
        <v>0.30701231379230792</v>
      </c>
    </row>
    <row r="426" spans="3:6" x14ac:dyDescent="0.3">
      <c r="C426" s="14"/>
      <c r="D426" s="15"/>
      <c r="E426" s="16" t="s">
        <v>118</v>
      </c>
      <c r="F426" s="18">
        <v>0.1660450905265777</v>
      </c>
    </row>
    <row r="427" spans="3:6" x14ac:dyDescent="0.3">
      <c r="C427" s="14"/>
      <c r="D427" s="15"/>
      <c r="E427" s="16" t="s">
        <v>97</v>
      </c>
      <c r="F427" s="18">
        <v>0.12730169756357573</v>
      </c>
    </row>
    <row r="428" spans="3:6" x14ac:dyDescent="0.3">
      <c r="C428" s="14"/>
      <c r="D428" s="15"/>
      <c r="E428" s="16" t="s">
        <v>98</v>
      </c>
      <c r="F428" s="18">
        <v>0.12624176203951396</v>
      </c>
    </row>
    <row r="429" spans="3:6" x14ac:dyDescent="0.3">
      <c r="C429" s="14"/>
      <c r="D429" s="15"/>
      <c r="E429" s="16" t="s">
        <v>239</v>
      </c>
      <c r="F429" s="18">
        <v>8.6920079695997424E-2</v>
      </c>
    </row>
    <row r="430" spans="3:6" x14ac:dyDescent="0.3">
      <c r="C430" s="14"/>
      <c r="D430" s="15"/>
      <c r="E430" s="16" t="s">
        <v>100</v>
      </c>
      <c r="F430" s="18">
        <v>6.4092181541801754E-2</v>
      </c>
    </row>
    <row r="431" spans="3:6" x14ac:dyDescent="0.3">
      <c r="C431" s="14"/>
      <c r="D431" s="15"/>
      <c r="E431" s="16" t="s">
        <v>251</v>
      </c>
      <c r="F431" s="18">
        <v>5.6309029649551312E-2</v>
      </c>
    </row>
    <row r="432" spans="3:6" x14ac:dyDescent="0.3">
      <c r="C432" s="14"/>
      <c r="D432" s="15"/>
      <c r="E432" s="16" t="s">
        <v>252</v>
      </c>
      <c r="F432" s="18">
        <v>2.0625695380100433E-2</v>
      </c>
    </row>
    <row r="433" spans="3:6" x14ac:dyDescent="0.3">
      <c r="C433" s="14"/>
      <c r="D433" s="15"/>
      <c r="E433" s="16" t="s">
        <v>253</v>
      </c>
      <c r="F433" s="18">
        <v>1.703457072011242E-2</v>
      </c>
    </row>
    <row r="434" spans="3:6" x14ac:dyDescent="0.3">
      <c r="C434" s="14"/>
      <c r="D434" s="15"/>
      <c r="E434" s="16" t="s">
        <v>254</v>
      </c>
      <c r="F434" s="18">
        <v>1.3267120479399397E-2</v>
      </c>
    </row>
    <row r="435" spans="3:6" x14ac:dyDescent="0.3">
      <c r="C435" s="12" t="s">
        <v>255</v>
      </c>
      <c r="D435" s="13" t="s">
        <v>236</v>
      </c>
      <c r="E435" s="13" t="s">
        <v>54</v>
      </c>
      <c r="F435" s="17">
        <v>0.1284637792410282</v>
      </c>
    </row>
    <row r="436" spans="3:6" x14ac:dyDescent="0.3">
      <c r="C436" s="14"/>
      <c r="D436" s="15"/>
      <c r="E436" s="16" t="s">
        <v>67</v>
      </c>
      <c r="F436" s="18">
        <v>0.12177280731373488</v>
      </c>
    </row>
    <row r="437" spans="3:6" x14ac:dyDescent="0.3">
      <c r="C437" s="14"/>
      <c r="D437" s="15"/>
      <c r="E437" s="16" t="s">
        <v>56</v>
      </c>
      <c r="F437" s="18">
        <v>8.908718392443267E-2</v>
      </c>
    </row>
    <row r="438" spans="3:6" x14ac:dyDescent="0.3">
      <c r="C438" s="14"/>
      <c r="D438" s="15"/>
      <c r="E438" s="16" t="s">
        <v>59</v>
      </c>
      <c r="F438" s="18">
        <v>7.2159672682074086E-2</v>
      </c>
    </row>
    <row r="439" spans="3:6" x14ac:dyDescent="0.3">
      <c r="C439" s="14"/>
      <c r="D439" s="15"/>
      <c r="E439" s="16" t="s">
        <v>63</v>
      </c>
      <c r="F439" s="18">
        <v>5.0781260801086414E-2</v>
      </c>
    </row>
    <row r="440" spans="3:6" x14ac:dyDescent="0.3">
      <c r="C440" s="14"/>
      <c r="D440" s="15"/>
      <c r="E440" s="16" t="s">
        <v>150</v>
      </c>
      <c r="F440" s="18">
        <v>5.0582805893503065E-2</v>
      </c>
    </row>
    <row r="441" spans="3:6" x14ac:dyDescent="0.3">
      <c r="C441" s="14"/>
      <c r="D441" s="15"/>
      <c r="E441" s="16" t="s">
        <v>80</v>
      </c>
      <c r="F441" s="18">
        <v>4.3437781707803193E-2</v>
      </c>
    </row>
    <row r="442" spans="3:6" x14ac:dyDescent="0.3">
      <c r="C442" s="14"/>
      <c r="D442" s="15"/>
      <c r="E442" s="16" t="s">
        <v>57</v>
      </c>
      <c r="F442" s="18">
        <v>3.6815422553946424E-2</v>
      </c>
    </row>
    <row r="443" spans="3:6" x14ac:dyDescent="0.3">
      <c r="C443" s="14"/>
      <c r="D443" s="15"/>
      <c r="E443" s="16" t="s">
        <v>70</v>
      </c>
      <c r="F443" s="18">
        <v>3.4707847538514379E-2</v>
      </c>
    </row>
    <row r="444" spans="3:6" x14ac:dyDescent="0.3">
      <c r="C444" s="14"/>
      <c r="D444" s="15"/>
      <c r="E444" s="16" t="s">
        <v>265</v>
      </c>
      <c r="F444" s="18">
        <v>3.427837645333584E-2</v>
      </c>
    </row>
    <row r="445" spans="3:6" x14ac:dyDescent="0.3">
      <c r="C445" s="12" t="s">
        <v>269</v>
      </c>
      <c r="D445" s="13" t="s">
        <v>259</v>
      </c>
      <c r="E445" s="13" t="s">
        <v>270</v>
      </c>
      <c r="F445" s="17">
        <v>0.1648665031226054</v>
      </c>
    </row>
    <row r="446" spans="3:6" x14ac:dyDescent="0.3">
      <c r="C446" s="14"/>
      <c r="D446" s="15"/>
      <c r="E446" s="16" t="s">
        <v>96</v>
      </c>
      <c r="F446" s="18">
        <v>5.2745659195522106E-2</v>
      </c>
    </row>
    <row r="447" spans="3:6" x14ac:dyDescent="0.3">
      <c r="C447" s="14"/>
      <c r="D447" s="15"/>
      <c r="E447" s="16" t="s">
        <v>279</v>
      </c>
      <c r="F447" s="18">
        <v>4.0188287193133582E-2</v>
      </c>
    </row>
    <row r="448" spans="3:6" x14ac:dyDescent="0.3">
      <c r="C448" s="14"/>
      <c r="D448" s="15"/>
      <c r="E448" s="16" t="s">
        <v>278</v>
      </c>
      <c r="F448" s="18">
        <v>3.9764576508733482E-2</v>
      </c>
    </row>
    <row r="449" spans="3:6" x14ac:dyDescent="0.3">
      <c r="C449" s="14"/>
      <c r="D449" s="15"/>
      <c r="E449" s="16" t="s">
        <v>91</v>
      </c>
      <c r="F449" s="18">
        <v>3.8899043355531057E-2</v>
      </c>
    </row>
    <row r="450" spans="3:6" x14ac:dyDescent="0.3">
      <c r="C450" s="14"/>
      <c r="D450" s="15"/>
      <c r="E450" s="16" t="s">
        <v>56</v>
      </c>
      <c r="F450" s="18">
        <v>3.8568734297796621E-2</v>
      </c>
    </row>
    <row r="451" spans="3:6" x14ac:dyDescent="0.3">
      <c r="C451" s="14"/>
      <c r="D451" s="15"/>
      <c r="E451" s="16" t="s">
        <v>105</v>
      </c>
      <c r="F451" s="18">
        <v>3.6338222160974751E-2</v>
      </c>
    </row>
    <row r="452" spans="3:6" x14ac:dyDescent="0.3">
      <c r="C452" s="14"/>
      <c r="D452" s="15"/>
      <c r="E452" s="16" t="s">
        <v>54</v>
      </c>
      <c r="F452" s="18">
        <v>3.6196918028510161E-2</v>
      </c>
    </row>
    <row r="453" spans="3:6" x14ac:dyDescent="0.3">
      <c r="C453" s="14"/>
      <c r="D453" s="15"/>
      <c r="E453" s="16" t="s">
        <v>116</v>
      </c>
      <c r="F453" s="18">
        <v>3.5680417142166576E-2</v>
      </c>
    </row>
    <row r="454" spans="3:6" x14ac:dyDescent="0.3">
      <c r="C454" s="14"/>
      <c r="D454" s="15"/>
      <c r="E454" s="16" t="s">
        <v>333</v>
      </c>
      <c r="F454" s="18">
        <v>3.4768889019209014E-2</v>
      </c>
    </row>
    <row r="455" spans="3:6" x14ac:dyDescent="0.3">
      <c r="C455" s="12" t="s">
        <v>280</v>
      </c>
      <c r="D455" s="13" t="s">
        <v>281</v>
      </c>
      <c r="E455" s="13" t="s">
        <v>270</v>
      </c>
      <c r="F455" s="17">
        <v>0.99822972147547084</v>
      </c>
    </row>
    <row r="456" spans="3:6" x14ac:dyDescent="0.3">
      <c r="C456" s="14"/>
      <c r="D456" s="15"/>
      <c r="E456" s="16" t="s">
        <v>65</v>
      </c>
      <c r="F456" s="18">
        <v>1.72531796778336E-3</v>
      </c>
    </row>
    <row r="457" spans="3:6" x14ac:dyDescent="0.3">
      <c r="C457" s="12" t="s">
        <v>290</v>
      </c>
      <c r="D457" s="13" t="s">
        <v>291</v>
      </c>
      <c r="E457" s="13" t="s">
        <v>56</v>
      </c>
      <c r="F457" s="17">
        <v>0.19303519846128991</v>
      </c>
    </row>
    <row r="458" spans="3:6" x14ac:dyDescent="0.3">
      <c r="C458" s="14"/>
      <c r="D458" s="15"/>
      <c r="E458" s="16" t="s">
        <v>54</v>
      </c>
      <c r="F458" s="18">
        <v>0.17412218067635385</v>
      </c>
    </row>
    <row r="459" spans="3:6" x14ac:dyDescent="0.3">
      <c r="C459" s="14"/>
      <c r="D459" s="15"/>
      <c r="E459" s="16" t="s">
        <v>154</v>
      </c>
      <c r="F459" s="18">
        <v>9.4118180341613095E-2</v>
      </c>
    </row>
    <row r="460" spans="3:6" x14ac:dyDescent="0.3">
      <c r="C460" s="14"/>
      <c r="D460" s="15"/>
      <c r="E460" s="16" t="s">
        <v>105</v>
      </c>
      <c r="F460" s="18">
        <v>5.512173405461028E-2</v>
      </c>
    </row>
    <row r="461" spans="3:6" x14ac:dyDescent="0.3">
      <c r="C461" s="14"/>
      <c r="D461" s="15"/>
      <c r="E461" s="16" t="s">
        <v>55</v>
      </c>
      <c r="F461" s="18">
        <v>5.3928652654427062E-2</v>
      </c>
    </row>
    <row r="462" spans="3:6" x14ac:dyDescent="0.3">
      <c r="C462" s="14"/>
      <c r="D462" s="15"/>
      <c r="E462" s="16" t="s">
        <v>182</v>
      </c>
      <c r="F462" s="18">
        <v>4.949877542229246E-2</v>
      </c>
    </row>
    <row r="463" spans="3:6" x14ac:dyDescent="0.3">
      <c r="C463" s="14"/>
      <c r="D463" s="15"/>
      <c r="E463" s="16" t="s">
        <v>65</v>
      </c>
      <c r="F463" s="18">
        <v>4.7946825739867333E-2</v>
      </c>
    </row>
    <row r="464" spans="3:6" x14ac:dyDescent="0.3">
      <c r="C464" s="14"/>
      <c r="D464" s="15"/>
      <c r="E464" s="16" t="s">
        <v>266</v>
      </c>
      <c r="F464" s="18">
        <v>4.5091456806592052E-2</v>
      </c>
    </row>
    <row r="465" spans="3:6" x14ac:dyDescent="0.3">
      <c r="C465" s="14"/>
      <c r="D465" s="15"/>
      <c r="E465" s="16" t="s">
        <v>334</v>
      </c>
      <c r="F465" s="18">
        <v>4.0960108099754831E-2</v>
      </c>
    </row>
    <row r="466" spans="3:6" x14ac:dyDescent="0.3">
      <c r="C466" s="14"/>
      <c r="D466" s="15"/>
      <c r="E466" s="16" t="s">
        <v>292</v>
      </c>
      <c r="F466" s="18">
        <v>3.5630388858823282E-2</v>
      </c>
    </row>
    <row r="467" spans="3:6" x14ac:dyDescent="0.3">
      <c r="C467" s="12" t="s">
        <v>293</v>
      </c>
      <c r="D467" s="13" t="s">
        <v>301</v>
      </c>
      <c r="E467" s="13" t="s">
        <v>295</v>
      </c>
      <c r="F467" s="17">
        <v>4.2382941120548585E-2</v>
      </c>
    </row>
    <row r="468" spans="3:6" x14ac:dyDescent="0.3">
      <c r="C468" s="14"/>
      <c r="D468" s="15"/>
      <c r="E468" s="16" t="s">
        <v>294</v>
      </c>
      <c r="F468" s="18">
        <v>3.7585290750876202E-2</v>
      </c>
    </row>
    <row r="469" spans="3:6" x14ac:dyDescent="0.3">
      <c r="C469" s="14"/>
      <c r="D469" s="15"/>
      <c r="E469" s="16" t="s">
        <v>297</v>
      </c>
      <c r="F469" s="18">
        <v>3.6716955911980646E-2</v>
      </c>
    </row>
    <row r="470" spans="3:6" x14ac:dyDescent="0.3">
      <c r="C470" s="14"/>
      <c r="D470" s="15"/>
      <c r="E470" s="16" t="s">
        <v>296</v>
      </c>
      <c r="F470" s="18">
        <v>3.3329270429863243E-2</v>
      </c>
    </row>
    <row r="471" spans="3:6" x14ac:dyDescent="0.3">
      <c r="C471" s="14"/>
      <c r="D471" s="15"/>
      <c r="E471" s="16" t="s">
        <v>298</v>
      </c>
      <c r="F471" s="18">
        <v>3.1864070117220707E-2</v>
      </c>
    </row>
    <row r="472" spans="3:6" x14ac:dyDescent="0.3">
      <c r="C472" s="14"/>
      <c r="D472" s="15"/>
      <c r="E472" s="16" t="s">
        <v>313</v>
      </c>
      <c r="F472" s="18">
        <v>2.8743133285201256E-2</v>
      </c>
    </row>
    <row r="473" spans="3:6" x14ac:dyDescent="0.3">
      <c r="C473" s="14"/>
      <c r="D473" s="15"/>
      <c r="E473" s="16" t="s">
        <v>88</v>
      </c>
      <c r="F473" s="18">
        <v>2.7178197106304435E-2</v>
      </c>
    </row>
    <row r="474" spans="3:6" x14ac:dyDescent="0.3">
      <c r="C474" s="14"/>
      <c r="D474" s="15"/>
      <c r="E474" s="16" t="s">
        <v>300</v>
      </c>
      <c r="F474" s="18">
        <v>2.6248173281671311E-2</v>
      </c>
    </row>
    <row r="475" spans="3:6" x14ac:dyDescent="0.3">
      <c r="C475" s="14"/>
      <c r="D475" s="15"/>
      <c r="E475" s="16" t="s">
        <v>299</v>
      </c>
      <c r="F475" s="18">
        <v>2.5792898000857479E-2</v>
      </c>
    </row>
    <row r="476" spans="3:6" x14ac:dyDescent="0.3">
      <c r="C476" s="14"/>
      <c r="D476" s="15"/>
      <c r="E476" s="16" t="s">
        <v>335</v>
      </c>
      <c r="F476" s="18">
        <v>2.5526718440890536E-2</v>
      </c>
    </row>
    <row r="477" spans="3:6" x14ac:dyDescent="0.3">
      <c r="C477" s="12" t="s">
        <v>314</v>
      </c>
      <c r="D477" s="13" t="s">
        <v>303</v>
      </c>
      <c r="E477" s="13" t="s">
        <v>65</v>
      </c>
      <c r="F477" s="17">
        <v>7.3688487922018861E-2</v>
      </c>
    </row>
    <row r="478" spans="3:6" x14ac:dyDescent="0.3">
      <c r="C478" s="14"/>
      <c r="D478" s="15"/>
      <c r="E478" s="16" t="s">
        <v>54</v>
      </c>
      <c r="F478" s="18">
        <v>5.8122641999830041E-2</v>
      </c>
    </row>
    <row r="479" spans="3:6" x14ac:dyDescent="0.3">
      <c r="C479" s="14"/>
      <c r="D479" s="15"/>
      <c r="E479" s="16" t="s">
        <v>78</v>
      </c>
      <c r="F479" s="18">
        <v>5.5752378113525451E-2</v>
      </c>
    </row>
    <row r="480" spans="3:6" x14ac:dyDescent="0.3">
      <c r="C480" s="14"/>
      <c r="D480" s="15"/>
      <c r="E480" s="16" t="s">
        <v>80</v>
      </c>
      <c r="F480" s="18">
        <v>5.0273416447021733E-2</v>
      </c>
    </row>
    <row r="481" spans="3:6" x14ac:dyDescent="0.3">
      <c r="C481" s="14"/>
      <c r="D481" s="15"/>
      <c r="E481" s="16" t="s">
        <v>154</v>
      </c>
      <c r="F481" s="18">
        <v>3.8560364818691205E-2</v>
      </c>
    </row>
    <row r="482" spans="3:6" x14ac:dyDescent="0.3">
      <c r="C482" s="14"/>
      <c r="D482" s="15"/>
      <c r="E482" s="16" t="s">
        <v>56</v>
      </c>
      <c r="F482" s="18">
        <v>3.7431497094681396E-2</v>
      </c>
    </row>
    <row r="483" spans="3:6" x14ac:dyDescent="0.3">
      <c r="C483" s="14"/>
      <c r="D483" s="15"/>
      <c r="E483" s="16" t="s">
        <v>232</v>
      </c>
      <c r="F483" s="18">
        <v>3.6321034046771887E-2</v>
      </c>
    </row>
    <row r="484" spans="3:6" x14ac:dyDescent="0.3">
      <c r="C484" s="14"/>
      <c r="D484" s="15"/>
      <c r="E484" s="16" t="s">
        <v>336</v>
      </c>
      <c r="F484" s="18">
        <v>3.5213830965109251E-2</v>
      </c>
    </row>
    <row r="485" spans="3:6" x14ac:dyDescent="0.3">
      <c r="C485" s="14"/>
      <c r="D485" s="15"/>
      <c r="E485" s="16" t="s">
        <v>334</v>
      </c>
      <c r="F485" s="18">
        <v>3.2801250289680763E-2</v>
      </c>
    </row>
    <row r="486" spans="3:6" x14ac:dyDescent="0.3">
      <c r="C486" s="14"/>
      <c r="D486" s="15"/>
      <c r="E486" s="16" t="s">
        <v>337</v>
      </c>
      <c r="F486" s="18">
        <v>3.2616494091716748E-2</v>
      </c>
    </row>
    <row r="487" spans="3:6" x14ac:dyDescent="0.3">
      <c r="C487" s="12" t="s">
        <v>338</v>
      </c>
      <c r="D487" s="13" t="s">
        <v>339</v>
      </c>
      <c r="E487" s="13" t="s">
        <v>82</v>
      </c>
      <c r="F487" s="17">
        <v>0.23045195617982575</v>
      </c>
    </row>
    <row r="488" spans="3:6" x14ac:dyDescent="0.3">
      <c r="C488" s="14"/>
      <c r="D488" s="15"/>
      <c r="E488" s="16" t="s">
        <v>340</v>
      </c>
      <c r="F488" s="18">
        <v>0.10579897040927913</v>
      </c>
    </row>
    <row r="489" spans="3:6" x14ac:dyDescent="0.3">
      <c r="C489" s="14"/>
      <c r="D489" s="15"/>
      <c r="E489" s="16" t="s">
        <v>130</v>
      </c>
      <c r="F489" s="18">
        <v>0.10507187782359681</v>
      </c>
    </row>
    <row r="490" spans="3:6" x14ac:dyDescent="0.3">
      <c r="C490" s="14"/>
      <c r="D490" s="15"/>
      <c r="E490" s="16" t="s">
        <v>145</v>
      </c>
      <c r="F490" s="18">
        <v>8.3054976417096638E-2</v>
      </c>
    </row>
    <row r="491" spans="3:6" x14ac:dyDescent="0.3">
      <c r="C491" s="14"/>
      <c r="D491" s="15"/>
      <c r="E491" s="16" t="s">
        <v>341</v>
      </c>
      <c r="F491" s="18">
        <v>7.9254592211341041E-2</v>
      </c>
    </row>
    <row r="492" spans="3:6" x14ac:dyDescent="0.3">
      <c r="C492" s="14"/>
      <c r="D492" s="15"/>
      <c r="E492" s="16" t="s">
        <v>342</v>
      </c>
      <c r="F492" s="18">
        <v>6.0139225238023439E-2</v>
      </c>
    </row>
    <row r="493" spans="3:6" x14ac:dyDescent="0.3">
      <c r="C493" s="14"/>
      <c r="D493" s="15"/>
      <c r="E493" s="16" t="s">
        <v>146</v>
      </c>
      <c r="F493" s="18">
        <v>5.2918176677466192E-2</v>
      </c>
    </row>
    <row r="494" spans="3:6" x14ac:dyDescent="0.3">
      <c r="C494" s="14"/>
      <c r="D494" s="15"/>
      <c r="E494" s="16" t="s">
        <v>343</v>
      </c>
      <c r="F494" s="18">
        <v>3.9109284138184375E-2</v>
      </c>
    </row>
    <row r="495" spans="3:6" x14ac:dyDescent="0.3">
      <c r="C495" s="14"/>
      <c r="D495" s="15"/>
      <c r="E495" s="16" t="s">
        <v>77</v>
      </c>
      <c r="F495" s="18">
        <v>3.4802850348846746E-2</v>
      </c>
    </row>
    <row r="496" spans="3:6" ht="13.5" thickBot="1" x14ac:dyDescent="0.35">
      <c r="C496" s="19"/>
      <c r="D496" s="20"/>
      <c r="E496" s="21" t="s">
        <v>344</v>
      </c>
      <c r="F496" s="22">
        <v>3.2938514267099366E-2</v>
      </c>
    </row>
  </sheetData>
  <mergeCells count="1">
    <mergeCell ref="C3:F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D8C01-A50C-47A3-A4D5-BB3ECEF9AC95}">
  <dimension ref="C2:D892"/>
  <sheetViews>
    <sheetView workbookViewId="0">
      <selection activeCell="C3" sqref="C3:D3"/>
    </sheetView>
  </sheetViews>
  <sheetFormatPr defaultRowHeight="13" x14ac:dyDescent="0.3"/>
  <cols>
    <col min="1" max="2" width="8.7265625" style="1"/>
    <col min="3" max="3" width="45.54296875" style="1" customWidth="1"/>
    <col min="4" max="4" width="22.26953125" style="8" customWidth="1"/>
    <col min="5" max="16384" width="8.7265625" style="1"/>
  </cols>
  <sheetData>
    <row r="2" spans="3:4" ht="13.5" thickBot="1" x14ac:dyDescent="0.35"/>
    <row r="3" spans="3:4" ht="13.5" thickBot="1" x14ac:dyDescent="0.35">
      <c r="C3" s="30" t="s">
        <v>345</v>
      </c>
      <c r="D3" s="31"/>
    </row>
    <row r="4" spans="3:4" x14ac:dyDescent="0.3">
      <c r="C4" s="32" t="s">
        <v>0</v>
      </c>
      <c r="D4" s="33"/>
    </row>
    <row r="5" spans="3:4" x14ac:dyDescent="0.3">
      <c r="C5" s="2" t="s">
        <v>191</v>
      </c>
      <c r="D5" s="4" t="s">
        <v>192</v>
      </c>
    </row>
    <row r="6" spans="3:4" x14ac:dyDescent="0.3">
      <c r="C6" s="3" t="s">
        <v>193</v>
      </c>
      <c r="D6" s="6">
        <v>0.33720731366705259</v>
      </c>
    </row>
    <row r="7" spans="3:4" x14ac:dyDescent="0.3">
      <c r="C7" s="3" t="s">
        <v>194</v>
      </c>
      <c r="D7" s="6">
        <v>0.13617229322900604</v>
      </c>
    </row>
    <row r="8" spans="3:4" x14ac:dyDescent="0.3">
      <c r="C8" s="3" t="s">
        <v>196</v>
      </c>
      <c r="D8" s="6">
        <v>9.7294369962240196E-2</v>
      </c>
    </row>
    <row r="9" spans="3:4" x14ac:dyDescent="0.3">
      <c r="C9" s="3" t="s">
        <v>195</v>
      </c>
      <c r="D9" s="6">
        <v>7.9296719360499215E-2</v>
      </c>
    </row>
    <row r="10" spans="3:4" x14ac:dyDescent="0.3">
      <c r="C10" s="3" t="s">
        <v>202</v>
      </c>
      <c r="D10" s="6">
        <v>7.1195447831743808E-2</v>
      </c>
    </row>
    <row r="11" spans="3:4" x14ac:dyDescent="0.3">
      <c r="C11" s="3" t="s">
        <v>197</v>
      </c>
      <c r="D11" s="6">
        <v>5.729547574913299E-2</v>
      </c>
    </row>
    <row r="12" spans="3:4" x14ac:dyDescent="0.3">
      <c r="C12" s="3" t="s">
        <v>198</v>
      </c>
      <c r="D12" s="6">
        <v>5.6657768052155534E-2</v>
      </c>
    </row>
    <row r="13" spans="3:4" x14ac:dyDescent="0.3">
      <c r="C13" s="3" t="s">
        <v>230</v>
      </c>
      <c r="D13" s="6">
        <v>4.0522654747314882E-2</v>
      </c>
    </row>
    <row r="14" spans="3:4" x14ac:dyDescent="0.3">
      <c r="C14" s="3" t="s">
        <v>200</v>
      </c>
      <c r="D14" s="6">
        <v>3.2634751066282393E-2</v>
      </c>
    </row>
    <row r="15" spans="3:4" x14ac:dyDescent="0.3">
      <c r="C15" s="3" t="s">
        <v>199</v>
      </c>
      <c r="D15" s="6">
        <v>2.8898821741258417E-2</v>
      </c>
    </row>
    <row r="16" spans="3:4" x14ac:dyDescent="0.3">
      <c r="C16" s="3" t="s">
        <v>201</v>
      </c>
      <c r="D16" s="6">
        <v>2.688068419788011E-2</v>
      </c>
    </row>
    <row r="17" spans="3:4" x14ac:dyDescent="0.3">
      <c r="C17" s="3" t="s">
        <v>210</v>
      </c>
      <c r="D17" s="6">
        <v>1.4182180378949387E-2</v>
      </c>
    </row>
    <row r="18" spans="3:4" x14ac:dyDescent="0.3">
      <c r="C18" s="3" t="s">
        <v>205</v>
      </c>
      <c r="D18" s="6">
        <v>8.9510076374498277E-3</v>
      </c>
    </row>
    <row r="19" spans="3:4" x14ac:dyDescent="0.3">
      <c r="C19" s="3" t="s">
        <v>204</v>
      </c>
      <c r="D19" s="6">
        <v>8.6577742881910405E-3</v>
      </c>
    </row>
    <row r="20" spans="3:4" x14ac:dyDescent="0.3">
      <c r="C20" s="3" t="s">
        <v>203</v>
      </c>
      <c r="D20" s="6">
        <v>5.5882237622856433E-3</v>
      </c>
    </row>
    <row r="21" spans="3:4" x14ac:dyDescent="0.3">
      <c r="C21" s="3" t="s">
        <v>206</v>
      </c>
      <c r="D21" s="6">
        <v>0</v>
      </c>
    </row>
    <row r="22" spans="3:4" x14ac:dyDescent="0.3">
      <c r="C22" s="3" t="s">
        <v>207</v>
      </c>
      <c r="D22" s="6">
        <f>D23-SUM(D6:D21)</f>
        <v>-1.4354856714420272E-3</v>
      </c>
    </row>
    <row r="23" spans="3:4" s="23" customFormat="1" x14ac:dyDescent="0.3">
      <c r="C23" s="2" t="s">
        <v>208</v>
      </c>
      <c r="D23" s="4">
        <v>1</v>
      </c>
    </row>
    <row r="24" spans="3:4" x14ac:dyDescent="0.3">
      <c r="D24" s="7"/>
    </row>
    <row r="25" spans="3:4" x14ac:dyDescent="0.3">
      <c r="C25" s="27" t="s">
        <v>1</v>
      </c>
      <c r="D25" s="28"/>
    </row>
    <row r="26" spans="3:4" x14ac:dyDescent="0.3">
      <c r="C26" s="2" t="s">
        <v>191</v>
      </c>
      <c r="D26" s="4" t="s">
        <v>192</v>
      </c>
    </row>
    <row r="27" spans="3:4" x14ac:dyDescent="0.3">
      <c r="C27" s="3" t="s">
        <v>194</v>
      </c>
      <c r="D27" s="6">
        <v>0.41115643608195884</v>
      </c>
    </row>
    <row r="28" spans="3:4" x14ac:dyDescent="0.3">
      <c r="C28" s="3" t="s">
        <v>204</v>
      </c>
      <c r="D28" s="6">
        <v>0.14307184352677185</v>
      </c>
    </row>
    <row r="29" spans="3:4" x14ac:dyDescent="0.3">
      <c r="C29" s="3" t="s">
        <v>203</v>
      </c>
      <c r="D29" s="6">
        <v>7.6975921232598887E-2</v>
      </c>
    </row>
    <row r="30" spans="3:4" x14ac:dyDescent="0.3">
      <c r="C30" s="3" t="s">
        <v>201</v>
      </c>
      <c r="D30" s="6">
        <v>6.5058863991445254E-2</v>
      </c>
    </row>
    <row r="31" spans="3:4" x14ac:dyDescent="0.3">
      <c r="C31" s="3" t="s">
        <v>230</v>
      </c>
      <c r="D31" s="6">
        <v>5.3498464835115368E-2</v>
      </c>
    </row>
    <row r="32" spans="3:4" x14ac:dyDescent="0.3">
      <c r="C32" s="3" t="s">
        <v>209</v>
      </c>
      <c r="D32" s="6">
        <v>4.7397075661621629E-2</v>
      </c>
    </row>
    <row r="33" spans="3:4" x14ac:dyDescent="0.3">
      <c r="C33" s="3" t="s">
        <v>199</v>
      </c>
      <c r="D33" s="6">
        <v>3.420705600447542E-2</v>
      </c>
    </row>
    <row r="34" spans="3:4" x14ac:dyDescent="0.3">
      <c r="C34" s="3" t="s">
        <v>202</v>
      </c>
      <c r="D34" s="6">
        <v>3.3220772212530246E-2</v>
      </c>
    </row>
    <row r="35" spans="3:4" x14ac:dyDescent="0.3">
      <c r="C35" s="3" t="s">
        <v>210</v>
      </c>
      <c r="D35" s="6">
        <v>2.9049604293160527E-2</v>
      </c>
    </row>
    <row r="36" spans="3:4" x14ac:dyDescent="0.3">
      <c r="C36" s="3" t="s">
        <v>193</v>
      </c>
      <c r="D36" s="6">
        <v>2.3274486086881565E-2</v>
      </c>
    </row>
    <row r="37" spans="3:4" x14ac:dyDescent="0.3">
      <c r="C37" s="3" t="s">
        <v>195</v>
      </c>
      <c r="D37" s="6">
        <v>2.2741023797540214E-2</v>
      </c>
    </row>
    <row r="38" spans="3:4" x14ac:dyDescent="0.3">
      <c r="C38" s="3" t="s">
        <v>212</v>
      </c>
      <c r="D38" s="6">
        <v>1.6636581043897723E-2</v>
      </c>
    </row>
    <row r="39" spans="3:4" x14ac:dyDescent="0.3">
      <c r="C39" s="3" t="s">
        <v>213</v>
      </c>
      <c r="D39" s="6">
        <v>1.2049558471909888E-2</v>
      </c>
    </row>
    <row r="40" spans="3:4" x14ac:dyDescent="0.3">
      <c r="C40" s="3" t="s">
        <v>196</v>
      </c>
      <c r="D40" s="6">
        <v>9.3968925079039468E-3</v>
      </c>
    </row>
    <row r="41" spans="3:4" x14ac:dyDescent="0.3">
      <c r="C41" s="3" t="s">
        <v>197</v>
      </c>
      <c r="D41" s="6">
        <v>7.7119794398248726E-3</v>
      </c>
    </row>
    <row r="42" spans="3:4" x14ac:dyDescent="0.3">
      <c r="C42" s="3" t="s">
        <v>217</v>
      </c>
      <c r="D42" s="6">
        <v>7.1545383761346523E-3</v>
      </c>
    </row>
    <row r="43" spans="3:4" x14ac:dyDescent="0.3">
      <c r="C43" s="3" t="s">
        <v>207</v>
      </c>
      <c r="D43" s="6">
        <f>D44-SUM(D27:D42)</f>
        <v>7.3989024362292044E-3</v>
      </c>
    </row>
    <row r="44" spans="3:4" s="23" customFormat="1" x14ac:dyDescent="0.3">
      <c r="C44" s="2" t="s">
        <v>208</v>
      </c>
      <c r="D44" s="4">
        <v>1</v>
      </c>
    </row>
    <row r="45" spans="3:4" x14ac:dyDescent="0.3">
      <c r="D45" s="7"/>
    </row>
    <row r="46" spans="3:4" x14ac:dyDescent="0.3">
      <c r="C46" s="27" t="s">
        <v>2</v>
      </c>
      <c r="D46" s="28"/>
    </row>
    <row r="47" spans="3:4" x14ac:dyDescent="0.3">
      <c r="C47" s="2" t="s">
        <v>191</v>
      </c>
      <c r="D47" s="4" t="s">
        <v>192</v>
      </c>
    </row>
    <row r="48" spans="3:4" x14ac:dyDescent="0.3">
      <c r="C48" s="3" t="s">
        <v>193</v>
      </c>
      <c r="D48" s="6">
        <v>0.34038326494416449</v>
      </c>
    </row>
    <row r="49" spans="3:4" x14ac:dyDescent="0.3">
      <c r="C49" s="3" t="s">
        <v>195</v>
      </c>
      <c r="D49" s="6">
        <v>8.8308875745337828E-2</v>
      </c>
    </row>
    <row r="50" spans="3:4" x14ac:dyDescent="0.3">
      <c r="C50" s="3" t="s">
        <v>198</v>
      </c>
      <c r="D50" s="6">
        <v>7.9978120944886877E-2</v>
      </c>
    </row>
    <row r="51" spans="3:4" x14ac:dyDescent="0.3">
      <c r="C51" s="3" t="s">
        <v>203</v>
      </c>
      <c r="D51" s="6">
        <v>8.065627909244126E-2</v>
      </c>
    </row>
    <row r="52" spans="3:4" x14ac:dyDescent="0.3">
      <c r="C52" s="3" t="s">
        <v>196</v>
      </c>
      <c r="D52" s="6">
        <v>6.6178924981115231E-2</v>
      </c>
    </row>
    <row r="53" spans="3:4" x14ac:dyDescent="0.3">
      <c r="C53" s="3" t="s">
        <v>194</v>
      </c>
      <c r="D53" s="6">
        <v>5.6721500768899633E-2</v>
      </c>
    </row>
    <row r="54" spans="3:4" x14ac:dyDescent="0.3">
      <c r="C54" s="3" t="s">
        <v>202</v>
      </c>
      <c r="D54" s="6">
        <v>4.0091936592789208E-2</v>
      </c>
    </row>
    <row r="55" spans="3:4" x14ac:dyDescent="0.3">
      <c r="C55" s="3" t="s">
        <v>230</v>
      </c>
      <c r="D55" s="6">
        <v>3.7304099272945937E-2</v>
      </c>
    </row>
    <row r="56" spans="3:4" x14ac:dyDescent="0.3">
      <c r="C56" s="3" t="s">
        <v>197</v>
      </c>
      <c r="D56" s="6">
        <v>3.6567566662398528E-2</v>
      </c>
    </row>
    <row r="57" spans="3:4" x14ac:dyDescent="0.3">
      <c r="C57" s="3" t="s">
        <v>201</v>
      </c>
      <c r="D57" s="6">
        <v>2.9914947411545559E-2</v>
      </c>
    </row>
    <row r="58" spans="3:4" x14ac:dyDescent="0.3">
      <c r="C58" s="3" t="s">
        <v>210</v>
      </c>
      <c r="D58" s="6">
        <v>2.8154354193646751E-2</v>
      </c>
    </row>
    <row r="59" spans="3:4" x14ac:dyDescent="0.3">
      <c r="C59" s="3" t="s">
        <v>199</v>
      </c>
      <c r="D59" s="6">
        <v>2.1892299102949271E-2</v>
      </c>
    </row>
    <row r="60" spans="3:4" x14ac:dyDescent="0.3">
      <c r="C60" s="3" t="s">
        <v>212</v>
      </c>
      <c r="D60" s="6">
        <v>1.9882920348713119E-2</v>
      </c>
    </row>
    <row r="61" spans="3:4" x14ac:dyDescent="0.3">
      <c r="C61" s="3" t="s">
        <v>204</v>
      </c>
      <c r="D61" s="6">
        <v>1.9228655484326035E-2</v>
      </c>
    </row>
    <row r="62" spans="3:4" x14ac:dyDescent="0.3">
      <c r="C62" s="3" t="s">
        <v>209</v>
      </c>
      <c r="D62" s="6">
        <v>1.654319159198268E-2</v>
      </c>
    </row>
    <row r="63" spans="3:4" x14ac:dyDescent="0.3">
      <c r="C63" s="3" t="s">
        <v>213</v>
      </c>
      <c r="D63" s="6">
        <v>1.4402504643031607E-2</v>
      </c>
    </row>
    <row r="64" spans="3:4" x14ac:dyDescent="0.3">
      <c r="C64" s="3" t="s">
        <v>211</v>
      </c>
      <c r="D64" s="6">
        <v>1.3373767128658011E-2</v>
      </c>
    </row>
    <row r="65" spans="3:4" x14ac:dyDescent="0.3">
      <c r="C65" s="3" t="s">
        <v>217</v>
      </c>
      <c r="D65" s="6">
        <v>7.1985454489515285E-3</v>
      </c>
    </row>
    <row r="66" spans="3:4" x14ac:dyDescent="0.3">
      <c r="C66" s="3" t="s">
        <v>205</v>
      </c>
      <c r="D66" s="6">
        <v>4.1235571265302124E-3</v>
      </c>
    </row>
    <row r="67" spans="3:4" x14ac:dyDescent="0.3">
      <c r="C67" s="3" t="s">
        <v>231</v>
      </c>
      <c r="D67" s="6">
        <v>1.8320669891775264E-3</v>
      </c>
    </row>
    <row r="68" spans="3:4" x14ac:dyDescent="0.3">
      <c r="C68" s="3" t="s">
        <v>207</v>
      </c>
      <c r="D68" s="6">
        <f>D69-SUM(D48:D67)</f>
        <v>-2.7373784744912921E-3</v>
      </c>
    </row>
    <row r="69" spans="3:4" s="23" customFormat="1" x14ac:dyDescent="0.3">
      <c r="C69" s="2" t="s">
        <v>208</v>
      </c>
      <c r="D69" s="4">
        <v>1</v>
      </c>
    </row>
    <row r="70" spans="3:4" x14ac:dyDescent="0.3">
      <c r="D70" s="7"/>
    </row>
    <row r="71" spans="3:4" x14ac:dyDescent="0.3">
      <c r="C71" s="27" t="s">
        <v>3</v>
      </c>
      <c r="D71" s="28"/>
    </row>
    <row r="72" spans="3:4" x14ac:dyDescent="0.3">
      <c r="C72" s="2" t="s">
        <v>191</v>
      </c>
      <c r="D72" s="4" t="s">
        <v>192</v>
      </c>
    </row>
    <row r="73" spans="3:4" x14ac:dyDescent="0.3">
      <c r="C73" s="3" t="s">
        <v>194</v>
      </c>
      <c r="D73" s="6">
        <v>0.19540335917181573</v>
      </c>
    </row>
    <row r="74" spans="3:4" x14ac:dyDescent="0.3">
      <c r="C74" s="3" t="s">
        <v>193</v>
      </c>
      <c r="D74" s="6">
        <v>0.14236922933881277</v>
      </c>
    </row>
    <row r="75" spans="3:4" x14ac:dyDescent="0.3">
      <c r="C75" s="3" t="s">
        <v>198</v>
      </c>
      <c r="D75" s="6">
        <v>0.1126930499566773</v>
      </c>
    </row>
    <row r="76" spans="3:4" x14ac:dyDescent="0.3">
      <c r="C76" s="3" t="s">
        <v>230</v>
      </c>
      <c r="D76" s="6">
        <v>9.6520044850333289E-2</v>
      </c>
    </row>
    <row r="77" spans="3:4" x14ac:dyDescent="0.3">
      <c r="C77" s="3" t="s">
        <v>195</v>
      </c>
      <c r="D77" s="6">
        <v>8.5342555619572338E-2</v>
      </c>
    </row>
    <row r="78" spans="3:4" x14ac:dyDescent="0.3">
      <c r="C78" s="3" t="s">
        <v>196</v>
      </c>
      <c r="D78" s="6">
        <v>7.4395481751548059E-2</v>
      </c>
    </row>
    <row r="79" spans="3:4" x14ac:dyDescent="0.3">
      <c r="C79" s="3" t="s">
        <v>199</v>
      </c>
      <c r="D79" s="6">
        <v>5.1478416652336295E-2</v>
      </c>
    </row>
    <row r="80" spans="3:4" x14ac:dyDescent="0.3">
      <c r="C80" s="3" t="s">
        <v>213</v>
      </c>
      <c r="D80" s="6">
        <v>4.3020816668347756E-2</v>
      </c>
    </row>
    <row r="81" spans="3:4" x14ac:dyDescent="0.3">
      <c r="C81" s="3" t="s">
        <v>197</v>
      </c>
      <c r="D81" s="6">
        <v>4.1048093835019193E-2</v>
      </c>
    </row>
    <row r="82" spans="3:4" x14ac:dyDescent="0.3">
      <c r="C82" s="3" t="s">
        <v>202</v>
      </c>
      <c r="D82" s="6">
        <v>3.9200738033079857E-2</v>
      </c>
    </row>
    <row r="83" spans="3:4" x14ac:dyDescent="0.3">
      <c r="C83" s="3" t="s">
        <v>201</v>
      </c>
      <c r="D83" s="6">
        <v>3.0789334442297013E-2</v>
      </c>
    </row>
    <row r="84" spans="3:4" x14ac:dyDescent="0.3">
      <c r="C84" s="3" t="s">
        <v>200</v>
      </c>
      <c r="D84" s="6">
        <v>1.9799149474912667E-2</v>
      </c>
    </row>
    <row r="85" spans="3:4" x14ac:dyDescent="0.3">
      <c r="C85" s="3" t="s">
        <v>204</v>
      </c>
      <c r="D85" s="6">
        <v>1.7356781498544003E-2</v>
      </c>
    </row>
    <row r="86" spans="3:4" x14ac:dyDescent="0.3">
      <c r="C86" s="3" t="s">
        <v>203</v>
      </c>
      <c r="D86" s="6">
        <v>2.5163084491354772E-2</v>
      </c>
    </row>
    <row r="87" spans="3:4" x14ac:dyDescent="0.3">
      <c r="C87" s="3" t="s">
        <v>211</v>
      </c>
      <c r="D87" s="6">
        <v>1.4014123402768806E-2</v>
      </c>
    </row>
    <row r="88" spans="3:4" x14ac:dyDescent="0.3">
      <c r="C88" s="3" t="s">
        <v>205</v>
      </c>
      <c r="D88" s="6">
        <v>1.3602248612611801E-2</v>
      </c>
    </row>
    <row r="89" spans="3:4" x14ac:dyDescent="0.3">
      <c r="C89" s="3" t="s">
        <v>207</v>
      </c>
      <c r="D89" s="6">
        <f>D90-SUM(D73:D88)</f>
        <v>-2.1965078000316662E-3</v>
      </c>
    </row>
    <row r="90" spans="3:4" s="23" customFormat="1" x14ac:dyDescent="0.3">
      <c r="C90" s="2" t="s">
        <v>208</v>
      </c>
      <c r="D90" s="4">
        <v>1</v>
      </c>
    </row>
    <row r="91" spans="3:4" x14ac:dyDescent="0.3">
      <c r="D91" s="7"/>
    </row>
    <row r="92" spans="3:4" x14ac:dyDescent="0.3">
      <c r="C92" s="27" t="s">
        <v>4</v>
      </c>
      <c r="D92" s="28"/>
    </row>
    <row r="93" spans="3:4" x14ac:dyDescent="0.3">
      <c r="C93" s="2" t="s">
        <v>191</v>
      </c>
      <c r="D93" s="4" t="s">
        <v>192</v>
      </c>
    </row>
    <row r="94" spans="3:4" x14ac:dyDescent="0.3">
      <c r="C94" s="3" t="s">
        <v>193</v>
      </c>
      <c r="D94" s="6">
        <v>0.42448714492777495</v>
      </c>
    </row>
    <row r="95" spans="3:4" x14ac:dyDescent="0.3">
      <c r="C95" s="3" t="s">
        <v>198</v>
      </c>
      <c r="D95" s="6">
        <v>0.1531945460259059</v>
      </c>
    </row>
    <row r="96" spans="3:4" x14ac:dyDescent="0.3">
      <c r="C96" s="3" t="s">
        <v>195</v>
      </c>
      <c r="D96" s="6">
        <v>0.14403452857756754</v>
      </c>
    </row>
    <row r="97" spans="3:4" x14ac:dyDescent="0.3">
      <c r="C97" s="3" t="s">
        <v>196</v>
      </c>
      <c r="D97" s="6">
        <v>7.4988113015189553E-2</v>
      </c>
    </row>
    <row r="98" spans="3:4" x14ac:dyDescent="0.3">
      <c r="C98" s="3" t="s">
        <v>197</v>
      </c>
      <c r="D98" s="6">
        <v>6.9530267883631244E-2</v>
      </c>
    </row>
    <row r="99" spans="3:4" x14ac:dyDescent="0.3">
      <c r="C99" s="3" t="s">
        <v>202</v>
      </c>
      <c r="D99" s="6">
        <v>2.965312551855654E-2</v>
      </c>
    </row>
    <row r="100" spans="3:4" x14ac:dyDescent="0.3">
      <c r="C100" s="3" t="s">
        <v>230</v>
      </c>
      <c r="D100" s="6">
        <v>2.7286004255417527E-2</v>
      </c>
    </row>
    <row r="101" spans="3:4" x14ac:dyDescent="0.3">
      <c r="C101" s="3" t="s">
        <v>194</v>
      </c>
      <c r="D101" s="6">
        <v>2.4272102166900747E-2</v>
      </c>
    </row>
    <row r="102" spans="3:4" x14ac:dyDescent="0.3">
      <c r="C102" s="3" t="s">
        <v>203</v>
      </c>
      <c r="D102" s="6">
        <v>2.1517993714452805E-2</v>
      </c>
    </row>
    <row r="103" spans="3:4" x14ac:dyDescent="0.3">
      <c r="C103" s="3" t="s">
        <v>209</v>
      </c>
      <c r="D103" s="6">
        <v>1.2033745626537078E-2</v>
      </c>
    </row>
    <row r="104" spans="3:4" x14ac:dyDescent="0.3">
      <c r="C104" s="3" t="s">
        <v>210</v>
      </c>
      <c r="D104" s="6">
        <v>9.2683900768276827E-3</v>
      </c>
    </row>
    <row r="105" spans="3:4" x14ac:dyDescent="0.3">
      <c r="C105" s="3" t="s">
        <v>219</v>
      </c>
      <c r="D105" s="6">
        <v>4.7034123779892241E-4</v>
      </c>
    </row>
    <row r="106" spans="3:4" x14ac:dyDescent="0.3">
      <c r="C106" s="3" t="s">
        <v>231</v>
      </c>
      <c r="D106" s="6">
        <v>3.7090907439405471E-3</v>
      </c>
    </row>
    <row r="107" spans="3:4" x14ac:dyDescent="0.3">
      <c r="C107" s="3" t="s">
        <v>207</v>
      </c>
      <c r="D107" s="6">
        <f>D108-SUM(D94:D106)</f>
        <v>5.5546062294989929E-3</v>
      </c>
    </row>
    <row r="108" spans="3:4" s="23" customFormat="1" x14ac:dyDescent="0.3">
      <c r="C108" s="2" t="s">
        <v>208</v>
      </c>
      <c r="D108" s="4">
        <v>1</v>
      </c>
    </row>
    <row r="109" spans="3:4" x14ac:dyDescent="0.3">
      <c r="D109" s="7"/>
    </row>
    <row r="110" spans="3:4" x14ac:dyDescent="0.3">
      <c r="C110" s="27" t="s">
        <v>282</v>
      </c>
      <c r="D110" s="28"/>
    </row>
    <row r="111" spans="3:4" x14ac:dyDescent="0.3">
      <c r="C111" s="2" t="s">
        <v>191</v>
      </c>
      <c r="D111" s="4" t="s">
        <v>192</v>
      </c>
    </row>
    <row r="112" spans="3:4" x14ac:dyDescent="0.3">
      <c r="C112" s="3" t="s">
        <v>193</v>
      </c>
      <c r="D112" s="6">
        <v>0.35025518476048118</v>
      </c>
    </row>
    <row r="113" spans="3:4" x14ac:dyDescent="0.3">
      <c r="C113" s="3" t="s">
        <v>196</v>
      </c>
      <c r="D113" s="6">
        <v>8.9598965048592161E-2</v>
      </c>
    </row>
    <row r="114" spans="3:4" x14ac:dyDescent="0.3">
      <c r="C114" s="3" t="s">
        <v>195</v>
      </c>
      <c r="D114" s="6">
        <v>7.9144604400158622E-2</v>
      </c>
    </row>
    <row r="115" spans="3:4" x14ac:dyDescent="0.3">
      <c r="C115" s="3" t="s">
        <v>198</v>
      </c>
      <c r="D115" s="6">
        <v>7.6723891552089876E-2</v>
      </c>
    </row>
    <row r="116" spans="3:4" x14ac:dyDescent="0.3">
      <c r="C116" s="3" t="s">
        <v>203</v>
      </c>
      <c r="D116" s="6">
        <v>6.8039434055448683E-2</v>
      </c>
    </row>
    <row r="117" spans="3:4" x14ac:dyDescent="0.3">
      <c r="C117" s="3" t="s">
        <v>202</v>
      </c>
      <c r="D117" s="6">
        <v>5.1124815091754545E-2</v>
      </c>
    </row>
    <row r="118" spans="3:4" x14ac:dyDescent="0.3">
      <c r="C118" s="3" t="s">
        <v>197</v>
      </c>
      <c r="D118" s="6">
        <v>4.3936431489436871E-2</v>
      </c>
    </row>
    <row r="119" spans="3:4" x14ac:dyDescent="0.3">
      <c r="C119" s="3" t="s">
        <v>194</v>
      </c>
      <c r="D119" s="6">
        <v>4.1417847493307423E-2</v>
      </c>
    </row>
    <row r="120" spans="3:4" x14ac:dyDescent="0.3">
      <c r="C120" s="3" t="s">
        <v>210</v>
      </c>
      <c r="D120" s="6">
        <v>3.4097950807766661E-2</v>
      </c>
    </row>
    <row r="121" spans="3:4" x14ac:dyDescent="0.3">
      <c r="C121" s="3" t="s">
        <v>230</v>
      </c>
      <c r="D121" s="6">
        <v>2.7607009844794094E-2</v>
      </c>
    </row>
    <row r="122" spans="3:4" x14ac:dyDescent="0.3">
      <c r="C122" s="3" t="s">
        <v>201</v>
      </c>
      <c r="D122" s="6">
        <v>2.5241086128618664E-2</v>
      </c>
    </row>
    <row r="123" spans="3:4" x14ac:dyDescent="0.3">
      <c r="C123" s="3" t="s">
        <v>199</v>
      </c>
      <c r="D123" s="6">
        <v>2.496204933055847E-2</v>
      </c>
    </row>
    <row r="124" spans="3:4" x14ac:dyDescent="0.3">
      <c r="C124" s="3" t="s">
        <v>204</v>
      </c>
      <c r="D124" s="6">
        <v>2.117259955403563E-2</v>
      </c>
    </row>
    <row r="125" spans="3:4" x14ac:dyDescent="0.3">
      <c r="C125" s="3" t="s">
        <v>209</v>
      </c>
      <c r="D125" s="6">
        <v>1.997825664636128E-2</v>
      </c>
    </row>
    <row r="126" spans="3:4" x14ac:dyDescent="0.3">
      <c r="C126" s="3" t="s">
        <v>212</v>
      </c>
      <c r="D126" s="6">
        <v>1.8903307020864447E-2</v>
      </c>
    </row>
    <row r="127" spans="3:4" x14ac:dyDescent="0.3">
      <c r="C127" s="3" t="s">
        <v>211</v>
      </c>
      <c r="D127" s="6">
        <v>1.0314295939741461E-2</v>
      </c>
    </row>
    <row r="128" spans="3:4" x14ac:dyDescent="0.3">
      <c r="C128" s="3" t="s">
        <v>205</v>
      </c>
      <c r="D128" s="6">
        <v>9.7874119722666242E-3</v>
      </c>
    </row>
    <row r="129" spans="3:4" x14ac:dyDescent="0.3">
      <c r="C129" s="3" t="s">
        <v>217</v>
      </c>
      <c r="D129" s="6">
        <v>7.253888430447014E-3</v>
      </c>
    </row>
    <row r="130" spans="3:4" x14ac:dyDescent="0.3">
      <c r="C130" s="3" t="s">
        <v>207</v>
      </c>
      <c r="D130" s="6">
        <f>D131-SUM(D112:D129)</f>
        <v>4.4097043327628871E-4</v>
      </c>
    </row>
    <row r="131" spans="3:4" s="23" customFormat="1" x14ac:dyDescent="0.3">
      <c r="C131" s="2" t="s">
        <v>208</v>
      </c>
      <c r="D131" s="4">
        <v>1</v>
      </c>
    </row>
    <row r="132" spans="3:4" x14ac:dyDescent="0.3">
      <c r="D132" s="7"/>
    </row>
    <row r="133" spans="3:4" x14ac:dyDescent="0.3">
      <c r="C133" s="27" t="s">
        <v>5</v>
      </c>
      <c r="D133" s="28"/>
    </row>
    <row r="134" spans="3:4" x14ac:dyDescent="0.3">
      <c r="C134" s="2" t="s">
        <v>191</v>
      </c>
      <c r="D134" s="4" t="s">
        <v>192</v>
      </c>
    </row>
    <row r="135" spans="3:4" x14ac:dyDescent="0.3">
      <c r="C135" s="3" t="s">
        <v>214</v>
      </c>
      <c r="D135" s="6">
        <v>0.98415260469397092</v>
      </c>
    </row>
    <row r="136" spans="3:4" x14ac:dyDescent="0.3">
      <c r="C136" s="3" t="s">
        <v>202</v>
      </c>
      <c r="D136" s="6">
        <v>1.8291780762772589E-2</v>
      </c>
    </row>
    <row r="137" spans="3:4" x14ac:dyDescent="0.3">
      <c r="C137" s="3" t="s">
        <v>207</v>
      </c>
      <c r="D137" s="6">
        <f>D138-SUM(D135:D136)</f>
        <v>-2.4443854567435253E-3</v>
      </c>
    </row>
    <row r="138" spans="3:4" s="23" customFormat="1" x14ac:dyDescent="0.3">
      <c r="C138" s="2" t="s">
        <v>208</v>
      </c>
      <c r="D138" s="4">
        <v>1</v>
      </c>
    </row>
    <row r="139" spans="3:4" x14ac:dyDescent="0.3">
      <c r="D139" s="7"/>
    </row>
    <row r="140" spans="3:4" x14ac:dyDescent="0.3">
      <c r="C140" s="27" t="s">
        <v>6</v>
      </c>
      <c r="D140" s="28"/>
    </row>
    <row r="141" spans="3:4" x14ac:dyDescent="0.3">
      <c r="C141" s="2" t="s">
        <v>191</v>
      </c>
      <c r="D141" s="4" t="s">
        <v>192</v>
      </c>
    </row>
    <row r="142" spans="3:4" x14ac:dyDescent="0.3">
      <c r="C142" s="3" t="s">
        <v>194</v>
      </c>
      <c r="D142" s="6">
        <v>0.21029976102462092</v>
      </c>
    </row>
    <row r="143" spans="3:4" x14ac:dyDescent="0.3">
      <c r="C143" s="3" t="s">
        <v>199</v>
      </c>
      <c r="D143" s="6">
        <v>0.15453843587572633</v>
      </c>
    </row>
    <row r="144" spans="3:4" x14ac:dyDescent="0.3">
      <c r="C144" s="3" t="s">
        <v>230</v>
      </c>
      <c r="D144" s="6">
        <v>0.10220028967718416</v>
      </c>
    </row>
    <row r="145" spans="3:4" x14ac:dyDescent="0.3">
      <c r="C145" s="3" t="s">
        <v>198</v>
      </c>
      <c r="D145" s="6">
        <v>8.6319967631962632E-2</v>
      </c>
    </row>
    <row r="146" spans="3:4" x14ac:dyDescent="0.3">
      <c r="C146" s="3" t="s">
        <v>197</v>
      </c>
      <c r="D146" s="6">
        <v>7.1274941663748453E-2</v>
      </c>
    </row>
    <row r="147" spans="3:4" x14ac:dyDescent="0.3">
      <c r="C147" s="3" t="s">
        <v>195</v>
      </c>
      <c r="D147" s="6">
        <v>6.8182708045000429E-2</v>
      </c>
    </row>
    <row r="148" spans="3:4" x14ac:dyDescent="0.3">
      <c r="C148" s="3" t="s">
        <v>193</v>
      </c>
      <c r="D148" s="6">
        <v>6.2581248393400346E-2</v>
      </c>
    </row>
    <row r="149" spans="3:4" x14ac:dyDescent="0.3">
      <c r="C149" s="3" t="s">
        <v>202</v>
      </c>
      <c r="D149" s="6">
        <v>5.8477978751571062E-2</v>
      </c>
    </row>
    <row r="150" spans="3:4" x14ac:dyDescent="0.3">
      <c r="C150" s="3" t="s">
        <v>196</v>
      </c>
      <c r="D150" s="6">
        <v>4.6799119422050943E-2</v>
      </c>
    </row>
    <row r="151" spans="3:4" x14ac:dyDescent="0.3">
      <c r="C151" s="3" t="s">
        <v>200</v>
      </c>
      <c r="D151" s="6">
        <v>4.0502888202518149E-2</v>
      </c>
    </row>
    <row r="152" spans="3:4" x14ac:dyDescent="0.3">
      <c r="C152" s="3" t="s">
        <v>204</v>
      </c>
      <c r="D152" s="6">
        <v>3.5146382828908349E-2</v>
      </c>
    </row>
    <row r="153" spans="3:4" x14ac:dyDescent="0.3">
      <c r="C153" s="3" t="s">
        <v>205</v>
      </c>
      <c r="D153" s="6">
        <v>3.3330204799114409E-2</v>
      </c>
    </row>
    <row r="154" spans="3:4" x14ac:dyDescent="0.3">
      <c r="C154" s="3" t="s">
        <v>211</v>
      </c>
      <c r="D154" s="6">
        <v>2.8355130301294867E-2</v>
      </c>
    </row>
    <row r="155" spans="3:4" x14ac:dyDescent="0.3">
      <c r="C155" s="3" t="s">
        <v>203</v>
      </c>
      <c r="D155" s="6">
        <v>4.4959985343639543E-3</v>
      </c>
    </row>
    <row r="156" spans="3:4" x14ac:dyDescent="0.3">
      <c r="C156" s="3" t="s">
        <v>207</v>
      </c>
      <c r="D156" s="6">
        <f>D157-SUM(D142:D155)</f>
        <v>-2.50505515146493E-3</v>
      </c>
    </row>
    <row r="157" spans="3:4" s="23" customFormat="1" x14ac:dyDescent="0.3">
      <c r="C157" s="2" t="s">
        <v>208</v>
      </c>
      <c r="D157" s="4">
        <v>1</v>
      </c>
    </row>
    <row r="158" spans="3:4" x14ac:dyDescent="0.3">
      <c r="D158" s="7"/>
    </row>
    <row r="159" spans="3:4" x14ac:dyDescent="0.3">
      <c r="C159" s="27" t="s">
        <v>7</v>
      </c>
      <c r="D159" s="28"/>
    </row>
    <row r="160" spans="3:4" x14ac:dyDescent="0.3">
      <c r="C160" s="2" t="s">
        <v>191</v>
      </c>
      <c r="D160" s="4" t="s">
        <v>192</v>
      </c>
    </row>
    <row r="161" spans="3:4" x14ac:dyDescent="0.3">
      <c r="C161" s="3" t="s">
        <v>193</v>
      </c>
      <c r="D161" s="6">
        <v>0.4279343669210931</v>
      </c>
    </row>
    <row r="162" spans="3:4" x14ac:dyDescent="0.3">
      <c r="C162" s="3" t="s">
        <v>194</v>
      </c>
      <c r="D162" s="6">
        <v>0.10362023350649995</v>
      </c>
    </row>
    <row r="163" spans="3:4" x14ac:dyDescent="0.3">
      <c r="C163" s="3" t="s">
        <v>215</v>
      </c>
      <c r="D163" s="6">
        <v>0.10062367426435054</v>
      </c>
    </row>
    <row r="164" spans="3:4" x14ac:dyDescent="0.3">
      <c r="C164" s="3" t="s">
        <v>196</v>
      </c>
      <c r="D164" s="6">
        <v>7.4298757575340074E-2</v>
      </c>
    </row>
    <row r="165" spans="3:4" x14ac:dyDescent="0.3">
      <c r="C165" s="3" t="s">
        <v>195</v>
      </c>
      <c r="D165" s="6">
        <v>5.9902230613845489E-2</v>
      </c>
    </row>
    <row r="166" spans="3:4" x14ac:dyDescent="0.3">
      <c r="C166" s="3" t="s">
        <v>197</v>
      </c>
      <c r="D166" s="6">
        <v>4.408821100025237E-2</v>
      </c>
    </row>
    <row r="167" spans="3:4" x14ac:dyDescent="0.3">
      <c r="C167" s="3" t="s">
        <v>198</v>
      </c>
      <c r="D167" s="6">
        <v>4.2639158012666878E-2</v>
      </c>
    </row>
    <row r="168" spans="3:4" x14ac:dyDescent="0.3">
      <c r="C168" s="3" t="s">
        <v>230</v>
      </c>
      <c r="D168" s="6">
        <v>3.1651957081390507E-2</v>
      </c>
    </row>
    <row r="169" spans="3:4" x14ac:dyDescent="0.3">
      <c r="C169" s="3" t="s">
        <v>200</v>
      </c>
      <c r="D169" s="6">
        <v>2.6295309092602658E-2</v>
      </c>
    </row>
    <row r="170" spans="3:4" x14ac:dyDescent="0.3">
      <c r="C170" s="3" t="s">
        <v>199</v>
      </c>
      <c r="D170" s="6">
        <v>2.4996491218816478E-2</v>
      </c>
    </row>
    <row r="171" spans="3:4" x14ac:dyDescent="0.3">
      <c r="C171" s="3" t="s">
        <v>201</v>
      </c>
      <c r="D171" s="6">
        <v>2.1156772182434891E-2</v>
      </c>
    </row>
    <row r="172" spans="3:4" x14ac:dyDescent="0.3">
      <c r="C172" s="3" t="s">
        <v>202</v>
      </c>
      <c r="D172" s="6">
        <v>1.3399485321095781E-2</v>
      </c>
    </row>
    <row r="173" spans="3:4" x14ac:dyDescent="0.3">
      <c r="C173" s="3" t="s">
        <v>210</v>
      </c>
      <c r="D173" s="6">
        <v>1.1370340660121232E-2</v>
      </c>
    </row>
    <row r="174" spans="3:4" x14ac:dyDescent="0.3">
      <c r="C174" s="3" t="s">
        <v>205</v>
      </c>
      <c r="D174" s="6">
        <v>1.1293466494820874E-2</v>
      </c>
    </row>
    <row r="175" spans="3:4" x14ac:dyDescent="0.3">
      <c r="C175" s="3" t="s">
        <v>204</v>
      </c>
      <c r="D175" s="6">
        <v>6.3804468568477097E-3</v>
      </c>
    </row>
    <row r="176" spans="3:4" x14ac:dyDescent="0.3">
      <c r="C176" s="3" t="s">
        <v>207</v>
      </c>
      <c r="D176" s="6">
        <f>D177-SUM(D161:D175)</f>
        <v>3.4909919782144527E-4</v>
      </c>
    </row>
    <row r="177" spans="3:4" s="23" customFormat="1" x14ac:dyDescent="0.3">
      <c r="C177" s="2" t="s">
        <v>208</v>
      </c>
      <c r="D177" s="4">
        <v>1</v>
      </c>
    </row>
    <row r="178" spans="3:4" x14ac:dyDescent="0.3">
      <c r="D178" s="7"/>
    </row>
    <row r="179" spans="3:4" x14ac:dyDescent="0.3">
      <c r="C179" s="27" t="s">
        <v>8</v>
      </c>
      <c r="D179" s="28"/>
    </row>
    <row r="180" spans="3:4" x14ac:dyDescent="0.3">
      <c r="C180" s="2" t="s">
        <v>191</v>
      </c>
      <c r="D180" s="4" t="s">
        <v>192</v>
      </c>
    </row>
    <row r="181" spans="3:4" x14ac:dyDescent="0.3">
      <c r="C181" s="3" t="s">
        <v>215</v>
      </c>
      <c r="D181" s="6">
        <v>0.98299755119084087</v>
      </c>
    </row>
    <row r="182" spans="3:4" x14ac:dyDescent="0.3">
      <c r="C182" s="3" t="s">
        <v>202</v>
      </c>
      <c r="D182" s="6">
        <v>1.4415678993113572E-2</v>
      </c>
    </row>
    <row r="183" spans="3:4" x14ac:dyDescent="0.3">
      <c r="C183" s="3" t="s">
        <v>207</v>
      </c>
      <c r="D183" s="6">
        <f>D184-SUM(D181:D182)</f>
        <v>2.5867698160455532E-3</v>
      </c>
    </row>
    <row r="184" spans="3:4" s="23" customFormat="1" x14ac:dyDescent="0.3">
      <c r="C184" s="2" t="s">
        <v>208</v>
      </c>
      <c r="D184" s="4">
        <v>1</v>
      </c>
    </row>
    <row r="185" spans="3:4" x14ac:dyDescent="0.3">
      <c r="D185" s="7"/>
    </row>
    <row r="186" spans="3:4" x14ac:dyDescent="0.3">
      <c r="C186" s="27" t="s">
        <v>9</v>
      </c>
      <c r="D186" s="28"/>
    </row>
    <row r="187" spans="3:4" x14ac:dyDescent="0.3">
      <c r="C187" s="2" t="s">
        <v>191</v>
      </c>
      <c r="D187" s="4" t="s">
        <v>192</v>
      </c>
    </row>
    <row r="188" spans="3:4" x14ac:dyDescent="0.3">
      <c r="C188" s="3" t="s">
        <v>193</v>
      </c>
      <c r="D188" s="6">
        <v>0.83773275965060545</v>
      </c>
    </row>
    <row r="189" spans="3:4" x14ac:dyDescent="0.3">
      <c r="C189" s="3" t="s">
        <v>216</v>
      </c>
      <c r="D189" s="6">
        <v>0.13600645993871405</v>
      </c>
    </row>
    <row r="190" spans="3:4" x14ac:dyDescent="0.3">
      <c r="C190" s="3" t="s">
        <v>202</v>
      </c>
      <c r="D190" s="6">
        <v>1.8626547132005844E-2</v>
      </c>
    </row>
    <row r="191" spans="3:4" x14ac:dyDescent="0.3">
      <c r="C191" s="3" t="s">
        <v>200</v>
      </c>
      <c r="D191" s="6">
        <v>5.7716988014802403E-3</v>
      </c>
    </row>
    <row r="192" spans="3:4" x14ac:dyDescent="0.3">
      <c r="C192" s="3" t="s">
        <v>214</v>
      </c>
      <c r="D192" s="6">
        <v>2.5120148232797468E-3</v>
      </c>
    </row>
    <row r="193" spans="3:4" x14ac:dyDescent="0.3">
      <c r="C193" s="3" t="s">
        <v>207</v>
      </c>
      <c r="D193" s="6">
        <f>D194-SUM(D188:D192)</f>
        <v>-6.4948034608525163E-4</v>
      </c>
    </row>
    <row r="194" spans="3:4" s="23" customFormat="1" x14ac:dyDescent="0.3">
      <c r="C194" s="2" t="s">
        <v>208</v>
      </c>
      <c r="D194" s="4">
        <v>1</v>
      </c>
    </row>
    <row r="195" spans="3:4" x14ac:dyDescent="0.3">
      <c r="D195" s="7"/>
    </row>
    <row r="196" spans="3:4" x14ac:dyDescent="0.3">
      <c r="C196" s="27" t="s">
        <v>302</v>
      </c>
      <c r="D196" s="28"/>
    </row>
    <row r="197" spans="3:4" x14ac:dyDescent="0.3">
      <c r="C197" s="2" t="s">
        <v>191</v>
      </c>
      <c r="D197" s="4" t="s">
        <v>192</v>
      </c>
    </row>
    <row r="198" spans="3:4" x14ac:dyDescent="0.3">
      <c r="C198" s="3" t="s">
        <v>220</v>
      </c>
      <c r="D198" s="6">
        <v>0.97153249726935753</v>
      </c>
    </row>
    <row r="199" spans="3:4" x14ac:dyDescent="0.3">
      <c r="C199" s="3" t="s">
        <v>202</v>
      </c>
      <c r="D199" s="6">
        <v>8.9907565049420835E-4</v>
      </c>
    </row>
    <row r="200" spans="3:4" x14ac:dyDescent="0.3">
      <c r="C200" s="3" t="s">
        <v>207</v>
      </c>
      <c r="D200" s="6">
        <f>D201-SUM(D198:D199)</f>
        <v>2.7568427080148283E-2</v>
      </c>
    </row>
    <row r="201" spans="3:4" s="23" customFormat="1" x14ac:dyDescent="0.3">
      <c r="C201" s="2" t="s">
        <v>208</v>
      </c>
      <c r="D201" s="4">
        <v>1</v>
      </c>
    </row>
    <row r="202" spans="3:4" x14ac:dyDescent="0.3">
      <c r="D202" s="7"/>
    </row>
    <row r="203" spans="3:4" x14ac:dyDescent="0.3">
      <c r="C203" s="27" t="s">
        <v>233</v>
      </c>
      <c r="D203" s="28"/>
    </row>
    <row r="204" spans="3:4" x14ac:dyDescent="0.3">
      <c r="C204" s="2" t="s">
        <v>191</v>
      </c>
      <c r="D204" s="4" t="s">
        <v>192</v>
      </c>
    </row>
    <row r="205" spans="3:4" x14ac:dyDescent="0.3">
      <c r="C205" s="3" t="s">
        <v>196</v>
      </c>
      <c r="D205" s="6">
        <v>0.99989548631246339</v>
      </c>
    </row>
    <row r="206" spans="3:4" x14ac:dyDescent="0.3">
      <c r="C206" s="3" t="s">
        <v>202</v>
      </c>
      <c r="D206" s="6">
        <v>5.0079971314676583E-4</v>
      </c>
    </row>
    <row r="207" spans="3:4" x14ac:dyDescent="0.3">
      <c r="C207" s="3" t="s">
        <v>207</v>
      </c>
      <c r="D207" s="6">
        <f>D208-SUM(D205:D206)</f>
        <v>-3.9628602561014858E-4</v>
      </c>
    </row>
    <row r="208" spans="3:4" s="23" customFormat="1" x14ac:dyDescent="0.3">
      <c r="C208" s="2" t="s">
        <v>208</v>
      </c>
      <c r="D208" s="4">
        <v>1</v>
      </c>
    </row>
    <row r="209" spans="3:4" x14ac:dyDescent="0.3">
      <c r="D209" s="7"/>
    </row>
    <row r="210" spans="3:4" x14ac:dyDescent="0.3">
      <c r="C210" s="27" t="s">
        <v>234</v>
      </c>
      <c r="D210" s="28"/>
    </row>
    <row r="211" spans="3:4" x14ac:dyDescent="0.3">
      <c r="C211" s="2" t="s">
        <v>191</v>
      </c>
      <c r="D211" s="4" t="s">
        <v>192</v>
      </c>
    </row>
    <row r="212" spans="3:4" x14ac:dyDescent="0.3">
      <c r="C212" s="3" t="s">
        <v>193</v>
      </c>
      <c r="D212" s="6">
        <v>1.0000960927231912</v>
      </c>
    </row>
    <row r="213" spans="3:4" x14ac:dyDescent="0.3">
      <c r="C213" s="3" t="s">
        <v>202</v>
      </c>
      <c r="D213" s="6">
        <v>1.6112321637186741E-4</v>
      </c>
    </row>
    <row r="214" spans="3:4" x14ac:dyDescent="0.3">
      <c r="C214" s="3" t="s">
        <v>207</v>
      </c>
      <c r="D214" s="6">
        <f>D215-SUM(D212:D213)</f>
        <v>-2.5721593956307132E-4</v>
      </c>
    </row>
    <row r="215" spans="3:4" s="23" customFormat="1" x14ac:dyDescent="0.3">
      <c r="C215" s="2" t="s">
        <v>208</v>
      </c>
      <c r="D215" s="4">
        <v>1</v>
      </c>
    </row>
    <row r="216" spans="3:4" x14ac:dyDescent="0.3">
      <c r="D216" s="7"/>
    </row>
    <row r="217" spans="3:4" x14ac:dyDescent="0.3">
      <c r="C217" s="27" t="s">
        <v>235</v>
      </c>
      <c r="D217" s="28"/>
    </row>
    <row r="218" spans="3:4" x14ac:dyDescent="0.3">
      <c r="C218" s="2" t="s">
        <v>191</v>
      </c>
      <c r="D218" s="4" t="s">
        <v>192</v>
      </c>
    </row>
    <row r="219" spans="3:4" x14ac:dyDescent="0.3">
      <c r="C219" s="3" t="s">
        <v>193</v>
      </c>
      <c r="D219" s="6">
        <v>0.99970141192613382</v>
      </c>
    </row>
    <row r="220" spans="3:4" x14ac:dyDescent="0.3">
      <c r="C220" s="3" t="s">
        <v>202</v>
      </c>
      <c r="D220" s="6">
        <v>3.8938393140501836E-4</v>
      </c>
    </row>
    <row r="221" spans="3:4" x14ac:dyDescent="0.3">
      <c r="C221" s="3" t="s">
        <v>207</v>
      </c>
      <c r="D221" s="6">
        <f>D222-SUM(D219:D220)</f>
        <v>-9.0795857538905622E-5</v>
      </c>
    </row>
    <row r="222" spans="3:4" s="23" customFormat="1" x14ac:dyDescent="0.3">
      <c r="C222" s="2" t="s">
        <v>208</v>
      </c>
      <c r="D222" s="4">
        <v>1</v>
      </c>
    </row>
    <row r="223" spans="3:4" x14ac:dyDescent="0.3">
      <c r="D223" s="7"/>
    </row>
    <row r="224" spans="3:4" x14ac:dyDescent="0.3">
      <c r="C224" s="27" t="s">
        <v>236</v>
      </c>
      <c r="D224" s="28"/>
    </row>
    <row r="225" spans="3:4" x14ac:dyDescent="0.3">
      <c r="C225" s="2" t="s">
        <v>191</v>
      </c>
      <c r="D225" s="4" t="s">
        <v>192</v>
      </c>
    </row>
    <row r="226" spans="3:4" x14ac:dyDescent="0.3">
      <c r="C226" s="3" t="s">
        <v>193</v>
      </c>
      <c r="D226" s="6">
        <v>0.36214702702277368</v>
      </c>
    </row>
    <row r="227" spans="3:4" x14ac:dyDescent="0.3">
      <c r="C227" s="3" t="s">
        <v>196</v>
      </c>
      <c r="D227" s="6">
        <v>0.16249898189493556</v>
      </c>
    </row>
    <row r="228" spans="3:4" x14ac:dyDescent="0.3">
      <c r="C228" s="3" t="s">
        <v>203</v>
      </c>
      <c r="D228" s="6">
        <v>0.12177280731373488</v>
      </c>
    </row>
    <row r="229" spans="3:4" x14ac:dyDescent="0.3">
      <c r="C229" s="3" t="s">
        <v>197</v>
      </c>
      <c r="D229" s="6">
        <v>8.058369724814074E-2</v>
      </c>
    </row>
    <row r="230" spans="3:4" x14ac:dyDescent="0.3">
      <c r="C230" s="3" t="s">
        <v>195</v>
      </c>
      <c r="D230" s="6">
        <v>6.1025815571990737E-2</v>
      </c>
    </row>
    <row r="231" spans="3:4" x14ac:dyDescent="0.3">
      <c r="C231" s="3" t="s">
        <v>204</v>
      </c>
      <c r="D231" s="6">
        <v>5.0781260801086414E-2</v>
      </c>
    </row>
    <row r="232" spans="3:4" x14ac:dyDescent="0.3">
      <c r="C232" s="3" t="s">
        <v>209</v>
      </c>
      <c r="D232" s="6">
        <v>3.4774607644784739E-2</v>
      </c>
    </row>
    <row r="233" spans="3:4" x14ac:dyDescent="0.3">
      <c r="C233" s="3" t="s">
        <v>210</v>
      </c>
      <c r="D233" s="6">
        <v>3.427837645333584E-2</v>
      </c>
    </row>
    <row r="234" spans="3:4" x14ac:dyDescent="0.3">
      <c r="C234" s="3" t="s">
        <v>199</v>
      </c>
      <c r="D234" s="6">
        <v>3.3647239416368241E-2</v>
      </c>
    </row>
    <row r="235" spans="3:4" x14ac:dyDescent="0.3">
      <c r="C235" s="3" t="s">
        <v>212</v>
      </c>
      <c r="D235" s="6">
        <v>2.2922147718021216E-2</v>
      </c>
    </row>
    <row r="236" spans="3:4" x14ac:dyDescent="0.3">
      <c r="C236" s="3" t="s">
        <v>198</v>
      </c>
      <c r="D236" s="6">
        <v>2.0528300634681605E-2</v>
      </c>
    </row>
    <row r="237" spans="3:4" x14ac:dyDescent="0.3">
      <c r="C237" s="3" t="s">
        <v>201</v>
      </c>
      <c r="D237" s="6">
        <v>1.3858989075322493E-2</v>
      </c>
    </row>
    <row r="238" spans="3:4" x14ac:dyDescent="0.3">
      <c r="C238" s="3" t="s">
        <v>202</v>
      </c>
      <c r="D238" s="6">
        <v>1.4238158957806837E-3</v>
      </c>
    </row>
    <row r="239" spans="3:4" x14ac:dyDescent="0.3">
      <c r="C239" s="3" t="s">
        <v>207</v>
      </c>
      <c r="D239" s="6">
        <f>D240-SUM(D226:D238)</f>
        <v>-2.4306669095697231E-4</v>
      </c>
    </row>
    <row r="240" spans="3:4" s="23" customFormat="1" x14ac:dyDescent="0.3">
      <c r="C240" s="2" t="s">
        <v>208</v>
      </c>
      <c r="D240" s="4">
        <v>1</v>
      </c>
    </row>
    <row r="241" spans="3:4" x14ac:dyDescent="0.3">
      <c r="D241" s="7"/>
    </row>
    <row r="242" spans="3:4" x14ac:dyDescent="0.3">
      <c r="C242" s="27" t="s">
        <v>259</v>
      </c>
      <c r="D242" s="28"/>
    </row>
    <row r="243" spans="3:4" x14ac:dyDescent="0.3">
      <c r="C243" s="2" t="s">
        <v>191</v>
      </c>
      <c r="D243" s="4" t="s">
        <v>192</v>
      </c>
    </row>
    <row r="244" spans="3:4" x14ac:dyDescent="0.3">
      <c r="C244" s="3" t="s">
        <v>214</v>
      </c>
      <c r="D244" s="6">
        <v>0.32898677254910036</v>
      </c>
    </row>
    <row r="245" spans="3:4" x14ac:dyDescent="0.3">
      <c r="C245" s="3" t="s">
        <v>193</v>
      </c>
      <c r="D245" s="6">
        <v>0.26146069926341281</v>
      </c>
    </row>
    <row r="246" spans="3:4" x14ac:dyDescent="0.3">
      <c r="C246" s="3" t="s">
        <v>196</v>
      </c>
      <c r="D246" s="6">
        <v>8.8272671563354416E-2</v>
      </c>
    </row>
    <row r="247" spans="3:4" x14ac:dyDescent="0.3">
      <c r="C247" s="3" t="s">
        <v>198</v>
      </c>
      <c r="D247" s="6">
        <v>7.6589453992417275E-2</v>
      </c>
    </row>
    <row r="248" spans="3:4" x14ac:dyDescent="0.3">
      <c r="C248" s="3" t="s">
        <v>195</v>
      </c>
      <c r="D248" s="6">
        <v>5.5777031795894695E-2</v>
      </c>
    </row>
    <row r="249" spans="3:4" x14ac:dyDescent="0.3">
      <c r="C249" s="3" t="s">
        <v>203</v>
      </c>
      <c r="D249" s="6">
        <v>4.9296753907273588E-2</v>
      </c>
    </row>
    <row r="250" spans="3:4" x14ac:dyDescent="0.3">
      <c r="C250" s="3" t="s">
        <v>215</v>
      </c>
      <c r="D250" s="6">
        <v>3.8899043355531057E-2</v>
      </c>
    </row>
    <row r="251" spans="3:4" x14ac:dyDescent="0.3">
      <c r="C251" s="3" t="s">
        <v>197</v>
      </c>
      <c r="D251" s="6">
        <v>3.3883878497548647E-2</v>
      </c>
    </row>
    <row r="252" spans="3:4" x14ac:dyDescent="0.3">
      <c r="C252" s="3" t="s">
        <v>202</v>
      </c>
      <c r="D252" s="6">
        <v>3.241355173763695E-2</v>
      </c>
    </row>
    <row r="253" spans="3:4" x14ac:dyDescent="0.3">
      <c r="C253" s="3" t="s">
        <v>212</v>
      </c>
      <c r="D253" s="6">
        <v>1.3681464620178782E-2</v>
      </c>
    </row>
    <row r="254" spans="3:4" x14ac:dyDescent="0.3">
      <c r="C254" s="3" t="s">
        <v>230</v>
      </c>
      <c r="D254" s="6">
        <v>1.230243633550317E-2</v>
      </c>
    </row>
    <row r="255" spans="3:4" x14ac:dyDescent="0.3">
      <c r="C255" s="3" t="s">
        <v>200</v>
      </c>
      <c r="D255" s="6">
        <v>5.1256059485084307E-3</v>
      </c>
    </row>
    <row r="256" spans="3:4" x14ac:dyDescent="0.3">
      <c r="C256" s="3" t="s">
        <v>194</v>
      </c>
      <c r="D256" s="6">
        <v>3.7422840274255946E-3</v>
      </c>
    </row>
    <row r="257" spans="3:4" x14ac:dyDescent="0.3">
      <c r="C257" s="3" t="s">
        <v>219</v>
      </c>
      <c r="D257" s="6">
        <v>2.5794114652377111E-5</v>
      </c>
    </row>
    <row r="258" spans="3:4" x14ac:dyDescent="0.3">
      <c r="C258" s="3" t="s">
        <v>231</v>
      </c>
      <c r="D258" s="6">
        <v>3.4839491946428288E-3</v>
      </c>
    </row>
    <row r="259" spans="3:4" x14ac:dyDescent="0.3">
      <c r="C259" s="3" t="s">
        <v>207</v>
      </c>
      <c r="D259" s="6">
        <f>D260-SUM(D244:D258)</f>
        <v>-3.9413909030809879E-3</v>
      </c>
    </row>
    <row r="260" spans="3:4" s="23" customFormat="1" x14ac:dyDescent="0.3">
      <c r="C260" s="2" t="s">
        <v>208</v>
      </c>
      <c r="D260" s="4">
        <v>1</v>
      </c>
    </row>
    <row r="261" spans="3:4" x14ac:dyDescent="0.3">
      <c r="D261" s="7"/>
    </row>
    <row r="262" spans="3:4" x14ac:dyDescent="0.3">
      <c r="C262" s="27" t="s">
        <v>281</v>
      </c>
      <c r="D262" s="28"/>
    </row>
    <row r="263" spans="3:4" x14ac:dyDescent="0.3">
      <c r="C263" s="2" t="s">
        <v>191</v>
      </c>
      <c r="D263" s="4" t="s">
        <v>192</v>
      </c>
    </row>
    <row r="264" spans="3:4" x14ac:dyDescent="0.3">
      <c r="C264" s="3" t="s">
        <v>214</v>
      </c>
      <c r="D264" s="6">
        <v>0.99822972147547084</v>
      </c>
    </row>
    <row r="265" spans="3:4" x14ac:dyDescent="0.3">
      <c r="C265" s="3" t="s">
        <v>202</v>
      </c>
      <c r="D265" s="6">
        <v>1.72531796778336E-3</v>
      </c>
    </row>
    <row r="266" spans="3:4" x14ac:dyDescent="0.3">
      <c r="C266" s="3" t="s">
        <v>207</v>
      </c>
      <c r="D266" s="6">
        <f>D267-SUM(D264:D265)</f>
        <v>4.4960556745743396E-5</v>
      </c>
    </row>
    <row r="267" spans="3:4" s="23" customFormat="1" x14ac:dyDescent="0.3">
      <c r="C267" s="2" t="s">
        <v>208</v>
      </c>
      <c r="D267" s="4">
        <v>1</v>
      </c>
    </row>
    <row r="268" spans="3:4" x14ac:dyDescent="0.3">
      <c r="D268" s="7"/>
    </row>
    <row r="269" spans="3:4" x14ac:dyDescent="0.3">
      <c r="C269" s="27" t="s">
        <v>291</v>
      </c>
      <c r="D269" s="28"/>
    </row>
    <row r="270" spans="3:4" x14ac:dyDescent="0.3">
      <c r="C270" s="2" t="s">
        <v>191</v>
      </c>
      <c r="D270" s="4" t="s">
        <v>192</v>
      </c>
    </row>
    <row r="271" spans="3:4" x14ac:dyDescent="0.3">
      <c r="C271" s="3" t="s">
        <v>193</v>
      </c>
      <c r="D271" s="6">
        <v>0.95386945355593622</v>
      </c>
    </row>
    <row r="272" spans="3:4" x14ac:dyDescent="0.3">
      <c r="C272" s="3" t="s">
        <v>202</v>
      </c>
      <c r="D272" s="6">
        <v>4.7946825739867333E-2</v>
      </c>
    </row>
    <row r="273" spans="3:4" x14ac:dyDescent="0.3">
      <c r="C273" s="3" t="s">
        <v>207</v>
      </c>
      <c r="D273" s="6">
        <f>D274-SUM(D271:D272)</f>
        <v>-1.8162792958036356E-3</v>
      </c>
    </row>
    <row r="274" spans="3:4" s="23" customFormat="1" x14ac:dyDescent="0.3">
      <c r="C274" s="2" t="s">
        <v>208</v>
      </c>
      <c r="D274" s="4">
        <v>1</v>
      </c>
    </row>
    <row r="275" spans="3:4" x14ac:dyDescent="0.3">
      <c r="D275" s="7"/>
    </row>
    <row r="276" spans="3:4" x14ac:dyDescent="0.3">
      <c r="C276" s="27" t="s">
        <v>301</v>
      </c>
      <c r="D276" s="28"/>
    </row>
    <row r="277" spans="3:4" x14ac:dyDescent="0.3">
      <c r="C277" s="2" t="s">
        <v>191</v>
      </c>
      <c r="D277" s="4" t="s">
        <v>192</v>
      </c>
    </row>
    <row r="278" spans="3:4" x14ac:dyDescent="0.3">
      <c r="C278" s="3" t="s">
        <v>193</v>
      </c>
      <c r="D278" s="6">
        <v>0.14459431969055964</v>
      </c>
    </row>
    <row r="279" spans="3:4" x14ac:dyDescent="0.3">
      <c r="C279" s="3" t="s">
        <v>194</v>
      </c>
      <c r="D279" s="6">
        <v>0.13948304649944038</v>
      </c>
    </row>
    <row r="280" spans="3:4" x14ac:dyDescent="0.3">
      <c r="C280" s="3" t="s">
        <v>196</v>
      </c>
      <c r="D280" s="6">
        <v>0.12917239018813559</v>
      </c>
    </row>
    <row r="281" spans="3:4" x14ac:dyDescent="0.3">
      <c r="C281" s="3" t="s">
        <v>197</v>
      </c>
      <c r="D281" s="6">
        <v>0.10162220646936869</v>
      </c>
    </row>
    <row r="282" spans="3:4" x14ac:dyDescent="0.3">
      <c r="C282" s="3" t="s">
        <v>203</v>
      </c>
      <c r="D282" s="6">
        <v>9.6652792846640384E-2</v>
      </c>
    </row>
    <row r="283" spans="3:4" x14ac:dyDescent="0.3">
      <c r="C283" s="3" t="s">
        <v>230</v>
      </c>
      <c r="D283" s="6">
        <v>8.0266185950759683E-2</v>
      </c>
    </row>
    <row r="284" spans="3:4" x14ac:dyDescent="0.3">
      <c r="C284" s="3" t="s">
        <v>211</v>
      </c>
      <c r="D284" s="6">
        <v>6.2130255834794687E-2</v>
      </c>
    </row>
    <row r="285" spans="3:4" x14ac:dyDescent="0.3">
      <c r="C285" s="3" t="s">
        <v>198</v>
      </c>
      <c r="D285" s="6">
        <v>5.8575565258111334E-2</v>
      </c>
    </row>
    <row r="286" spans="3:4" x14ac:dyDescent="0.3">
      <c r="C286" s="3" t="s">
        <v>204</v>
      </c>
      <c r="D286" s="6">
        <v>4.3046962489339841E-2</v>
      </c>
    </row>
    <row r="287" spans="3:4" x14ac:dyDescent="0.3">
      <c r="C287" s="3" t="s">
        <v>200</v>
      </c>
      <c r="D287" s="6">
        <v>4.1015982112591415E-2</v>
      </c>
    </row>
    <row r="288" spans="3:4" x14ac:dyDescent="0.3">
      <c r="C288" s="3" t="s">
        <v>195</v>
      </c>
      <c r="D288" s="6">
        <v>3.6515809087034765E-2</v>
      </c>
    </row>
    <row r="289" spans="3:4" x14ac:dyDescent="0.3">
      <c r="C289" s="3" t="s">
        <v>212</v>
      </c>
      <c r="D289" s="6">
        <v>2.2896068845713848E-2</v>
      </c>
    </row>
    <row r="290" spans="3:4" x14ac:dyDescent="0.3">
      <c r="C290" s="3" t="s">
        <v>199</v>
      </c>
      <c r="D290" s="6">
        <v>1.5381084560605253E-2</v>
      </c>
    </row>
    <row r="291" spans="3:4" x14ac:dyDescent="0.3">
      <c r="C291" s="3" t="s">
        <v>206</v>
      </c>
      <c r="D291" s="6">
        <v>1.2223817479321965E-2</v>
      </c>
    </row>
    <row r="292" spans="3:4" x14ac:dyDescent="0.3">
      <c r="C292" s="3" t="s">
        <v>237</v>
      </c>
      <c r="D292" s="6">
        <v>1.2160505888825482E-2</v>
      </c>
    </row>
    <row r="293" spans="3:4" x14ac:dyDescent="0.3">
      <c r="C293" s="3" t="s">
        <v>202</v>
      </c>
      <c r="D293" s="6">
        <v>6.0394305773104028E-3</v>
      </c>
    </row>
    <row r="294" spans="3:4" x14ac:dyDescent="0.3">
      <c r="C294" s="3" t="s">
        <v>205</v>
      </c>
      <c r="D294" s="6">
        <v>4.5647004413043859E-3</v>
      </c>
    </row>
    <row r="295" spans="3:4" x14ac:dyDescent="0.3">
      <c r="C295" s="3" t="s">
        <v>207</v>
      </c>
      <c r="D295" s="6">
        <f>D296-SUM(D278:D294)</f>
        <v>-6.3411242198576634E-3</v>
      </c>
    </row>
    <row r="296" spans="3:4" s="23" customFormat="1" x14ac:dyDescent="0.3">
      <c r="C296" s="2" t="s">
        <v>208</v>
      </c>
      <c r="D296" s="4">
        <v>1</v>
      </c>
    </row>
    <row r="297" spans="3:4" x14ac:dyDescent="0.3">
      <c r="D297" s="7"/>
    </row>
    <row r="298" spans="3:4" x14ac:dyDescent="0.3">
      <c r="C298" s="27" t="s">
        <v>303</v>
      </c>
      <c r="D298" s="28"/>
    </row>
    <row r="299" spans="3:4" x14ac:dyDescent="0.3">
      <c r="C299" s="2" t="s">
        <v>191</v>
      </c>
      <c r="D299" s="4" t="s">
        <v>192</v>
      </c>
    </row>
    <row r="300" spans="3:4" x14ac:dyDescent="0.3">
      <c r="C300" s="3" t="s">
        <v>193</v>
      </c>
      <c r="D300" s="6">
        <v>0.23373616207586306</v>
      </c>
    </row>
    <row r="301" spans="3:4" x14ac:dyDescent="0.3">
      <c r="C301" s="3" t="s">
        <v>194</v>
      </c>
      <c r="D301" s="6">
        <v>0.19540978447249141</v>
      </c>
    </row>
    <row r="302" spans="3:4" x14ac:dyDescent="0.3">
      <c r="C302" s="3" t="s">
        <v>195</v>
      </c>
      <c r="D302" s="6">
        <v>9.7738112232118188E-2</v>
      </c>
    </row>
    <row r="303" spans="3:4" x14ac:dyDescent="0.3">
      <c r="C303" s="3" t="s">
        <v>198</v>
      </c>
      <c r="D303" s="6">
        <v>8.9156941874244416E-2</v>
      </c>
    </row>
    <row r="304" spans="3:4" x14ac:dyDescent="0.3">
      <c r="C304" s="3" t="s">
        <v>197</v>
      </c>
      <c r="D304" s="6">
        <v>8.111776960520338E-2</v>
      </c>
    </row>
    <row r="305" spans="3:4" x14ac:dyDescent="0.3">
      <c r="C305" s="3" t="s">
        <v>230</v>
      </c>
      <c r="D305" s="6">
        <v>7.7055411570870758E-2</v>
      </c>
    </row>
    <row r="306" spans="3:4" x14ac:dyDescent="0.3">
      <c r="C306" s="3" t="s">
        <v>202</v>
      </c>
      <c r="D306" s="6">
        <v>7.3688487922018861E-2</v>
      </c>
    </row>
    <row r="307" spans="3:4" x14ac:dyDescent="0.3">
      <c r="C307" s="3" t="s">
        <v>196</v>
      </c>
      <c r="D307" s="6">
        <v>4.6149960661290526E-2</v>
      </c>
    </row>
    <row r="308" spans="3:4" x14ac:dyDescent="0.3">
      <c r="C308" s="3" t="s">
        <v>209</v>
      </c>
      <c r="D308" s="6">
        <v>3.7273899240101563E-2</v>
      </c>
    </row>
    <row r="309" spans="3:4" x14ac:dyDescent="0.3">
      <c r="C309" s="3" t="s">
        <v>200</v>
      </c>
      <c r="D309" s="6">
        <v>2.5512096527065611E-2</v>
      </c>
    </row>
    <row r="310" spans="3:4" x14ac:dyDescent="0.3">
      <c r="C310" s="3" t="s">
        <v>203</v>
      </c>
      <c r="D310" s="6">
        <v>1.8970435364244795E-2</v>
      </c>
    </row>
    <row r="311" spans="3:4" x14ac:dyDescent="0.3">
      <c r="C311" s="3" t="s">
        <v>199</v>
      </c>
      <c r="D311" s="6">
        <v>1.430359702082132E-2</v>
      </c>
    </row>
    <row r="312" spans="3:4" x14ac:dyDescent="0.3">
      <c r="C312" s="3" t="s">
        <v>205</v>
      </c>
      <c r="D312" s="6">
        <v>9.6884138172915087E-3</v>
      </c>
    </row>
    <row r="313" spans="3:4" x14ac:dyDescent="0.3">
      <c r="C313" s="3" t="s">
        <v>212</v>
      </c>
      <c r="D313" s="6">
        <v>3.4956088586583522E-3</v>
      </c>
    </row>
    <row r="314" spans="3:4" x14ac:dyDescent="0.3">
      <c r="C314" s="3" t="s">
        <v>207</v>
      </c>
      <c r="D314" s="6">
        <f>D315-SUM(D300:D313)</f>
        <v>-3.2966812422836611E-3</v>
      </c>
    </row>
    <row r="315" spans="3:4" s="23" customFormat="1" x14ac:dyDescent="0.3">
      <c r="C315" s="2" t="s">
        <v>208</v>
      </c>
      <c r="D315" s="4">
        <v>1</v>
      </c>
    </row>
    <row r="316" spans="3:4" x14ac:dyDescent="0.3">
      <c r="D316" s="7"/>
    </row>
    <row r="317" spans="3:4" x14ac:dyDescent="0.3">
      <c r="C317" s="27" t="s">
        <v>339</v>
      </c>
      <c r="D317" s="28"/>
    </row>
    <row r="318" spans="3:4" x14ac:dyDescent="0.3">
      <c r="C318" s="2" t="s">
        <v>191</v>
      </c>
      <c r="D318" s="4" t="s">
        <v>192</v>
      </c>
    </row>
    <row r="319" spans="3:4" x14ac:dyDescent="0.3">
      <c r="C319" s="3" t="s">
        <v>198</v>
      </c>
      <c r="D319" s="6">
        <v>0.99794489607851</v>
      </c>
    </row>
    <row r="320" spans="3:4" x14ac:dyDescent="0.3">
      <c r="C320" s="3" t="s">
        <v>202</v>
      </c>
      <c r="D320" s="6">
        <v>1.587839502635204E-3</v>
      </c>
    </row>
    <row r="321" spans="3:4" x14ac:dyDescent="0.3">
      <c r="C321" s="3" t="s">
        <v>207</v>
      </c>
      <c r="D321" s="6">
        <f>D322-SUM(D319:D320)</f>
        <v>4.6726441885480696E-4</v>
      </c>
    </row>
    <row r="322" spans="3:4" s="23" customFormat="1" x14ac:dyDescent="0.3">
      <c r="C322" s="2" t="s">
        <v>208</v>
      </c>
      <c r="D322" s="4">
        <v>1</v>
      </c>
    </row>
    <row r="323" spans="3:4" x14ac:dyDescent="0.3">
      <c r="D323" s="7"/>
    </row>
    <row r="324" spans="3:4" x14ac:dyDescent="0.3">
      <c r="C324" s="27" t="s">
        <v>10</v>
      </c>
      <c r="D324" s="28"/>
    </row>
    <row r="325" spans="3:4" x14ac:dyDescent="0.3">
      <c r="C325" s="2" t="s">
        <v>191</v>
      </c>
      <c r="D325" s="4" t="s">
        <v>192</v>
      </c>
    </row>
    <row r="326" spans="3:4" x14ac:dyDescent="0.3">
      <c r="C326" s="3" t="s">
        <v>193</v>
      </c>
      <c r="D326" s="6">
        <v>0.38450061633777644</v>
      </c>
    </row>
    <row r="327" spans="3:4" x14ac:dyDescent="0.3">
      <c r="C327" s="3" t="s">
        <v>215</v>
      </c>
      <c r="D327" s="6">
        <v>0.30242578793845276</v>
      </c>
    </row>
    <row r="328" spans="3:4" x14ac:dyDescent="0.3">
      <c r="C328" s="3" t="s">
        <v>209</v>
      </c>
      <c r="D328" s="6">
        <v>7.4868174675011209E-2</v>
      </c>
    </row>
    <row r="329" spans="3:4" x14ac:dyDescent="0.3">
      <c r="C329" s="3" t="s">
        <v>203</v>
      </c>
      <c r="D329" s="6">
        <v>6.6254736278590701E-2</v>
      </c>
    </row>
    <row r="330" spans="3:4" x14ac:dyDescent="0.3">
      <c r="C330" s="3" t="s">
        <v>198</v>
      </c>
      <c r="D330" s="6">
        <v>4.6287701872516025E-2</v>
      </c>
    </row>
    <row r="331" spans="3:4" x14ac:dyDescent="0.3">
      <c r="C331" s="3" t="s">
        <v>202</v>
      </c>
      <c r="D331" s="6">
        <v>3.775781819049611E-2</v>
      </c>
    </row>
    <row r="332" spans="3:4" x14ac:dyDescent="0.3">
      <c r="C332" s="3" t="s">
        <v>195</v>
      </c>
      <c r="D332" s="6">
        <v>2.3374466560669653E-2</v>
      </c>
    </row>
    <row r="333" spans="3:4" x14ac:dyDescent="0.3">
      <c r="C333" s="3" t="s">
        <v>230</v>
      </c>
      <c r="D333" s="6">
        <v>1.8063151280392011E-2</v>
      </c>
    </row>
    <row r="334" spans="3:4" x14ac:dyDescent="0.3">
      <c r="C334" s="3" t="s">
        <v>196</v>
      </c>
      <c r="D334" s="6">
        <v>1.4177104138702351E-2</v>
      </c>
    </row>
    <row r="335" spans="3:4" x14ac:dyDescent="0.3">
      <c r="C335" s="3" t="s">
        <v>197</v>
      </c>
      <c r="D335" s="6">
        <v>1.1811636471270679E-2</v>
      </c>
    </row>
    <row r="336" spans="3:4" x14ac:dyDescent="0.3">
      <c r="C336" s="3" t="s">
        <v>199</v>
      </c>
      <c r="D336" s="6">
        <v>5.8717138269270969E-3</v>
      </c>
    </row>
    <row r="337" spans="3:4" x14ac:dyDescent="0.3">
      <c r="C337" s="3" t="s">
        <v>210</v>
      </c>
      <c r="D337" s="6">
        <v>3.6685856607141E-3</v>
      </c>
    </row>
    <row r="338" spans="3:4" x14ac:dyDescent="0.3">
      <c r="C338" s="3" t="s">
        <v>214</v>
      </c>
      <c r="D338" s="6">
        <v>2.9585245034721517E-3</v>
      </c>
    </row>
    <row r="339" spans="3:4" x14ac:dyDescent="0.3">
      <c r="C339" s="3" t="s">
        <v>211</v>
      </c>
      <c r="D339" s="6">
        <v>2.0722464677751184E-3</v>
      </c>
    </row>
    <row r="340" spans="3:4" x14ac:dyDescent="0.3">
      <c r="C340" s="3" t="s">
        <v>207</v>
      </c>
      <c r="D340" s="6">
        <f>D341-SUM(D326:D339)</f>
        <v>5.907735797233582E-3</v>
      </c>
    </row>
    <row r="341" spans="3:4" s="23" customFormat="1" x14ac:dyDescent="0.3">
      <c r="C341" s="2" t="s">
        <v>208</v>
      </c>
      <c r="D341" s="4">
        <v>1</v>
      </c>
    </row>
    <row r="342" spans="3:4" x14ac:dyDescent="0.3">
      <c r="D342" s="7"/>
    </row>
    <row r="343" spans="3:4" x14ac:dyDescent="0.3">
      <c r="C343" s="27" t="s">
        <v>11</v>
      </c>
      <c r="D343" s="28"/>
    </row>
    <row r="344" spans="3:4" x14ac:dyDescent="0.3">
      <c r="C344" s="2" t="s">
        <v>191</v>
      </c>
      <c r="D344" s="4" t="s">
        <v>192</v>
      </c>
    </row>
    <row r="345" spans="3:4" x14ac:dyDescent="0.3">
      <c r="C345" s="3" t="s">
        <v>212</v>
      </c>
      <c r="D345" s="6">
        <v>0.34994819386731324</v>
      </c>
    </row>
    <row r="346" spans="3:4" x14ac:dyDescent="0.3">
      <c r="C346" s="3" t="s">
        <v>203</v>
      </c>
      <c r="D346" s="6">
        <v>0.35519250110611783</v>
      </c>
    </row>
    <row r="347" spans="3:4" x14ac:dyDescent="0.3">
      <c r="C347" s="3" t="s">
        <v>214</v>
      </c>
      <c r="D347" s="6">
        <v>0.1475180874380187</v>
      </c>
    </row>
    <row r="348" spans="3:4" x14ac:dyDescent="0.3">
      <c r="C348" s="3" t="s">
        <v>202</v>
      </c>
      <c r="D348" s="6">
        <v>0.11115026804826447</v>
      </c>
    </row>
    <row r="349" spans="3:4" x14ac:dyDescent="0.3">
      <c r="C349" s="3" t="s">
        <v>194</v>
      </c>
      <c r="D349" s="6">
        <v>3.4831999116780733E-2</v>
      </c>
    </row>
    <row r="350" spans="3:4" x14ac:dyDescent="0.3">
      <c r="C350" s="3" t="s">
        <v>207</v>
      </c>
      <c r="D350" s="6">
        <f>D351-SUM(D345:D349)</f>
        <v>1.3589504235050898E-3</v>
      </c>
    </row>
    <row r="351" spans="3:4" s="23" customFormat="1" x14ac:dyDescent="0.3">
      <c r="C351" s="2" t="s">
        <v>208</v>
      </c>
      <c r="D351" s="4">
        <v>1</v>
      </c>
    </row>
    <row r="352" spans="3:4" x14ac:dyDescent="0.3">
      <c r="D352" s="7"/>
    </row>
    <row r="353" spans="3:4" x14ac:dyDescent="0.3">
      <c r="C353" s="27" t="s">
        <v>12</v>
      </c>
      <c r="D353" s="28"/>
    </row>
    <row r="354" spans="3:4" x14ac:dyDescent="0.3">
      <c r="C354" s="2" t="s">
        <v>191</v>
      </c>
      <c r="D354" s="4" t="s">
        <v>192</v>
      </c>
    </row>
    <row r="355" spans="3:4" x14ac:dyDescent="0.3">
      <c r="C355" s="3" t="s">
        <v>193</v>
      </c>
      <c r="D355" s="6">
        <v>0.64588357967614174</v>
      </c>
    </row>
    <row r="356" spans="3:4" x14ac:dyDescent="0.3">
      <c r="C356" s="3" t="s">
        <v>209</v>
      </c>
      <c r="D356" s="6">
        <v>0.14756729156700304</v>
      </c>
    </row>
    <row r="357" spans="3:4" x14ac:dyDescent="0.3">
      <c r="C357" s="3" t="s">
        <v>215</v>
      </c>
      <c r="D357" s="6">
        <v>0.10148584219426886</v>
      </c>
    </row>
    <row r="358" spans="3:4" x14ac:dyDescent="0.3">
      <c r="C358" s="3" t="s">
        <v>203</v>
      </c>
      <c r="D358" s="6">
        <v>7.4488533868510495E-2</v>
      </c>
    </row>
    <row r="359" spans="3:4" x14ac:dyDescent="0.3">
      <c r="C359" s="3" t="s">
        <v>216</v>
      </c>
      <c r="D359" s="6">
        <v>1.4105666227865007E-2</v>
      </c>
    </row>
    <row r="360" spans="3:4" x14ac:dyDescent="0.3">
      <c r="C360" s="3" t="s">
        <v>202</v>
      </c>
      <c r="D360" s="6">
        <v>1.3572483112315514E-2</v>
      </c>
    </row>
    <row r="361" spans="3:4" x14ac:dyDescent="0.3">
      <c r="C361" s="3" t="s">
        <v>214</v>
      </c>
      <c r="D361" s="6">
        <v>2.4904846129269425E-3</v>
      </c>
    </row>
    <row r="362" spans="3:4" x14ac:dyDescent="0.3">
      <c r="C362" s="3" t="s">
        <v>207</v>
      </c>
      <c r="D362" s="6">
        <f>D363-SUM(D355:D361)</f>
        <v>4.0611874096851963E-4</v>
      </c>
    </row>
    <row r="363" spans="3:4" s="23" customFormat="1" x14ac:dyDescent="0.3">
      <c r="C363" s="2" t="s">
        <v>208</v>
      </c>
      <c r="D363" s="4">
        <v>1</v>
      </c>
    </row>
    <row r="364" spans="3:4" x14ac:dyDescent="0.3">
      <c r="D364" s="7"/>
    </row>
    <row r="365" spans="3:4" x14ac:dyDescent="0.3">
      <c r="C365" s="27" t="s">
        <v>13</v>
      </c>
      <c r="D365" s="28"/>
    </row>
    <row r="366" spans="3:4" x14ac:dyDescent="0.3">
      <c r="C366" s="2" t="s">
        <v>191</v>
      </c>
      <c r="D366" s="4" t="s">
        <v>192</v>
      </c>
    </row>
    <row r="367" spans="3:4" x14ac:dyDescent="0.3">
      <c r="C367" s="3" t="s">
        <v>193</v>
      </c>
      <c r="D367" s="6">
        <v>0.66724783006104427</v>
      </c>
    </row>
    <row r="368" spans="3:4" x14ac:dyDescent="0.3">
      <c r="C368" s="3" t="s">
        <v>215</v>
      </c>
      <c r="D368" s="6">
        <v>0.19768753327165259</v>
      </c>
    </row>
    <row r="369" spans="3:4" x14ac:dyDescent="0.3">
      <c r="C369" s="3" t="s">
        <v>211</v>
      </c>
      <c r="D369" s="6">
        <v>3.4712906681983832E-2</v>
      </c>
    </row>
    <row r="370" spans="3:4" x14ac:dyDescent="0.3">
      <c r="C370" s="3" t="s">
        <v>209</v>
      </c>
      <c r="D370" s="6">
        <v>3.461618338811083E-2</v>
      </c>
    </row>
    <row r="371" spans="3:4" x14ac:dyDescent="0.3">
      <c r="C371" s="3" t="s">
        <v>199</v>
      </c>
      <c r="D371" s="6">
        <v>3.4321927947270091E-2</v>
      </c>
    </row>
    <row r="372" spans="3:4" x14ac:dyDescent="0.3">
      <c r="C372" s="3" t="s">
        <v>202</v>
      </c>
      <c r="D372" s="6">
        <v>1.6435731502326863E-2</v>
      </c>
    </row>
    <row r="373" spans="3:4" x14ac:dyDescent="0.3">
      <c r="C373" s="3" t="s">
        <v>214</v>
      </c>
      <c r="D373" s="6">
        <v>2.5880168320154581E-3</v>
      </c>
    </row>
    <row r="374" spans="3:4" x14ac:dyDescent="0.3">
      <c r="C374" s="3" t="s">
        <v>216</v>
      </c>
      <c r="D374" s="6">
        <v>1.8975682958621738E-3</v>
      </c>
    </row>
    <row r="375" spans="3:4" x14ac:dyDescent="0.3">
      <c r="C375" s="3" t="s">
        <v>203</v>
      </c>
      <c r="D375" s="6">
        <v>1.6334896860495331E-3</v>
      </c>
    </row>
    <row r="376" spans="3:4" x14ac:dyDescent="0.3">
      <c r="C376" s="3" t="s">
        <v>207</v>
      </c>
      <c r="D376" s="6">
        <f>D377-SUM(D367:D375)</f>
        <v>8.8588123336844626E-3</v>
      </c>
    </row>
    <row r="377" spans="3:4" s="23" customFormat="1" x14ac:dyDescent="0.3">
      <c r="C377" s="2" t="s">
        <v>208</v>
      </c>
      <c r="D377" s="4">
        <v>1</v>
      </c>
    </row>
    <row r="378" spans="3:4" x14ac:dyDescent="0.3">
      <c r="D378" s="7"/>
    </row>
    <row r="379" spans="3:4" x14ac:dyDescent="0.3">
      <c r="C379" s="27" t="s">
        <v>14</v>
      </c>
      <c r="D379" s="28"/>
    </row>
    <row r="380" spans="3:4" x14ac:dyDescent="0.3">
      <c r="C380" s="2" t="s">
        <v>191</v>
      </c>
      <c r="D380" s="4" t="s">
        <v>192</v>
      </c>
    </row>
    <row r="381" spans="3:4" x14ac:dyDescent="0.3">
      <c r="C381" s="3" t="s">
        <v>215</v>
      </c>
      <c r="D381" s="6">
        <v>0.86313719797339106</v>
      </c>
    </row>
    <row r="382" spans="3:4" x14ac:dyDescent="0.3">
      <c r="C382" s="3" t="s">
        <v>193</v>
      </c>
      <c r="D382" s="6">
        <v>0.11562155914030309</v>
      </c>
    </row>
    <row r="383" spans="3:4" x14ac:dyDescent="0.3">
      <c r="C383" s="3" t="s">
        <v>202</v>
      </c>
      <c r="D383" s="6">
        <v>1.6255606300439616E-2</v>
      </c>
    </row>
    <row r="384" spans="3:4" x14ac:dyDescent="0.3">
      <c r="C384" s="3" t="s">
        <v>214</v>
      </c>
      <c r="D384" s="6">
        <v>2.439187235341081E-3</v>
      </c>
    </row>
    <row r="385" spans="3:4" x14ac:dyDescent="0.3">
      <c r="C385" s="3" t="s">
        <v>207</v>
      </c>
      <c r="D385" s="6">
        <f>D386-SUM(D381:D384)</f>
        <v>2.5464493505250596E-3</v>
      </c>
    </row>
    <row r="386" spans="3:4" s="23" customFormat="1" x14ac:dyDescent="0.3">
      <c r="C386" s="2" t="s">
        <v>208</v>
      </c>
      <c r="D386" s="4">
        <v>1</v>
      </c>
    </row>
    <row r="387" spans="3:4" x14ac:dyDescent="0.3">
      <c r="D387" s="7"/>
    </row>
    <row r="388" spans="3:4" x14ac:dyDescent="0.3">
      <c r="C388" s="27" t="s">
        <v>15</v>
      </c>
      <c r="D388" s="28"/>
    </row>
    <row r="389" spans="3:4" x14ac:dyDescent="0.3">
      <c r="C389" s="2" t="s">
        <v>191</v>
      </c>
      <c r="D389" s="4" t="s">
        <v>192</v>
      </c>
    </row>
    <row r="390" spans="3:4" x14ac:dyDescent="0.3">
      <c r="C390" s="3" t="s">
        <v>193</v>
      </c>
      <c r="D390" s="6">
        <v>0.83044497928593952</v>
      </c>
    </row>
    <row r="391" spans="3:4" x14ac:dyDescent="0.3">
      <c r="C391" s="3" t="s">
        <v>216</v>
      </c>
      <c r="D391" s="6">
        <v>8.0911202833798379E-2</v>
      </c>
    </row>
    <row r="392" spans="3:4" x14ac:dyDescent="0.3">
      <c r="C392" s="3" t="s">
        <v>215</v>
      </c>
      <c r="D392" s="6">
        <v>3.2397258872085451E-2</v>
      </c>
    </row>
    <row r="393" spans="3:4" x14ac:dyDescent="0.3">
      <c r="C393" s="3" t="s">
        <v>202</v>
      </c>
      <c r="D393" s="6">
        <v>2.9222482167772866E-2</v>
      </c>
    </row>
    <row r="394" spans="3:4" x14ac:dyDescent="0.3">
      <c r="C394" s="3" t="s">
        <v>201</v>
      </c>
      <c r="D394" s="6">
        <v>1.7337256163594269E-2</v>
      </c>
    </row>
    <row r="395" spans="3:4" x14ac:dyDescent="0.3">
      <c r="C395" s="3" t="s">
        <v>213</v>
      </c>
      <c r="D395" s="6">
        <v>8.8307651139559809E-3</v>
      </c>
    </row>
    <row r="396" spans="3:4" x14ac:dyDescent="0.3">
      <c r="C396" s="3" t="s">
        <v>214</v>
      </c>
      <c r="D396" s="6">
        <v>2.3596316824385133E-3</v>
      </c>
    </row>
    <row r="397" spans="3:4" x14ac:dyDescent="0.3">
      <c r="C397" s="3" t="s">
        <v>207</v>
      </c>
      <c r="D397" s="6">
        <f>D398-SUM(D390:D396)</f>
        <v>-1.5035761195849595E-3</v>
      </c>
    </row>
    <row r="398" spans="3:4" s="23" customFormat="1" x14ac:dyDescent="0.3">
      <c r="C398" s="2" t="s">
        <v>208</v>
      </c>
      <c r="D398" s="4">
        <v>1</v>
      </c>
    </row>
    <row r="399" spans="3:4" x14ac:dyDescent="0.3">
      <c r="D399" s="7"/>
    </row>
    <row r="400" spans="3:4" x14ac:dyDescent="0.3">
      <c r="C400" s="27" t="s">
        <v>16</v>
      </c>
      <c r="D400" s="28"/>
    </row>
    <row r="401" spans="3:4" x14ac:dyDescent="0.3">
      <c r="C401" s="2" t="s">
        <v>191</v>
      </c>
      <c r="D401" s="4" t="s">
        <v>192</v>
      </c>
    </row>
    <row r="402" spans="3:4" x14ac:dyDescent="0.3">
      <c r="C402" s="3" t="s">
        <v>193</v>
      </c>
      <c r="D402" s="6">
        <v>0.27402559663109061</v>
      </c>
    </row>
    <row r="403" spans="3:4" x14ac:dyDescent="0.3">
      <c r="C403" s="3" t="s">
        <v>212</v>
      </c>
      <c r="D403" s="6">
        <v>0.16114650839197858</v>
      </c>
    </row>
    <row r="404" spans="3:4" x14ac:dyDescent="0.3">
      <c r="C404" s="3" t="s">
        <v>215</v>
      </c>
      <c r="D404" s="6">
        <v>0.12960487011966032</v>
      </c>
    </row>
    <row r="405" spans="3:4" x14ac:dyDescent="0.3">
      <c r="C405" s="3" t="s">
        <v>217</v>
      </c>
      <c r="D405" s="6">
        <v>8.0203744511389993E-2</v>
      </c>
    </row>
    <row r="406" spans="3:4" x14ac:dyDescent="0.3">
      <c r="C406" s="3" t="s">
        <v>201</v>
      </c>
      <c r="D406" s="6">
        <v>7.9395615489310359E-2</v>
      </c>
    </row>
    <row r="407" spans="3:4" x14ac:dyDescent="0.3">
      <c r="C407" s="3" t="s">
        <v>230</v>
      </c>
      <c r="D407" s="6">
        <v>7.7078726994585636E-2</v>
      </c>
    </row>
    <row r="408" spans="3:4" x14ac:dyDescent="0.3">
      <c r="C408" s="3" t="s">
        <v>237</v>
      </c>
      <c r="D408" s="6">
        <v>5.3964940416015621E-2</v>
      </c>
    </row>
    <row r="409" spans="3:4" x14ac:dyDescent="0.3">
      <c r="C409" s="3" t="s">
        <v>204</v>
      </c>
      <c r="D409" s="6">
        <v>5.3736423024131362E-2</v>
      </c>
    </row>
    <row r="410" spans="3:4" x14ac:dyDescent="0.3">
      <c r="C410" s="3" t="s">
        <v>209</v>
      </c>
      <c r="D410" s="6">
        <v>5.2384802510026092E-2</v>
      </c>
    </row>
    <row r="411" spans="3:4" x14ac:dyDescent="0.3">
      <c r="C411" s="3" t="s">
        <v>195</v>
      </c>
      <c r="D411" s="6">
        <v>2.7138178382029556E-2</v>
      </c>
    </row>
    <row r="412" spans="3:4" x14ac:dyDescent="0.3">
      <c r="C412" s="3" t="s">
        <v>202</v>
      </c>
      <c r="D412" s="6">
        <v>7.3208146153980712E-3</v>
      </c>
    </row>
    <row r="413" spans="3:4" x14ac:dyDescent="0.3">
      <c r="C413" s="3" t="s">
        <v>214</v>
      </c>
      <c r="D413" s="6">
        <v>3.04683175731158E-3</v>
      </c>
    </row>
    <row r="414" spans="3:4" x14ac:dyDescent="0.3">
      <c r="C414" s="3" t="s">
        <v>207</v>
      </c>
      <c r="D414" s="6">
        <f>D415-SUM(D402:D413)</f>
        <v>9.5294715707217037E-4</v>
      </c>
    </row>
    <row r="415" spans="3:4" s="23" customFormat="1" x14ac:dyDescent="0.3">
      <c r="C415" s="2" t="s">
        <v>208</v>
      </c>
      <c r="D415" s="4">
        <v>1</v>
      </c>
    </row>
    <row r="416" spans="3:4" x14ac:dyDescent="0.3">
      <c r="D416" s="7"/>
    </row>
    <row r="417" spans="3:4" x14ac:dyDescent="0.3">
      <c r="C417" s="27" t="s">
        <v>17</v>
      </c>
      <c r="D417" s="28"/>
    </row>
    <row r="418" spans="3:4" x14ac:dyDescent="0.3">
      <c r="C418" s="2" t="s">
        <v>191</v>
      </c>
      <c r="D418" s="4" t="s">
        <v>192</v>
      </c>
    </row>
    <row r="419" spans="3:4" x14ac:dyDescent="0.3">
      <c r="C419" s="3" t="s">
        <v>193</v>
      </c>
      <c r="D419" s="6">
        <v>0.75317544854660445</v>
      </c>
    </row>
    <row r="420" spans="3:4" x14ac:dyDescent="0.3">
      <c r="C420" s="3" t="s">
        <v>216</v>
      </c>
      <c r="D420" s="6">
        <v>0.20895783700995893</v>
      </c>
    </row>
    <row r="421" spans="3:4" x14ac:dyDescent="0.3">
      <c r="C421" s="3" t="s">
        <v>200</v>
      </c>
      <c r="D421" s="6">
        <v>1.7568072714323174E-2</v>
      </c>
    </row>
    <row r="422" spans="3:4" x14ac:dyDescent="0.3">
      <c r="C422" s="3" t="s">
        <v>217</v>
      </c>
      <c r="D422" s="6">
        <v>8.7912793896555604E-3</v>
      </c>
    </row>
    <row r="423" spans="3:4" x14ac:dyDescent="0.3">
      <c r="C423" s="3" t="s">
        <v>211</v>
      </c>
      <c r="D423" s="6">
        <v>4.4168508003770606E-3</v>
      </c>
    </row>
    <row r="424" spans="3:4" x14ac:dyDescent="0.3">
      <c r="C424" s="3" t="s">
        <v>202</v>
      </c>
      <c r="D424" s="6">
        <v>4.1930683180142463E-3</v>
      </c>
    </row>
    <row r="425" spans="3:4" x14ac:dyDescent="0.3">
      <c r="C425" s="3" t="s">
        <v>197</v>
      </c>
      <c r="D425" s="6">
        <v>2.9434898950923276E-3</v>
      </c>
    </row>
    <row r="426" spans="3:4" x14ac:dyDescent="0.3">
      <c r="C426" s="3" t="s">
        <v>214</v>
      </c>
      <c r="D426" s="6">
        <v>1.6760309417637629E-3</v>
      </c>
    </row>
    <row r="427" spans="3:4" x14ac:dyDescent="0.3">
      <c r="C427" s="3" t="s">
        <v>207</v>
      </c>
      <c r="D427" s="6">
        <f>D428-SUM(D419:D426)</f>
        <v>-1.7220776157895745E-3</v>
      </c>
    </row>
    <row r="428" spans="3:4" s="23" customFormat="1" x14ac:dyDescent="0.3">
      <c r="C428" s="2" t="s">
        <v>208</v>
      </c>
      <c r="D428" s="4">
        <v>1</v>
      </c>
    </row>
    <row r="429" spans="3:4" x14ac:dyDescent="0.3">
      <c r="D429" s="7"/>
    </row>
    <row r="430" spans="3:4" x14ac:dyDescent="0.3">
      <c r="C430" s="27" t="s">
        <v>18</v>
      </c>
      <c r="D430" s="28"/>
    </row>
    <row r="431" spans="3:4" x14ac:dyDescent="0.3">
      <c r="C431" s="2" t="s">
        <v>191</v>
      </c>
      <c r="D431" s="4" t="s">
        <v>192</v>
      </c>
    </row>
    <row r="432" spans="3:4" x14ac:dyDescent="0.3">
      <c r="C432" s="3" t="s">
        <v>214</v>
      </c>
      <c r="D432" s="6">
        <v>0.96662171027525468</v>
      </c>
    </row>
    <row r="433" spans="3:4" x14ac:dyDescent="0.3">
      <c r="C433" s="3" t="s">
        <v>202</v>
      </c>
      <c r="D433" s="6">
        <v>3.6411633039917041E-2</v>
      </c>
    </row>
    <row r="434" spans="3:4" x14ac:dyDescent="0.3">
      <c r="C434" s="3" t="s">
        <v>207</v>
      </c>
      <c r="D434" s="6">
        <f>D435-SUM(D432:D433)</f>
        <v>-3.0333433151716882E-3</v>
      </c>
    </row>
    <row r="435" spans="3:4" s="23" customFormat="1" x14ac:dyDescent="0.3">
      <c r="C435" s="2" t="s">
        <v>208</v>
      </c>
      <c r="D435" s="4">
        <v>1</v>
      </c>
    </row>
    <row r="436" spans="3:4" x14ac:dyDescent="0.3">
      <c r="D436" s="7"/>
    </row>
    <row r="437" spans="3:4" x14ac:dyDescent="0.3">
      <c r="C437" s="27" t="s">
        <v>19</v>
      </c>
      <c r="D437" s="28"/>
    </row>
    <row r="438" spans="3:4" x14ac:dyDescent="0.3">
      <c r="C438" s="2" t="s">
        <v>191</v>
      </c>
      <c r="D438" s="4" t="s">
        <v>192</v>
      </c>
    </row>
    <row r="439" spans="3:4" x14ac:dyDescent="0.3">
      <c r="C439" s="3" t="s">
        <v>214</v>
      </c>
      <c r="D439" s="6">
        <v>0.98663956332963887</v>
      </c>
    </row>
    <row r="440" spans="3:4" x14ac:dyDescent="0.3">
      <c r="C440" s="3" t="s">
        <v>202</v>
      </c>
      <c r="D440" s="6">
        <v>1.4698596434319557E-2</v>
      </c>
    </row>
    <row r="441" spans="3:4" x14ac:dyDescent="0.3">
      <c r="C441" s="3" t="s">
        <v>207</v>
      </c>
      <c r="D441" s="6">
        <f>D442-SUM(D439:D440)</f>
        <v>-1.3381597639583465E-3</v>
      </c>
    </row>
    <row r="442" spans="3:4" s="23" customFormat="1" x14ac:dyDescent="0.3">
      <c r="C442" s="2" t="s">
        <v>208</v>
      </c>
      <c r="D442" s="4">
        <v>1</v>
      </c>
    </row>
    <row r="443" spans="3:4" x14ac:dyDescent="0.3">
      <c r="D443" s="7"/>
    </row>
    <row r="444" spans="3:4" x14ac:dyDescent="0.3">
      <c r="C444" s="27" t="s">
        <v>20</v>
      </c>
      <c r="D444" s="28"/>
    </row>
    <row r="445" spans="3:4" x14ac:dyDescent="0.3">
      <c r="C445" s="2" t="s">
        <v>191</v>
      </c>
      <c r="D445" s="4" t="s">
        <v>192</v>
      </c>
    </row>
    <row r="446" spans="3:4" x14ac:dyDescent="0.3">
      <c r="C446" s="3" t="s">
        <v>214</v>
      </c>
      <c r="D446" s="6">
        <v>0.98907761575795317</v>
      </c>
    </row>
    <row r="447" spans="3:4" x14ac:dyDescent="0.3">
      <c r="C447" s="3" t="s">
        <v>202</v>
      </c>
      <c r="D447" s="6">
        <v>1.4556236550546192E-2</v>
      </c>
    </row>
    <row r="448" spans="3:4" x14ac:dyDescent="0.3">
      <c r="C448" s="3" t="s">
        <v>207</v>
      </c>
      <c r="D448" s="6">
        <f>D449-SUM(D446:D447)</f>
        <v>-3.6338523084993302E-3</v>
      </c>
    </row>
    <row r="449" spans="3:4" s="23" customFormat="1" x14ac:dyDescent="0.3">
      <c r="C449" s="2" t="s">
        <v>208</v>
      </c>
      <c r="D449" s="4">
        <v>1</v>
      </c>
    </row>
    <row r="450" spans="3:4" x14ac:dyDescent="0.3">
      <c r="D450" s="7"/>
    </row>
    <row r="451" spans="3:4" x14ac:dyDescent="0.3">
      <c r="C451" s="27" t="s">
        <v>21</v>
      </c>
      <c r="D451" s="28"/>
    </row>
    <row r="452" spans="3:4" x14ac:dyDescent="0.3">
      <c r="C452" s="2" t="s">
        <v>191</v>
      </c>
      <c r="D452" s="4" t="s">
        <v>192</v>
      </c>
    </row>
    <row r="453" spans="3:4" x14ac:dyDescent="0.3">
      <c r="C453" s="3" t="s">
        <v>193</v>
      </c>
      <c r="D453" s="6">
        <v>0.29993319458580636</v>
      </c>
    </row>
    <row r="454" spans="3:4" x14ac:dyDescent="0.3">
      <c r="C454" s="3" t="s">
        <v>194</v>
      </c>
      <c r="D454" s="6">
        <v>0.17129117938560526</v>
      </c>
    </row>
    <row r="455" spans="3:4" x14ac:dyDescent="0.3">
      <c r="C455" s="3" t="s">
        <v>196</v>
      </c>
      <c r="D455" s="6">
        <v>0.10411677038627164</v>
      </c>
    </row>
    <row r="456" spans="3:4" x14ac:dyDescent="0.3">
      <c r="C456" s="3" t="s">
        <v>198</v>
      </c>
      <c r="D456" s="6">
        <v>9.9958542111804535E-2</v>
      </c>
    </row>
    <row r="457" spans="3:4" x14ac:dyDescent="0.3">
      <c r="C457" s="3" t="s">
        <v>195</v>
      </c>
      <c r="D457" s="6">
        <v>7.8089497613095082E-2</v>
      </c>
    </row>
    <row r="458" spans="3:4" x14ac:dyDescent="0.3">
      <c r="C458" s="3" t="s">
        <v>203</v>
      </c>
      <c r="D458" s="6">
        <v>7.040623868375509E-2</v>
      </c>
    </row>
    <row r="459" spans="3:4" x14ac:dyDescent="0.3">
      <c r="C459" s="3" t="s">
        <v>213</v>
      </c>
      <c r="D459" s="6">
        <v>3.4758964512877896E-2</v>
      </c>
    </row>
    <row r="460" spans="3:4" x14ac:dyDescent="0.3">
      <c r="C460" s="3" t="s">
        <v>202</v>
      </c>
      <c r="D460" s="6">
        <v>3.2645923944605519E-2</v>
      </c>
    </row>
    <row r="461" spans="3:4" x14ac:dyDescent="0.3">
      <c r="C461" s="3" t="s">
        <v>199</v>
      </c>
      <c r="D461" s="6">
        <v>2.9571918060066982E-2</v>
      </c>
    </row>
    <row r="462" spans="3:4" x14ac:dyDescent="0.3">
      <c r="C462" s="3" t="s">
        <v>230</v>
      </c>
      <c r="D462" s="6">
        <v>2.3355322554420722E-2</v>
      </c>
    </row>
    <row r="463" spans="3:4" x14ac:dyDescent="0.3">
      <c r="C463" s="3" t="s">
        <v>200</v>
      </c>
      <c r="D463" s="6">
        <v>2.2418085034526969E-2</v>
      </c>
    </row>
    <row r="464" spans="3:4" x14ac:dyDescent="0.3">
      <c r="C464" s="3" t="s">
        <v>201</v>
      </c>
      <c r="D464" s="6">
        <v>1.8612653347655269E-2</v>
      </c>
    </row>
    <row r="465" spans="3:4" x14ac:dyDescent="0.3">
      <c r="C465" s="3" t="s">
        <v>197</v>
      </c>
      <c r="D465" s="6">
        <v>1.5826367169986876E-2</v>
      </c>
    </row>
    <row r="466" spans="3:4" x14ac:dyDescent="0.3">
      <c r="C466" s="3" t="s">
        <v>207</v>
      </c>
      <c r="D466" s="6">
        <f>D467-SUM(D453:D465)</f>
        <v>-9.8465739047814971E-4</v>
      </c>
    </row>
    <row r="467" spans="3:4" s="23" customFormat="1" x14ac:dyDescent="0.3">
      <c r="C467" s="2" t="s">
        <v>208</v>
      </c>
      <c r="D467" s="4">
        <v>1</v>
      </c>
    </row>
    <row r="468" spans="3:4" x14ac:dyDescent="0.3">
      <c r="D468" s="7"/>
    </row>
    <row r="469" spans="3:4" x14ac:dyDescent="0.3">
      <c r="C469" s="27" t="s">
        <v>22</v>
      </c>
      <c r="D469" s="28"/>
    </row>
    <row r="470" spans="3:4" x14ac:dyDescent="0.3">
      <c r="C470" s="2" t="s">
        <v>191</v>
      </c>
      <c r="D470" s="4" t="s">
        <v>192</v>
      </c>
    </row>
    <row r="471" spans="3:4" x14ac:dyDescent="0.3">
      <c r="C471" s="3" t="s">
        <v>214</v>
      </c>
      <c r="D471" s="6">
        <v>0.98542177772656991</v>
      </c>
    </row>
    <row r="472" spans="3:4" x14ac:dyDescent="0.3">
      <c r="C472" s="3" t="s">
        <v>202</v>
      </c>
      <c r="D472" s="6">
        <v>1.7142020409502235E-2</v>
      </c>
    </row>
    <row r="473" spans="3:4" x14ac:dyDescent="0.3">
      <c r="C473" s="3" t="s">
        <v>207</v>
      </c>
      <c r="D473" s="6">
        <f>D474-SUM(D471:D472)</f>
        <v>-2.5637981360722151E-3</v>
      </c>
    </row>
    <row r="474" spans="3:4" s="23" customFormat="1" x14ac:dyDescent="0.3">
      <c r="C474" s="2" t="s">
        <v>208</v>
      </c>
      <c r="D474" s="4">
        <v>1</v>
      </c>
    </row>
    <row r="475" spans="3:4" ht="45" customHeight="1" x14ac:dyDescent="0.3">
      <c r="C475" s="29" t="s">
        <v>218</v>
      </c>
      <c r="D475" s="29"/>
    </row>
    <row r="476" spans="3:4" x14ac:dyDescent="0.3">
      <c r="D476" s="7"/>
    </row>
    <row r="477" spans="3:4" x14ac:dyDescent="0.3">
      <c r="C477" s="27" t="s">
        <v>23</v>
      </c>
      <c r="D477" s="28"/>
    </row>
    <row r="478" spans="3:4" x14ac:dyDescent="0.3">
      <c r="C478" s="2" t="s">
        <v>191</v>
      </c>
      <c r="D478" s="4" t="s">
        <v>192</v>
      </c>
    </row>
    <row r="479" spans="3:4" x14ac:dyDescent="0.3">
      <c r="C479" s="3" t="s">
        <v>193</v>
      </c>
      <c r="D479" s="6">
        <v>0.66890265942203897</v>
      </c>
    </row>
    <row r="480" spans="3:4" x14ac:dyDescent="0.3">
      <c r="C480" s="3" t="s">
        <v>215</v>
      </c>
      <c r="D480" s="6">
        <v>0.1600604418129945</v>
      </c>
    </row>
    <row r="481" spans="3:4" x14ac:dyDescent="0.3">
      <c r="C481" s="3" t="s">
        <v>209</v>
      </c>
      <c r="D481" s="6">
        <v>6.7683364181748126E-2</v>
      </c>
    </row>
    <row r="482" spans="3:4" x14ac:dyDescent="0.3">
      <c r="C482" s="3" t="s">
        <v>202</v>
      </c>
      <c r="D482" s="6">
        <v>5.7133909001614046E-2</v>
      </c>
    </row>
    <row r="483" spans="3:4" x14ac:dyDescent="0.3">
      <c r="C483" s="3" t="s">
        <v>203</v>
      </c>
      <c r="D483" s="6">
        <v>4.2546246334633213E-2</v>
      </c>
    </row>
    <row r="484" spans="3:4" x14ac:dyDescent="0.3">
      <c r="C484" s="3" t="s">
        <v>214</v>
      </c>
      <c r="D484" s="6">
        <v>2.6915087574845486E-3</v>
      </c>
    </row>
    <row r="485" spans="3:4" x14ac:dyDescent="0.3">
      <c r="C485" s="3" t="s">
        <v>207</v>
      </c>
      <c r="D485" s="6">
        <f>D486-SUM(D479:D484)</f>
        <v>9.8187048948650268E-4</v>
      </c>
    </row>
    <row r="486" spans="3:4" s="23" customFormat="1" x14ac:dyDescent="0.3">
      <c r="C486" s="2" t="s">
        <v>208</v>
      </c>
      <c r="D486" s="4">
        <v>1</v>
      </c>
    </row>
    <row r="487" spans="3:4" x14ac:dyDescent="0.3">
      <c r="D487" s="7"/>
    </row>
    <row r="488" spans="3:4" x14ac:dyDescent="0.3">
      <c r="C488" s="27" t="s">
        <v>24</v>
      </c>
      <c r="D488" s="28"/>
    </row>
    <row r="489" spans="3:4" x14ac:dyDescent="0.3">
      <c r="C489" s="2" t="s">
        <v>191</v>
      </c>
      <c r="D489" s="4" t="s">
        <v>192</v>
      </c>
    </row>
    <row r="490" spans="3:4" x14ac:dyDescent="0.3">
      <c r="C490" s="3" t="s">
        <v>193</v>
      </c>
      <c r="D490" s="6">
        <v>0.28416428582472419</v>
      </c>
    </row>
    <row r="491" spans="3:4" x14ac:dyDescent="0.3">
      <c r="C491" s="3" t="s">
        <v>215</v>
      </c>
      <c r="D491" s="6">
        <v>0.15672968504983656</v>
      </c>
    </row>
    <row r="492" spans="3:4" x14ac:dyDescent="0.3">
      <c r="C492" s="3" t="s">
        <v>195</v>
      </c>
      <c r="D492" s="6">
        <v>4.811838481298647E-2</v>
      </c>
    </row>
    <row r="493" spans="3:4" x14ac:dyDescent="0.3">
      <c r="C493" s="3" t="s">
        <v>199</v>
      </c>
      <c r="D493" s="6">
        <v>2.6293675175771452E-2</v>
      </c>
    </row>
    <row r="494" spans="3:4" x14ac:dyDescent="0.3">
      <c r="C494" s="3" t="s">
        <v>196</v>
      </c>
      <c r="D494" s="6">
        <v>2.562204401478731E-2</v>
      </c>
    </row>
    <row r="495" spans="3:4" x14ac:dyDescent="0.3">
      <c r="C495" s="3" t="s">
        <v>197</v>
      </c>
      <c r="D495" s="6">
        <v>2.2022396975468692E-2</v>
      </c>
    </row>
    <row r="496" spans="3:4" x14ac:dyDescent="0.3">
      <c r="C496" s="3" t="s">
        <v>194</v>
      </c>
      <c r="D496" s="6">
        <v>2.1079662378970174E-2</v>
      </c>
    </row>
    <row r="497" spans="3:4" x14ac:dyDescent="0.3">
      <c r="C497" s="3" t="s">
        <v>202</v>
      </c>
      <c r="D497" s="6">
        <v>1.9728650698794783E-2</v>
      </c>
    </row>
    <row r="498" spans="3:4" x14ac:dyDescent="0.3">
      <c r="C498" s="3" t="s">
        <v>203</v>
      </c>
      <c r="D498" s="6">
        <v>1.7061081949030485E-2</v>
      </c>
    </row>
    <row r="499" spans="3:4" x14ac:dyDescent="0.3">
      <c r="C499" s="3" t="s">
        <v>198</v>
      </c>
      <c r="D499" s="6">
        <v>8.5324149225122423E-3</v>
      </c>
    </row>
    <row r="500" spans="3:4" x14ac:dyDescent="0.3">
      <c r="C500" s="3" t="s">
        <v>230</v>
      </c>
      <c r="D500" s="6">
        <v>8.2664025809422552E-3</v>
      </c>
    </row>
    <row r="501" spans="3:4" x14ac:dyDescent="0.3">
      <c r="C501" s="3" t="s">
        <v>216</v>
      </c>
      <c r="D501" s="6">
        <v>7.5888664485338243E-3</v>
      </c>
    </row>
    <row r="502" spans="3:4" x14ac:dyDescent="0.3">
      <c r="C502" s="3" t="s">
        <v>200</v>
      </c>
      <c r="D502" s="6">
        <v>5.444568897071061E-3</v>
      </c>
    </row>
    <row r="503" spans="3:4" x14ac:dyDescent="0.3">
      <c r="C503" s="3" t="s">
        <v>204</v>
      </c>
      <c r="D503" s="6">
        <v>4.913984947886774E-3</v>
      </c>
    </row>
    <row r="504" spans="3:4" x14ac:dyDescent="0.3">
      <c r="C504" s="3" t="s">
        <v>212</v>
      </c>
      <c r="D504" s="6">
        <v>4.5747357126759971E-3</v>
      </c>
    </row>
    <row r="505" spans="3:4" x14ac:dyDescent="0.3">
      <c r="C505" s="3" t="s">
        <v>205</v>
      </c>
      <c r="D505" s="6">
        <v>-1.5835171484220121E-5</v>
      </c>
    </row>
    <row r="506" spans="3:4" x14ac:dyDescent="0.3">
      <c r="C506" s="3" t="s">
        <v>213</v>
      </c>
      <c r="D506" s="6">
        <v>-1.8566887539430647E-5</v>
      </c>
    </row>
    <row r="507" spans="3:4" x14ac:dyDescent="0.3">
      <c r="C507" s="3" t="s">
        <v>210</v>
      </c>
      <c r="D507" s="6">
        <v>-3.4401354956624733E-5</v>
      </c>
    </row>
    <row r="508" spans="3:4" x14ac:dyDescent="0.3">
      <c r="C508" s="3" t="s">
        <v>209</v>
      </c>
      <c r="D508" s="6">
        <v>-5.0613618339419297E-5</v>
      </c>
    </row>
    <row r="509" spans="3:4" x14ac:dyDescent="0.3">
      <c r="C509" s="3" t="s">
        <v>211</v>
      </c>
      <c r="D509" s="6">
        <v>-8.3233363689523207E-5</v>
      </c>
    </row>
    <row r="510" spans="3:4" x14ac:dyDescent="0.3">
      <c r="C510" s="3" t="s">
        <v>201</v>
      </c>
      <c r="D510" s="6">
        <v>-9.1624765738223049E-5</v>
      </c>
    </row>
    <row r="511" spans="3:4" x14ac:dyDescent="0.3">
      <c r="C511" s="3" t="s">
        <v>206</v>
      </c>
      <c r="D511" s="6">
        <v>-1.7524552150688112E-4</v>
      </c>
    </row>
    <row r="512" spans="3:4" x14ac:dyDescent="0.3">
      <c r="C512" s="3" t="s">
        <v>231</v>
      </c>
      <c r="D512" s="6">
        <v>4.3204112965787309E-3</v>
      </c>
    </row>
    <row r="513" spans="3:4" x14ac:dyDescent="0.3">
      <c r="C513" s="3" t="s">
        <v>207</v>
      </c>
      <c r="D513" s="6">
        <f>D514-SUM(D490:D512)</f>
        <v>0.33600826899668335</v>
      </c>
    </row>
    <row r="514" spans="3:4" s="23" customFormat="1" x14ac:dyDescent="0.3">
      <c r="C514" s="2" t="s">
        <v>208</v>
      </c>
      <c r="D514" s="4">
        <v>1</v>
      </c>
    </row>
    <row r="515" spans="3:4" x14ac:dyDescent="0.3">
      <c r="D515" s="7"/>
    </row>
    <row r="516" spans="3:4" x14ac:dyDescent="0.3">
      <c r="C516" s="27" t="s">
        <v>346</v>
      </c>
      <c r="D516" s="28"/>
    </row>
    <row r="517" spans="3:4" x14ac:dyDescent="0.3">
      <c r="C517" s="2" t="s">
        <v>191</v>
      </c>
      <c r="D517" s="4" t="s">
        <v>192</v>
      </c>
    </row>
    <row r="518" spans="3:4" x14ac:dyDescent="0.3">
      <c r="C518" s="3" t="s">
        <v>214</v>
      </c>
      <c r="D518" s="6">
        <v>0.97606814463880953</v>
      </c>
    </row>
    <row r="519" spans="3:4" x14ac:dyDescent="0.3">
      <c r="C519" s="3" t="s">
        <v>202</v>
      </c>
      <c r="D519" s="6">
        <v>2.8562873794673843E-2</v>
      </c>
    </row>
    <row r="520" spans="3:4" x14ac:dyDescent="0.3">
      <c r="C520" s="3" t="s">
        <v>207</v>
      </c>
      <c r="D520" s="6">
        <f>D521-SUM(D518:D519)</f>
        <v>-4.6310184334834581E-3</v>
      </c>
    </row>
    <row r="521" spans="3:4" s="23" customFormat="1" x14ac:dyDescent="0.3">
      <c r="C521" s="2" t="s">
        <v>208</v>
      </c>
      <c r="D521" s="4">
        <v>1</v>
      </c>
    </row>
    <row r="522" spans="3:4" x14ac:dyDescent="0.3">
      <c r="D522" s="7"/>
    </row>
    <row r="523" spans="3:4" x14ac:dyDescent="0.3">
      <c r="C523" s="27" t="s">
        <v>25</v>
      </c>
      <c r="D523" s="28"/>
    </row>
    <row r="524" spans="3:4" x14ac:dyDescent="0.3">
      <c r="C524" s="2" t="s">
        <v>191</v>
      </c>
      <c r="D524" s="4" t="s">
        <v>192</v>
      </c>
    </row>
    <row r="525" spans="3:4" x14ac:dyDescent="0.3">
      <c r="C525" s="3" t="s">
        <v>215</v>
      </c>
      <c r="D525" s="6">
        <v>0.98902004838532465</v>
      </c>
    </row>
    <row r="526" spans="3:4" x14ac:dyDescent="0.3">
      <c r="C526" s="3" t="s">
        <v>202</v>
      </c>
      <c r="D526" s="6">
        <v>7.8902614923476253E-3</v>
      </c>
    </row>
    <row r="527" spans="3:4" x14ac:dyDescent="0.3">
      <c r="C527" s="3" t="s">
        <v>207</v>
      </c>
      <c r="D527" s="6">
        <f>D528-SUM(D525:D526)</f>
        <v>3.0896901223277373E-3</v>
      </c>
    </row>
    <row r="528" spans="3:4" s="23" customFormat="1" x14ac:dyDescent="0.3">
      <c r="C528" s="2" t="s">
        <v>208</v>
      </c>
      <c r="D528" s="4">
        <v>1</v>
      </c>
    </row>
    <row r="529" spans="3:4" x14ac:dyDescent="0.3">
      <c r="D529" s="7"/>
    </row>
    <row r="530" spans="3:4" x14ac:dyDescent="0.3">
      <c r="C530" s="27" t="s">
        <v>26</v>
      </c>
      <c r="D530" s="28"/>
    </row>
    <row r="531" spans="3:4" x14ac:dyDescent="0.3">
      <c r="C531" s="2" t="s">
        <v>191</v>
      </c>
      <c r="D531" s="4" t="s">
        <v>192</v>
      </c>
    </row>
    <row r="532" spans="3:4" x14ac:dyDescent="0.3">
      <c r="C532" s="3" t="s">
        <v>193</v>
      </c>
      <c r="D532" s="6">
        <v>0.80262142749409904</v>
      </c>
    </row>
    <row r="533" spans="3:4" x14ac:dyDescent="0.3">
      <c r="C533" s="3" t="s">
        <v>215</v>
      </c>
      <c r="D533" s="6">
        <v>0.1502073235207588</v>
      </c>
    </row>
    <row r="534" spans="3:4" x14ac:dyDescent="0.3">
      <c r="C534" s="3" t="s">
        <v>199</v>
      </c>
      <c r="D534" s="6">
        <v>1.1953933951970693E-2</v>
      </c>
    </row>
    <row r="535" spans="3:4" x14ac:dyDescent="0.3">
      <c r="C535" s="3" t="s">
        <v>216</v>
      </c>
      <c r="D535" s="6">
        <v>1.1302351176319515E-2</v>
      </c>
    </row>
    <row r="536" spans="3:4" x14ac:dyDescent="0.3">
      <c r="C536" s="3" t="s">
        <v>202</v>
      </c>
      <c r="D536" s="6">
        <v>8.9058704641650534E-3</v>
      </c>
    </row>
    <row r="537" spans="3:4" x14ac:dyDescent="0.3">
      <c r="C537" s="3" t="s">
        <v>204</v>
      </c>
      <c r="D537" s="6">
        <v>6.0180198822466589E-3</v>
      </c>
    </row>
    <row r="538" spans="3:4" x14ac:dyDescent="0.3">
      <c r="C538" s="3" t="s">
        <v>214</v>
      </c>
      <c r="D538" s="6">
        <v>2.0526751336746385E-3</v>
      </c>
    </row>
    <row r="539" spans="3:4" x14ac:dyDescent="0.3">
      <c r="C539" s="3" t="s">
        <v>207</v>
      </c>
      <c r="D539" s="6">
        <f>D540-SUM(D532:D538)</f>
        <v>6.9383983767655755E-3</v>
      </c>
    </row>
    <row r="540" spans="3:4" s="23" customFormat="1" x14ac:dyDescent="0.3">
      <c r="C540" s="2" t="s">
        <v>208</v>
      </c>
      <c r="D540" s="4">
        <v>1</v>
      </c>
    </row>
    <row r="541" spans="3:4" x14ac:dyDescent="0.3">
      <c r="D541" s="7"/>
    </row>
    <row r="542" spans="3:4" x14ac:dyDescent="0.3">
      <c r="C542" s="27" t="s">
        <v>27</v>
      </c>
      <c r="D542" s="28"/>
    </row>
    <row r="543" spans="3:4" x14ac:dyDescent="0.3">
      <c r="C543" s="2" t="s">
        <v>191</v>
      </c>
      <c r="D543" s="4" t="s">
        <v>192</v>
      </c>
    </row>
    <row r="544" spans="3:4" x14ac:dyDescent="0.3">
      <c r="C544" s="3" t="s">
        <v>193</v>
      </c>
      <c r="D544" s="6">
        <v>0.27658885204709516</v>
      </c>
    </row>
    <row r="545" spans="3:4" x14ac:dyDescent="0.3">
      <c r="C545" s="3" t="s">
        <v>215</v>
      </c>
      <c r="D545" s="6">
        <v>0.14875158544223535</v>
      </c>
    </row>
    <row r="546" spans="3:4" x14ac:dyDescent="0.3">
      <c r="C546" s="3" t="s">
        <v>198</v>
      </c>
      <c r="D546" s="6">
        <v>6.0601614311696868E-2</v>
      </c>
    </row>
    <row r="547" spans="3:4" x14ac:dyDescent="0.3">
      <c r="C547" s="3" t="s">
        <v>202</v>
      </c>
      <c r="D547" s="6">
        <v>5.3279392434104879E-2</v>
      </c>
    </row>
    <row r="548" spans="3:4" x14ac:dyDescent="0.3">
      <c r="C548" s="3" t="s">
        <v>195</v>
      </c>
      <c r="D548" s="6">
        <v>3.3633704180386102E-2</v>
      </c>
    </row>
    <row r="549" spans="3:4" x14ac:dyDescent="0.3">
      <c r="C549" s="3" t="s">
        <v>197</v>
      </c>
      <c r="D549" s="6">
        <v>2.0158393542508292E-2</v>
      </c>
    </row>
    <row r="550" spans="3:4" x14ac:dyDescent="0.3">
      <c r="C550" s="3" t="s">
        <v>196</v>
      </c>
      <c r="D550" s="6">
        <v>1.9961991948022624E-2</v>
      </c>
    </row>
    <row r="551" spans="3:4" x14ac:dyDescent="0.3">
      <c r="C551" s="3" t="s">
        <v>230</v>
      </c>
      <c r="D551" s="6">
        <v>1.8993976208074668E-2</v>
      </c>
    </row>
    <row r="552" spans="3:4" x14ac:dyDescent="0.3">
      <c r="C552" s="3" t="s">
        <v>213</v>
      </c>
      <c r="D552" s="6">
        <v>1.8910571426881479E-2</v>
      </c>
    </row>
    <row r="553" spans="3:4" x14ac:dyDescent="0.3">
      <c r="C553" s="3" t="s">
        <v>204</v>
      </c>
      <c r="D553" s="6">
        <v>1.1294140700851864E-2</v>
      </c>
    </row>
    <row r="554" spans="3:4" x14ac:dyDescent="0.3">
      <c r="C554" s="3" t="s">
        <v>199</v>
      </c>
      <c r="D554" s="6">
        <v>7.5661738553416636E-3</v>
      </c>
    </row>
    <row r="555" spans="3:4" x14ac:dyDescent="0.3">
      <c r="C555" s="3" t="s">
        <v>210</v>
      </c>
      <c r="D555" s="6">
        <v>6.7372789972220889E-3</v>
      </c>
    </row>
    <row r="556" spans="3:4" x14ac:dyDescent="0.3">
      <c r="C556" s="3" t="s">
        <v>203</v>
      </c>
      <c r="D556" s="6">
        <v>6.5102641941996407E-3</v>
      </c>
    </row>
    <row r="557" spans="3:4" x14ac:dyDescent="0.3">
      <c r="C557" s="3" t="s">
        <v>209</v>
      </c>
      <c r="D557" s="6">
        <v>5.5192735542152239E-3</v>
      </c>
    </row>
    <row r="558" spans="3:4" x14ac:dyDescent="0.3">
      <c r="C558" s="3" t="s">
        <v>211</v>
      </c>
      <c r="D558" s="6">
        <v>4.9440980518147505E-3</v>
      </c>
    </row>
    <row r="559" spans="3:4" x14ac:dyDescent="0.3">
      <c r="C559" s="3" t="s">
        <v>219</v>
      </c>
      <c r="D559" s="6">
        <v>2.6188673437533509E-4</v>
      </c>
    </row>
    <row r="560" spans="3:4" x14ac:dyDescent="0.3">
      <c r="C560" s="3" t="s">
        <v>194</v>
      </c>
      <c r="D560" s="6">
        <v>-7.3408244143330185E-7</v>
      </c>
    </row>
    <row r="561" spans="3:4" x14ac:dyDescent="0.3">
      <c r="C561" s="3" t="s">
        <v>200</v>
      </c>
      <c r="D561" s="6">
        <v>-1.3775339352896637E-5</v>
      </c>
    </row>
    <row r="562" spans="3:4" x14ac:dyDescent="0.3">
      <c r="C562" s="3" t="s">
        <v>201</v>
      </c>
      <c r="D562" s="6">
        <v>-1.0678753743410471E-4</v>
      </c>
    </row>
    <row r="563" spans="3:4" x14ac:dyDescent="0.3">
      <c r="C563" s="3" t="s">
        <v>206</v>
      </c>
      <c r="D563" s="6">
        <v>-2.1413114796438087E-4</v>
      </c>
    </row>
    <row r="564" spans="3:4" x14ac:dyDescent="0.3">
      <c r="C564" s="3" t="s">
        <v>212</v>
      </c>
      <c r="D564" s="6">
        <v>-3.7087595445494141E-4</v>
      </c>
    </row>
    <row r="565" spans="3:4" x14ac:dyDescent="0.3">
      <c r="C565" s="3" t="s">
        <v>231</v>
      </c>
      <c r="D565" s="6">
        <v>7.8603289113473307E-3</v>
      </c>
    </row>
    <row r="566" spans="3:4" x14ac:dyDescent="0.3">
      <c r="C566" s="3" t="s">
        <v>207</v>
      </c>
      <c r="D566" s="6">
        <f>D567-SUM(D544:D565)</f>
        <v>0.29913277752127454</v>
      </c>
    </row>
    <row r="567" spans="3:4" s="23" customFormat="1" x14ac:dyDescent="0.3">
      <c r="C567" s="2" t="s">
        <v>208</v>
      </c>
      <c r="D567" s="4">
        <v>1</v>
      </c>
    </row>
    <row r="568" spans="3:4" x14ac:dyDescent="0.3">
      <c r="D568" s="7"/>
    </row>
    <row r="569" spans="3:4" x14ac:dyDescent="0.3">
      <c r="C569" s="27" t="s">
        <v>28</v>
      </c>
      <c r="D569" s="28"/>
    </row>
    <row r="570" spans="3:4" x14ac:dyDescent="0.3">
      <c r="C570" s="2" t="s">
        <v>191</v>
      </c>
      <c r="D570" s="4" t="s">
        <v>192</v>
      </c>
    </row>
    <row r="571" spans="3:4" x14ac:dyDescent="0.3">
      <c r="C571" s="3" t="s">
        <v>193</v>
      </c>
      <c r="D571" s="6">
        <v>0.18560737583230047</v>
      </c>
    </row>
    <row r="572" spans="3:4" x14ac:dyDescent="0.3">
      <c r="C572" s="3" t="s">
        <v>195</v>
      </c>
      <c r="D572" s="6">
        <v>0.12965303959190952</v>
      </c>
    </row>
    <row r="573" spans="3:4" x14ac:dyDescent="0.3">
      <c r="C573" s="3" t="s">
        <v>196</v>
      </c>
      <c r="D573" s="6">
        <v>0.118555722275391</v>
      </c>
    </row>
    <row r="574" spans="3:4" x14ac:dyDescent="0.3">
      <c r="C574" s="3" t="s">
        <v>198</v>
      </c>
      <c r="D574" s="6">
        <v>0.10589923909153923</v>
      </c>
    </row>
    <row r="575" spans="3:4" x14ac:dyDescent="0.3">
      <c r="C575" s="3" t="s">
        <v>197</v>
      </c>
      <c r="D575" s="6">
        <v>9.4284362698519752E-2</v>
      </c>
    </row>
    <row r="576" spans="3:4" x14ac:dyDescent="0.3">
      <c r="C576" s="3" t="s">
        <v>203</v>
      </c>
      <c r="D576" s="6">
        <v>9.3730427461119759E-2</v>
      </c>
    </row>
    <row r="577" spans="3:4" x14ac:dyDescent="0.3">
      <c r="C577" s="3" t="s">
        <v>212</v>
      </c>
      <c r="D577" s="6">
        <v>7.582767702243555E-2</v>
      </c>
    </row>
    <row r="578" spans="3:4" x14ac:dyDescent="0.3">
      <c r="C578" s="3" t="s">
        <v>209</v>
      </c>
      <c r="D578" s="6">
        <v>4.3570204517294452E-2</v>
      </c>
    </row>
    <row r="579" spans="3:4" x14ac:dyDescent="0.3">
      <c r="C579" s="3" t="s">
        <v>201</v>
      </c>
      <c r="D579" s="6">
        <v>3.8829242783084195E-2</v>
      </c>
    </row>
    <row r="580" spans="3:4" x14ac:dyDescent="0.3">
      <c r="C580" s="3" t="s">
        <v>199</v>
      </c>
      <c r="D580" s="6">
        <v>3.4634911843262159E-2</v>
      </c>
    </row>
    <row r="581" spans="3:4" x14ac:dyDescent="0.3">
      <c r="C581" s="3" t="s">
        <v>211</v>
      </c>
      <c r="D581" s="6">
        <v>2.4357072700644338E-2</v>
      </c>
    </row>
    <row r="582" spans="3:4" x14ac:dyDescent="0.3">
      <c r="C582" s="3" t="s">
        <v>210</v>
      </c>
      <c r="D582" s="6">
        <v>2.1319548070507718E-2</v>
      </c>
    </row>
    <row r="583" spans="3:4" x14ac:dyDescent="0.3">
      <c r="C583" s="3" t="s">
        <v>204</v>
      </c>
      <c r="D583" s="6">
        <v>1.8907549868550356E-2</v>
      </c>
    </row>
    <row r="584" spans="3:4" x14ac:dyDescent="0.3">
      <c r="C584" s="3" t="s">
        <v>230</v>
      </c>
      <c r="D584" s="6">
        <v>1.5207123701842584E-2</v>
      </c>
    </row>
    <row r="585" spans="3:4" x14ac:dyDescent="0.3">
      <c r="C585" s="3" t="s">
        <v>202</v>
      </c>
      <c r="D585" s="6">
        <v>3.0708331322780165E-3</v>
      </c>
    </row>
    <row r="586" spans="3:4" x14ac:dyDescent="0.3">
      <c r="C586" s="3" t="s">
        <v>207</v>
      </c>
      <c r="D586" s="6">
        <f>D587-SUM(D571:D585)</f>
        <v>-3.4543305906789001E-3</v>
      </c>
    </row>
    <row r="587" spans="3:4" s="23" customFormat="1" x14ac:dyDescent="0.3">
      <c r="C587" s="2" t="s">
        <v>208</v>
      </c>
      <c r="D587" s="4">
        <v>1</v>
      </c>
    </row>
    <row r="588" spans="3:4" x14ac:dyDescent="0.3">
      <c r="D588" s="7"/>
    </row>
    <row r="589" spans="3:4" x14ac:dyDescent="0.3">
      <c r="C589" s="27" t="s">
        <v>29</v>
      </c>
      <c r="D589" s="28"/>
    </row>
    <row r="590" spans="3:4" x14ac:dyDescent="0.3">
      <c r="C590" s="2" t="s">
        <v>191</v>
      </c>
      <c r="D590" s="4" t="s">
        <v>192</v>
      </c>
    </row>
    <row r="591" spans="3:4" x14ac:dyDescent="0.3">
      <c r="C591" s="3" t="s">
        <v>193</v>
      </c>
      <c r="D591" s="6">
        <v>0.15641385192567878</v>
      </c>
    </row>
    <row r="592" spans="3:4" x14ac:dyDescent="0.3">
      <c r="C592" s="3" t="s">
        <v>214</v>
      </c>
      <c r="D592" s="6">
        <v>0.12391883666374187</v>
      </c>
    </row>
    <row r="593" spans="3:4" x14ac:dyDescent="0.3">
      <c r="C593" s="3" t="s">
        <v>202</v>
      </c>
      <c r="D593" s="6">
        <v>5.346011946063664E-2</v>
      </c>
    </row>
    <row r="594" spans="3:4" x14ac:dyDescent="0.3">
      <c r="C594" s="3" t="s">
        <v>216</v>
      </c>
      <c r="D594" s="6">
        <v>2.4180566050410988E-3</v>
      </c>
    </row>
    <row r="595" spans="3:4" x14ac:dyDescent="0.3">
      <c r="C595" s="3" t="s">
        <v>199</v>
      </c>
      <c r="D595" s="6">
        <v>-1.4736982930054409E-5</v>
      </c>
    </row>
    <row r="596" spans="3:4" x14ac:dyDescent="0.3">
      <c r="C596" s="3" t="s">
        <v>200</v>
      </c>
      <c r="D596" s="6">
        <v>-2.8863041758727618E-5</v>
      </c>
    </row>
    <row r="597" spans="3:4" x14ac:dyDescent="0.3">
      <c r="C597" s="3" t="s">
        <v>195</v>
      </c>
      <c r="D597" s="6">
        <v>-3.130158137584489E-5</v>
      </c>
    </row>
    <row r="598" spans="3:4" x14ac:dyDescent="0.3">
      <c r="C598" s="3" t="s">
        <v>204</v>
      </c>
      <c r="D598" s="6">
        <v>-4.6001783357255306E-5</v>
      </c>
    </row>
    <row r="599" spans="3:4" x14ac:dyDescent="0.3">
      <c r="C599" s="3" t="s">
        <v>213</v>
      </c>
      <c r="D599" s="6">
        <v>-7.8910046037048917E-5</v>
      </c>
    </row>
    <row r="600" spans="3:4" x14ac:dyDescent="0.3">
      <c r="C600" s="3" t="s">
        <v>209</v>
      </c>
      <c r="D600" s="6">
        <v>-8.1202642329224368E-5</v>
      </c>
    </row>
    <row r="601" spans="3:4" x14ac:dyDescent="0.3">
      <c r="C601" s="3" t="s">
        <v>194</v>
      </c>
      <c r="D601" s="6">
        <v>-8.8172880617210631E-5</v>
      </c>
    </row>
    <row r="602" spans="3:4" x14ac:dyDescent="0.3">
      <c r="C602" s="3" t="s">
        <v>197</v>
      </c>
      <c r="D602" s="6">
        <v>-1.0395886614339108E-4</v>
      </c>
    </row>
    <row r="603" spans="3:4" x14ac:dyDescent="0.3">
      <c r="C603" s="3" t="s">
        <v>196</v>
      </c>
      <c r="D603" s="6">
        <v>-1.0731282889787997E-4</v>
      </c>
    </row>
    <row r="604" spans="3:4" x14ac:dyDescent="0.3">
      <c r="C604" s="3" t="s">
        <v>230</v>
      </c>
      <c r="D604" s="6">
        <v>-1.1604939147552307E-4</v>
      </c>
    </row>
    <row r="605" spans="3:4" x14ac:dyDescent="0.3">
      <c r="C605" s="3" t="s">
        <v>198</v>
      </c>
      <c r="D605" s="6">
        <v>-1.8605785770586846E-4</v>
      </c>
    </row>
    <row r="606" spans="3:4" x14ac:dyDescent="0.3">
      <c r="C606" s="3" t="s">
        <v>211</v>
      </c>
      <c r="D606" s="6">
        <v>-2.3669820330100274E-4</v>
      </c>
    </row>
    <row r="607" spans="3:4" x14ac:dyDescent="0.3">
      <c r="C607" s="3" t="s">
        <v>201</v>
      </c>
      <c r="D607" s="6">
        <v>-2.4396666549691623E-4</v>
      </c>
    </row>
    <row r="608" spans="3:4" x14ac:dyDescent="0.3">
      <c r="C608" s="3" t="s">
        <v>210</v>
      </c>
      <c r="D608" s="6">
        <v>-2.5598484046638476E-4</v>
      </c>
    </row>
    <row r="609" spans="3:4" x14ac:dyDescent="0.3">
      <c r="C609" s="3" t="s">
        <v>206</v>
      </c>
      <c r="D609" s="6">
        <v>-2.7717926070434376E-4</v>
      </c>
    </row>
    <row r="610" spans="3:4" x14ac:dyDescent="0.3">
      <c r="C610" s="3" t="s">
        <v>203</v>
      </c>
      <c r="D610" s="6">
        <v>-3.0816694153550355E-4</v>
      </c>
    </row>
    <row r="611" spans="3:4" x14ac:dyDescent="0.3">
      <c r="C611" s="3" t="s">
        <v>212</v>
      </c>
      <c r="D611" s="6">
        <v>-4.1063431535939192E-4</v>
      </c>
    </row>
    <row r="612" spans="3:4" x14ac:dyDescent="0.3">
      <c r="C612" s="3" t="s">
        <v>207</v>
      </c>
      <c r="D612" s="6">
        <f>D613-SUM(D591:D611)</f>
        <v>0.66640433347439321</v>
      </c>
    </row>
    <row r="613" spans="3:4" s="23" customFormat="1" x14ac:dyDescent="0.3">
      <c r="C613" s="2" t="s">
        <v>208</v>
      </c>
      <c r="D613" s="4">
        <v>1</v>
      </c>
    </row>
    <row r="614" spans="3:4" x14ac:dyDescent="0.3">
      <c r="D614" s="7"/>
    </row>
    <row r="615" spans="3:4" x14ac:dyDescent="0.3">
      <c r="C615" s="27" t="s">
        <v>30</v>
      </c>
      <c r="D615" s="28"/>
    </row>
    <row r="616" spans="3:4" x14ac:dyDescent="0.3">
      <c r="C616" s="2" t="s">
        <v>191</v>
      </c>
      <c r="D616" s="4" t="s">
        <v>192</v>
      </c>
    </row>
    <row r="617" spans="3:4" x14ac:dyDescent="0.3">
      <c r="C617" s="3" t="s">
        <v>202</v>
      </c>
      <c r="D617" s="6">
        <v>0.99570418312604669</v>
      </c>
    </row>
    <row r="618" spans="3:4" x14ac:dyDescent="0.3">
      <c r="C618" s="3" t="s">
        <v>207</v>
      </c>
      <c r="D618" s="6">
        <f>D619-SUM(D617:D617)</f>
        <v>4.2958168739533065E-3</v>
      </c>
    </row>
    <row r="619" spans="3:4" s="23" customFormat="1" x14ac:dyDescent="0.3">
      <c r="C619" s="2" t="s">
        <v>208</v>
      </c>
      <c r="D619" s="4">
        <v>1</v>
      </c>
    </row>
    <row r="620" spans="3:4" x14ac:dyDescent="0.3">
      <c r="D620" s="7"/>
    </row>
    <row r="621" spans="3:4" x14ac:dyDescent="0.3">
      <c r="C621" s="27" t="s">
        <v>31</v>
      </c>
      <c r="D621" s="28"/>
    </row>
    <row r="622" spans="3:4" x14ac:dyDescent="0.3">
      <c r="C622" s="2" t="s">
        <v>191</v>
      </c>
      <c r="D622" s="4" t="s">
        <v>192</v>
      </c>
    </row>
    <row r="623" spans="3:4" x14ac:dyDescent="0.3">
      <c r="C623" s="3" t="s">
        <v>193</v>
      </c>
      <c r="D623" s="6">
        <v>0.62153292905736801</v>
      </c>
    </row>
    <row r="624" spans="3:4" x14ac:dyDescent="0.3">
      <c r="C624" s="3" t="s">
        <v>215</v>
      </c>
      <c r="D624" s="6">
        <v>0.16564399008962014</v>
      </c>
    </row>
    <row r="625" spans="3:4" x14ac:dyDescent="0.3">
      <c r="C625" s="3" t="s">
        <v>209</v>
      </c>
      <c r="D625" s="6">
        <v>8.6849534628517383E-2</v>
      </c>
    </row>
    <row r="626" spans="3:4" x14ac:dyDescent="0.3">
      <c r="C626" s="3" t="s">
        <v>203</v>
      </c>
      <c r="D626" s="6">
        <v>6.5268635251315363E-2</v>
      </c>
    </row>
    <row r="627" spans="3:4" x14ac:dyDescent="0.3">
      <c r="C627" s="3" t="s">
        <v>211</v>
      </c>
      <c r="D627" s="6">
        <v>3.5617677573378345E-2</v>
      </c>
    </row>
    <row r="628" spans="3:4" x14ac:dyDescent="0.3">
      <c r="C628" s="3" t="s">
        <v>201</v>
      </c>
      <c r="D628" s="6">
        <v>1.0103106600962159E-2</v>
      </c>
    </row>
    <row r="629" spans="3:4" x14ac:dyDescent="0.3">
      <c r="C629" s="3" t="s">
        <v>202</v>
      </c>
      <c r="D629" s="6">
        <v>6.4652226787153318E-3</v>
      </c>
    </row>
    <row r="630" spans="3:4" x14ac:dyDescent="0.3">
      <c r="C630" s="3" t="s">
        <v>213</v>
      </c>
      <c r="D630" s="6">
        <v>5.8630966293421868E-3</v>
      </c>
    </row>
    <row r="631" spans="3:4" x14ac:dyDescent="0.3">
      <c r="C631" s="3" t="s">
        <v>214</v>
      </c>
      <c r="D631" s="6">
        <v>2.5933611192008213E-3</v>
      </c>
    </row>
    <row r="632" spans="3:4" x14ac:dyDescent="0.3">
      <c r="C632" s="3" t="s">
        <v>207</v>
      </c>
      <c r="D632" s="6">
        <f>D633-SUM(D623:D631)</f>
        <v>6.2446371580371363E-5</v>
      </c>
    </row>
    <row r="633" spans="3:4" s="23" customFormat="1" x14ac:dyDescent="0.3">
      <c r="C633" s="2" t="s">
        <v>208</v>
      </c>
      <c r="D633" s="4">
        <v>1</v>
      </c>
    </row>
    <row r="634" spans="3:4" x14ac:dyDescent="0.3">
      <c r="D634" s="7"/>
    </row>
    <row r="635" spans="3:4" x14ac:dyDescent="0.3">
      <c r="C635" s="27" t="s">
        <v>32</v>
      </c>
      <c r="D635" s="28"/>
    </row>
    <row r="636" spans="3:4" x14ac:dyDescent="0.3">
      <c r="C636" s="2" t="s">
        <v>191</v>
      </c>
      <c r="D636" s="4" t="s">
        <v>192</v>
      </c>
    </row>
    <row r="637" spans="3:4" x14ac:dyDescent="0.3">
      <c r="C637" s="3" t="s">
        <v>198</v>
      </c>
      <c r="D637" s="6">
        <v>0.9466260300001087</v>
      </c>
    </row>
    <row r="638" spans="3:4" x14ac:dyDescent="0.3">
      <c r="C638" s="3" t="s">
        <v>202</v>
      </c>
      <c r="D638" s="6">
        <v>1.8676171899192667E-2</v>
      </c>
    </row>
    <row r="639" spans="3:4" x14ac:dyDescent="0.3">
      <c r="C639" s="3" t="s">
        <v>193</v>
      </c>
      <c r="D639" s="6">
        <v>1.7822366682401083E-2</v>
      </c>
    </row>
    <row r="640" spans="3:4" x14ac:dyDescent="0.3">
      <c r="C640" s="3" t="s">
        <v>214</v>
      </c>
      <c r="D640" s="6">
        <v>1.1097104408665818E-2</v>
      </c>
    </row>
    <row r="641" spans="3:4" x14ac:dyDescent="0.3">
      <c r="C641" s="3" t="s">
        <v>200</v>
      </c>
      <c r="D641" s="6">
        <v>5.7669320951018281E-3</v>
      </c>
    </row>
    <row r="642" spans="3:4" x14ac:dyDescent="0.3">
      <c r="C642" s="3" t="s">
        <v>207</v>
      </c>
      <c r="D642" s="6">
        <f>D643-SUM(D637:D641)</f>
        <v>1.1394914529838651E-5</v>
      </c>
    </row>
    <row r="643" spans="3:4" s="23" customFormat="1" x14ac:dyDescent="0.3">
      <c r="C643" s="2" t="s">
        <v>208</v>
      </c>
      <c r="D643" s="4">
        <v>1</v>
      </c>
    </row>
    <row r="644" spans="3:4" x14ac:dyDescent="0.3">
      <c r="D644" s="7"/>
    </row>
    <row r="645" spans="3:4" x14ac:dyDescent="0.3">
      <c r="C645" s="27" t="s">
        <v>33</v>
      </c>
      <c r="D645" s="28"/>
    </row>
    <row r="646" spans="3:4" x14ac:dyDescent="0.3">
      <c r="C646" s="2" t="s">
        <v>191</v>
      </c>
      <c r="D646" s="4" t="s">
        <v>192</v>
      </c>
    </row>
    <row r="647" spans="3:4" x14ac:dyDescent="0.3">
      <c r="C647" s="3" t="s">
        <v>202</v>
      </c>
      <c r="D647" s="6">
        <v>0.94451934117799374</v>
      </c>
    </row>
    <row r="648" spans="3:4" x14ac:dyDescent="0.3">
      <c r="C648" s="3" t="s">
        <v>216</v>
      </c>
      <c r="D648" s="6">
        <v>5.1613181103148081E-2</v>
      </c>
    </row>
    <row r="649" spans="3:4" x14ac:dyDescent="0.3">
      <c r="C649" s="3" t="s">
        <v>207</v>
      </c>
      <c r="D649" s="6">
        <f>D650-SUM(D647:D648)</f>
        <v>3.8674777188582032E-3</v>
      </c>
    </row>
    <row r="650" spans="3:4" s="23" customFormat="1" x14ac:dyDescent="0.3">
      <c r="C650" s="2" t="s">
        <v>208</v>
      </c>
      <c r="D650" s="4">
        <v>1</v>
      </c>
    </row>
    <row r="651" spans="3:4" x14ac:dyDescent="0.3">
      <c r="D651" s="7"/>
    </row>
    <row r="652" spans="3:4" x14ac:dyDescent="0.3">
      <c r="C652" s="27" t="s">
        <v>34</v>
      </c>
      <c r="D652" s="28"/>
    </row>
    <row r="653" spans="3:4" x14ac:dyDescent="0.3">
      <c r="C653" s="2" t="s">
        <v>191</v>
      </c>
      <c r="D653" s="4" t="s">
        <v>192</v>
      </c>
    </row>
    <row r="654" spans="3:4" x14ac:dyDescent="0.3">
      <c r="C654" s="3" t="s">
        <v>193</v>
      </c>
      <c r="D654" s="6">
        <v>0.32510826759328576</v>
      </c>
    </row>
    <row r="655" spans="3:4" x14ac:dyDescent="0.3">
      <c r="C655" s="3" t="s">
        <v>196</v>
      </c>
      <c r="D655" s="6">
        <v>0.14470361672100943</v>
      </c>
    </row>
    <row r="656" spans="3:4" x14ac:dyDescent="0.3">
      <c r="C656" s="3" t="s">
        <v>203</v>
      </c>
      <c r="D656" s="6">
        <v>0.13001804260652999</v>
      </c>
    </row>
    <row r="657" spans="3:4" x14ac:dyDescent="0.3">
      <c r="C657" s="3" t="s">
        <v>197</v>
      </c>
      <c r="D657" s="6">
        <v>8.3434537724137114E-2</v>
      </c>
    </row>
    <row r="658" spans="3:4" x14ac:dyDescent="0.3">
      <c r="C658" s="3" t="s">
        <v>195</v>
      </c>
      <c r="D658" s="6">
        <v>7.1672743931354616E-2</v>
      </c>
    </row>
    <row r="659" spans="3:4" x14ac:dyDescent="0.3">
      <c r="C659" s="3" t="s">
        <v>198</v>
      </c>
      <c r="D659" s="6">
        <v>4.4996062481935592E-2</v>
      </c>
    </row>
    <row r="660" spans="3:4" x14ac:dyDescent="0.3">
      <c r="C660" s="3" t="s">
        <v>204</v>
      </c>
      <c r="D660" s="6">
        <v>4.2802269979634447E-2</v>
      </c>
    </row>
    <row r="661" spans="3:4" x14ac:dyDescent="0.3">
      <c r="C661" s="3" t="s">
        <v>212</v>
      </c>
      <c r="D661" s="6">
        <v>3.6660048657782197E-2</v>
      </c>
    </row>
    <row r="662" spans="3:4" x14ac:dyDescent="0.3">
      <c r="C662" s="3" t="s">
        <v>209</v>
      </c>
      <c r="D662" s="6">
        <v>3.0023858550748173E-2</v>
      </c>
    </row>
    <row r="663" spans="3:4" x14ac:dyDescent="0.3">
      <c r="C663" s="3" t="s">
        <v>210</v>
      </c>
      <c r="D663" s="6">
        <v>2.9589387201097467E-2</v>
      </c>
    </row>
    <row r="664" spans="3:4" x14ac:dyDescent="0.3">
      <c r="C664" s="3" t="s">
        <v>199</v>
      </c>
      <c r="D664" s="6">
        <v>2.8992317385356538E-2</v>
      </c>
    </row>
    <row r="665" spans="3:4" x14ac:dyDescent="0.3">
      <c r="C665" s="3" t="s">
        <v>201</v>
      </c>
      <c r="D665" s="6">
        <v>2.0307646928529953E-2</v>
      </c>
    </row>
    <row r="666" spans="3:4" x14ac:dyDescent="0.3">
      <c r="C666" s="3" t="s">
        <v>211</v>
      </c>
      <c r="D666" s="6">
        <v>1.0097924455552914E-2</v>
      </c>
    </row>
    <row r="667" spans="3:4" x14ac:dyDescent="0.3">
      <c r="C667" s="3" t="s">
        <v>230</v>
      </c>
      <c r="D667" s="6">
        <v>2.4594732772513324E-3</v>
      </c>
    </row>
    <row r="668" spans="3:4" x14ac:dyDescent="0.3">
      <c r="C668" s="3" t="s">
        <v>202</v>
      </c>
      <c r="D668" s="6">
        <v>8.8945264871885901E-4</v>
      </c>
    </row>
    <row r="669" spans="3:4" x14ac:dyDescent="0.3">
      <c r="C669" s="3" t="s">
        <v>207</v>
      </c>
      <c r="D669" s="6">
        <f>D670-SUM(D654:D668)</f>
        <v>-1.7556501429243365E-3</v>
      </c>
    </row>
    <row r="670" spans="3:4" s="23" customFormat="1" x14ac:dyDescent="0.3">
      <c r="C670" s="2" t="s">
        <v>208</v>
      </c>
      <c r="D670" s="4">
        <v>1</v>
      </c>
    </row>
    <row r="671" spans="3:4" x14ac:dyDescent="0.3">
      <c r="D671" s="7"/>
    </row>
    <row r="672" spans="3:4" x14ac:dyDescent="0.3">
      <c r="C672" s="27" t="s">
        <v>35</v>
      </c>
      <c r="D672" s="28"/>
    </row>
    <row r="673" spans="3:4" x14ac:dyDescent="0.3">
      <c r="C673" s="2" t="s">
        <v>191</v>
      </c>
      <c r="D673" s="4" t="s">
        <v>192</v>
      </c>
    </row>
    <row r="674" spans="3:4" x14ac:dyDescent="0.3">
      <c r="C674" s="3" t="s">
        <v>193</v>
      </c>
      <c r="D674" s="6">
        <v>0.20433926047652198</v>
      </c>
    </row>
    <row r="675" spans="3:4" x14ac:dyDescent="0.3">
      <c r="C675" s="3" t="s">
        <v>200</v>
      </c>
      <c r="D675" s="6">
        <v>0.12158594275876011</v>
      </c>
    </row>
    <row r="676" spans="3:4" x14ac:dyDescent="0.3">
      <c r="C676" s="3" t="s">
        <v>197</v>
      </c>
      <c r="D676" s="6">
        <v>0.11871283606268587</v>
      </c>
    </row>
    <row r="677" spans="3:4" x14ac:dyDescent="0.3">
      <c r="C677" s="3" t="s">
        <v>194</v>
      </c>
      <c r="D677" s="6">
        <v>0.11375843779921579</v>
      </c>
    </row>
    <row r="678" spans="3:4" x14ac:dyDescent="0.3">
      <c r="C678" s="3" t="s">
        <v>203</v>
      </c>
      <c r="D678" s="6">
        <v>6.8598939496848296E-2</v>
      </c>
    </row>
    <row r="679" spans="3:4" x14ac:dyDescent="0.3">
      <c r="C679" s="3" t="s">
        <v>230</v>
      </c>
      <c r="D679" s="6">
        <v>5.9771436646867807E-2</v>
      </c>
    </row>
    <row r="680" spans="3:4" x14ac:dyDescent="0.3">
      <c r="C680" s="3" t="s">
        <v>209</v>
      </c>
      <c r="D680" s="6">
        <v>5.921971548639908E-2</v>
      </c>
    </row>
    <row r="681" spans="3:4" x14ac:dyDescent="0.3">
      <c r="C681" s="3" t="s">
        <v>195</v>
      </c>
      <c r="D681" s="6">
        <v>5.7818559837961213E-2</v>
      </c>
    </row>
    <row r="682" spans="3:4" x14ac:dyDescent="0.3">
      <c r="C682" s="3" t="s">
        <v>201</v>
      </c>
      <c r="D682" s="6">
        <v>4.4302190003991687E-2</v>
      </c>
    </row>
    <row r="683" spans="3:4" x14ac:dyDescent="0.3">
      <c r="C683" s="3" t="s">
        <v>212</v>
      </c>
      <c r="D683" s="6">
        <v>3.6304991214586593E-2</v>
      </c>
    </row>
    <row r="684" spans="3:4" x14ac:dyDescent="0.3">
      <c r="C684" s="3" t="s">
        <v>213</v>
      </c>
      <c r="D684" s="6">
        <v>3.2708701976567375E-2</v>
      </c>
    </row>
    <row r="685" spans="3:4" x14ac:dyDescent="0.3">
      <c r="C685" s="3" t="s">
        <v>199</v>
      </c>
      <c r="D685" s="6">
        <v>3.1220390362381674E-2</v>
      </c>
    </row>
    <row r="686" spans="3:4" x14ac:dyDescent="0.3">
      <c r="C686" s="3" t="s">
        <v>198</v>
      </c>
      <c r="D686" s="6">
        <v>2.7180895592360237E-2</v>
      </c>
    </row>
    <row r="687" spans="3:4" x14ac:dyDescent="0.3">
      <c r="C687" s="3" t="s">
        <v>211</v>
      </c>
      <c r="D687" s="6">
        <v>2.5410201616912986E-2</v>
      </c>
    </row>
    <row r="688" spans="3:4" x14ac:dyDescent="0.3">
      <c r="C688" s="3" t="s">
        <v>202</v>
      </c>
      <c r="D688" s="6">
        <v>2.1190002180719162E-3</v>
      </c>
    </row>
    <row r="689" spans="3:4" x14ac:dyDescent="0.3">
      <c r="C689" s="3" t="s">
        <v>207</v>
      </c>
      <c r="D689" s="6">
        <f>D690-SUM(D674:D688)</f>
        <v>-3.0514995501327302E-3</v>
      </c>
    </row>
    <row r="690" spans="3:4" s="23" customFormat="1" x14ac:dyDescent="0.3">
      <c r="C690" s="2" t="s">
        <v>208</v>
      </c>
      <c r="D690" s="4">
        <v>1</v>
      </c>
    </row>
    <row r="691" spans="3:4" x14ac:dyDescent="0.3">
      <c r="D691" s="7"/>
    </row>
    <row r="692" spans="3:4" x14ac:dyDescent="0.3">
      <c r="C692" s="27" t="s">
        <v>36</v>
      </c>
      <c r="D692" s="28"/>
    </row>
    <row r="693" spans="3:4" x14ac:dyDescent="0.3">
      <c r="C693" s="2" t="s">
        <v>191</v>
      </c>
      <c r="D693" s="4" t="s">
        <v>192</v>
      </c>
    </row>
    <row r="694" spans="3:4" x14ac:dyDescent="0.3">
      <c r="C694" s="3" t="s">
        <v>193</v>
      </c>
      <c r="D694" s="6">
        <v>0.30497687198635814</v>
      </c>
    </row>
    <row r="695" spans="3:4" x14ac:dyDescent="0.3">
      <c r="C695" s="3" t="s">
        <v>196</v>
      </c>
      <c r="D695" s="6">
        <v>0.14710949520170771</v>
      </c>
    </row>
    <row r="696" spans="3:4" x14ac:dyDescent="0.3">
      <c r="C696" s="3" t="s">
        <v>198</v>
      </c>
      <c r="D696" s="6">
        <v>0.12445612120406943</v>
      </c>
    </row>
    <row r="697" spans="3:4" x14ac:dyDescent="0.3">
      <c r="C697" s="3" t="s">
        <v>195</v>
      </c>
      <c r="D697" s="6">
        <v>0.10770840889191544</v>
      </c>
    </row>
    <row r="698" spans="3:4" x14ac:dyDescent="0.3">
      <c r="C698" s="3" t="s">
        <v>197</v>
      </c>
      <c r="D698" s="6">
        <v>0.10664733138200032</v>
      </c>
    </row>
    <row r="699" spans="3:4" x14ac:dyDescent="0.3">
      <c r="C699" s="3" t="s">
        <v>204</v>
      </c>
      <c r="D699" s="6">
        <v>3.7784965968427967E-2</v>
      </c>
    </row>
    <row r="700" spans="3:4" x14ac:dyDescent="0.3">
      <c r="C700" s="3" t="s">
        <v>230</v>
      </c>
      <c r="D700" s="6">
        <v>3.5471161833949189E-2</v>
      </c>
    </row>
    <row r="701" spans="3:4" x14ac:dyDescent="0.3">
      <c r="C701" s="3" t="s">
        <v>194</v>
      </c>
      <c r="D701" s="6">
        <v>3.4814058645810289E-2</v>
      </c>
    </row>
    <row r="702" spans="3:4" x14ac:dyDescent="0.3">
      <c r="C702" s="3" t="s">
        <v>199</v>
      </c>
      <c r="D702" s="6">
        <v>3.4596639471656268E-2</v>
      </c>
    </row>
    <row r="703" spans="3:4" x14ac:dyDescent="0.3">
      <c r="C703" s="3" t="s">
        <v>212</v>
      </c>
      <c r="D703" s="6">
        <v>3.3800259668938244E-2</v>
      </c>
    </row>
    <row r="704" spans="3:4" x14ac:dyDescent="0.3">
      <c r="C704" s="3" t="s">
        <v>201</v>
      </c>
      <c r="D704" s="6">
        <v>3.1937802960374247E-2</v>
      </c>
    </row>
    <row r="705" spans="3:4" x14ac:dyDescent="0.3">
      <c r="C705" s="3" t="s">
        <v>202</v>
      </c>
      <c r="D705" s="6">
        <v>1.3922853297303212E-3</v>
      </c>
    </row>
    <row r="706" spans="3:4" x14ac:dyDescent="0.3">
      <c r="C706" s="3" t="s">
        <v>207</v>
      </c>
      <c r="D706" s="6">
        <f>D707-SUM(D694:D705)</f>
        <v>-6.9540254493771769E-4</v>
      </c>
    </row>
    <row r="707" spans="3:4" s="23" customFormat="1" x14ac:dyDescent="0.3">
      <c r="C707" s="2" t="s">
        <v>208</v>
      </c>
      <c r="D707" s="4">
        <v>1</v>
      </c>
    </row>
    <row r="708" spans="3:4" x14ac:dyDescent="0.3">
      <c r="D708" s="7"/>
    </row>
    <row r="709" spans="3:4" x14ac:dyDescent="0.3">
      <c r="C709" s="27" t="s">
        <v>37</v>
      </c>
      <c r="D709" s="28"/>
    </row>
    <row r="710" spans="3:4" x14ac:dyDescent="0.3">
      <c r="C710" s="2" t="s">
        <v>191</v>
      </c>
      <c r="D710" s="4" t="s">
        <v>192</v>
      </c>
    </row>
    <row r="711" spans="3:4" x14ac:dyDescent="0.3">
      <c r="C711" s="3" t="s">
        <v>214</v>
      </c>
      <c r="D711" s="6">
        <v>0.18532703486399696</v>
      </c>
    </row>
    <row r="712" spans="3:4" x14ac:dyDescent="0.3">
      <c r="C712" s="3" t="s">
        <v>198</v>
      </c>
      <c r="D712" s="6">
        <v>0.13490863815573342</v>
      </c>
    </row>
    <row r="713" spans="3:4" x14ac:dyDescent="0.3">
      <c r="C713" s="3" t="s">
        <v>195</v>
      </c>
      <c r="D713" s="6">
        <v>8.3249657358996532E-2</v>
      </c>
    </row>
    <row r="714" spans="3:4" x14ac:dyDescent="0.3">
      <c r="C714" s="3" t="s">
        <v>196</v>
      </c>
      <c r="D714" s="6">
        <v>7.7951543738762896E-2</v>
      </c>
    </row>
    <row r="715" spans="3:4" x14ac:dyDescent="0.3">
      <c r="C715" s="3" t="s">
        <v>203</v>
      </c>
      <c r="D715" s="6">
        <v>6.8130124336470116E-2</v>
      </c>
    </row>
    <row r="716" spans="3:4" x14ac:dyDescent="0.3">
      <c r="C716" s="3" t="s">
        <v>193</v>
      </c>
      <c r="D716" s="6">
        <v>6.6955211668099382E-2</v>
      </c>
    </row>
    <row r="717" spans="3:4" x14ac:dyDescent="0.3">
      <c r="C717" s="3" t="s">
        <v>197</v>
      </c>
      <c r="D717" s="6">
        <v>5.8058093104497069E-2</v>
      </c>
    </row>
    <row r="718" spans="3:4" x14ac:dyDescent="0.3">
      <c r="C718" s="3" t="s">
        <v>230</v>
      </c>
      <c r="D718" s="6">
        <v>5.1146953889381619E-2</v>
      </c>
    </row>
    <row r="719" spans="3:4" x14ac:dyDescent="0.3">
      <c r="C719" s="3" t="s">
        <v>194</v>
      </c>
      <c r="D719" s="6">
        <v>4.7342999786446655E-2</v>
      </c>
    </row>
    <row r="720" spans="3:4" x14ac:dyDescent="0.3">
      <c r="C720" s="3" t="s">
        <v>204</v>
      </c>
      <c r="D720" s="6">
        <v>3.9683209126311944E-2</v>
      </c>
    </row>
    <row r="721" spans="3:4" x14ac:dyDescent="0.3">
      <c r="C721" s="3" t="s">
        <v>201</v>
      </c>
      <c r="D721" s="6">
        <v>3.28106509916605E-2</v>
      </c>
    </row>
    <row r="722" spans="3:4" x14ac:dyDescent="0.3">
      <c r="C722" s="3" t="s">
        <v>212</v>
      </c>
      <c r="D722" s="6">
        <v>2.1350444969133096E-2</v>
      </c>
    </row>
    <row r="723" spans="3:4" x14ac:dyDescent="0.3">
      <c r="C723" s="3" t="s">
        <v>202</v>
      </c>
      <c r="D723" s="6">
        <v>1.4376141116337867E-2</v>
      </c>
    </row>
    <row r="724" spans="3:4" x14ac:dyDescent="0.3">
      <c r="C724" s="3" t="s">
        <v>211</v>
      </c>
      <c r="D724" s="6">
        <v>9.1149841700964677E-3</v>
      </c>
    </row>
    <row r="725" spans="3:4" x14ac:dyDescent="0.3">
      <c r="C725" s="3" t="s">
        <v>205</v>
      </c>
      <c r="D725" s="6">
        <v>8.5343263960075671E-3</v>
      </c>
    </row>
    <row r="726" spans="3:4" x14ac:dyDescent="0.3">
      <c r="C726" s="3" t="s">
        <v>200</v>
      </c>
      <c r="D726" s="6">
        <v>5.2134864834947987E-3</v>
      </c>
    </row>
    <row r="727" spans="3:4" x14ac:dyDescent="0.3">
      <c r="C727" s="3" t="s">
        <v>217</v>
      </c>
      <c r="D727" s="6">
        <v>4.7581300598709443E-3</v>
      </c>
    </row>
    <row r="728" spans="3:4" x14ac:dyDescent="0.3">
      <c r="C728" s="3" t="s">
        <v>199</v>
      </c>
      <c r="D728" s="6">
        <v>8.8991621077858245E-4</v>
      </c>
    </row>
    <row r="729" spans="3:4" x14ac:dyDescent="0.3">
      <c r="C729" s="3" t="s">
        <v>209</v>
      </c>
      <c r="D729" s="6">
        <v>-1.7714421332776231E-5</v>
      </c>
    </row>
    <row r="730" spans="3:4" x14ac:dyDescent="0.3">
      <c r="C730" s="3" t="s">
        <v>231</v>
      </c>
      <c r="D730" s="6">
        <v>1.9801979402295441E-2</v>
      </c>
    </row>
    <row r="731" spans="3:4" x14ac:dyDescent="0.3">
      <c r="C731" s="3" t="s">
        <v>207</v>
      </c>
      <c r="D731" s="6">
        <f>D732-SUM(D711:D730)</f>
        <v>7.0414188592960891E-2</v>
      </c>
    </row>
    <row r="732" spans="3:4" s="23" customFormat="1" x14ac:dyDescent="0.3">
      <c r="C732" s="2" t="s">
        <v>208</v>
      </c>
      <c r="D732" s="4">
        <v>1</v>
      </c>
    </row>
    <row r="733" spans="3:4" x14ac:dyDescent="0.3">
      <c r="D733" s="7"/>
    </row>
    <row r="734" spans="3:4" x14ac:dyDescent="0.3">
      <c r="C734" s="27" t="s">
        <v>310</v>
      </c>
      <c r="D734" s="28"/>
    </row>
    <row r="735" spans="3:4" x14ac:dyDescent="0.3">
      <c r="C735" s="2" t="s">
        <v>191</v>
      </c>
      <c r="D735" s="4" t="s">
        <v>192</v>
      </c>
    </row>
    <row r="736" spans="3:4" x14ac:dyDescent="0.3">
      <c r="C736" s="3" t="s">
        <v>215</v>
      </c>
      <c r="D736" s="6">
        <v>0.63211333708515149</v>
      </c>
    </row>
    <row r="737" spans="3:4" x14ac:dyDescent="0.3">
      <c r="C737" s="3" t="s">
        <v>193</v>
      </c>
      <c r="D737" s="6">
        <v>0.26814994225180083</v>
      </c>
    </row>
    <row r="738" spans="3:4" x14ac:dyDescent="0.3">
      <c r="C738" s="3" t="s">
        <v>202</v>
      </c>
      <c r="D738" s="6">
        <v>9.4082758381307779E-2</v>
      </c>
    </row>
    <row r="739" spans="3:4" x14ac:dyDescent="0.3">
      <c r="C739" s="3" t="s">
        <v>214</v>
      </c>
      <c r="D739" s="6">
        <v>3.4374747248034966E-3</v>
      </c>
    </row>
    <row r="740" spans="3:4" x14ac:dyDescent="0.3">
      <c r="C740" s="3" t="s">
        <v>207</v>
      </c>
      <c r="D740" s="6">
        <f>D741-SUM(D736:D739)</f>
        <v>2.2164875569364861E-3</v>
      </c>
    </row>
    <row r="741" spans="3:4" s="23" customFormat="1" x14ac:dyDescent="0.3">
      <c r="C741" s="2" t="s">
        <v>208</v>
      </c>
      <c r="D741" s="4">
        <v>1</v>
      </c>
    </row>
    <row r="742" spans="3:4" x14ac:dyDescent="0.3">
      <c r="D742" s="7"/>
    </row>
    <row r="743" spans="3:4" x14ac:dyDescent="0.3">
      <c r="C743" s="27" t="s">
        <v>38</v>
      </c>
      <c r="D743" s="28"/>
    </row>
    <row r="744" spans="3:4" x14ac:dyDescent="0.3">
      <c r="C744" s="2" t="s">
        <v>191</v>
      </c>
      <c r="D744" s="4" t="s">
        <v>192</v>
      </c>
    </row>
    <row r="745" spans="3:4" x14ac:dyDescent="0.3">
      <c r="C745" s="3" t="s">
        <v>215</v>
      </c>
      <c r="D745" s="6">
        <v>0.98765944662356475</v>
      </c>
    </row>
    <row r="746" spans="3:4" x14ac:dyDescent="0.3">
      <c r="C746" s="3" t="s">
        <v>202</v>
      </c>
      <c r="D746" s="6">
        <v>1.1101050836456999E-2</v>
      </c>
    </row>
    <row r="747" spans="3:4" x14ac:dyDescent="0.3">
      <c r="C747" s="3" t="s">
        <v>207</v>
      </c>
      <c r="D747" s="6">
        <f>D748-SUM(D745:D746)</f>
        <v>1.2395025399782877E-3</v>
      </c>
    </row>
    <row r="748" spans="3:4" s="23" customFormat="1" x14ac:dyDescent="0.3">
      <c r="C748" s="2" t="s">
        <v>208</v>
      </c>
      <c r="D748" s="4">
        <v>1</v>
      </c>
    </row>
    <row r="749" spans="3:4" x14ac:dyDescent="0.3">
      <c r="D749" s="7"/>
    </row>
    <row r="750" spans="3:4" x14ac:dyDescent="0.3">
      <c r="C750" s="27" t="s">
        <v>39</v>
      </c>
      <c r="D750" s="28"/>
    </row>
    <row r="751" spans="3:4" x14ac:dyDescent="0.3">
      <c r="C751" s="2" t="s">
        <v>191</v>
      </c>
      <c r="D751" s="4" t="s">
        <v>192</v>
      </c>
    </row>
    <row r="752" spans="3:4" x14ac:dyDescent="0.3">
      <c r="C752" s="3" t="s">
        <v>193</v>
      </c>
      <c r="D752" s="6">
        <v>0.18532704601658531</v>
      </c>
    </row>
    <row r="753" spans="3:4" x14ac:dyDescent="0.3">
      <c r="C753" s="3" t="s">
        <v>195</v>
      </c>
      <c r="D753" s="6">
        <v>0.12945575534571144</v>
      </c>
    </row>
    <row r="754" spans="3:4" x14ac:dyDescent="0.3">
      <c r="C754" s="3" t="s">
        <v>196</v>
      </c>
      <c r="D754" s="6">
        <v>0.1183786380398217</v>
      </c>
    </row>
    <row r="755" spans="3:4" x14ac:dyDescent="0.3">
      <c r="C755" s="3" t="s">
        <v>198</v>
      </c>
      <c r="D755" s="6">
        <v>0.10573973661945464</v>
      </c>
    </row>
    <row r="756" spans="3:4" x14ac:dyDescent="0.3">
      <c r="C756" s="3" t="s">
        <v>197</v>
      </c>
      <c r="D756" s="6">
        <v>9.4142764019533462E-2</v>
      </c>
    </row>
    <row r="757" spans="3:4" x14ac:dyDescent="0.3">
      <c r="C757" s="3" t="s">
        <v>203</v>
      </c>
      <c r="D757" s="6">
        <v>9.3590167566164395E-2</v>
      </c>
    </row>
    <row r="758" spans="3:4" x14ac:dyDescent="0.3">
      <c r="C758" s="3" t="s">
        <v>212</v>
      </c>
      <c r="D758" s="6">
        <v>7.5712299980391279E-2</v>
      </c>
    </row>
    <row r="759" spans="3:4" x14ac:dyDescent="0.3">
      <c r="C759" s="3" t="s">
        <v>209</v>
      </c>
      <c r="D759" s="6">
        <v>4.3504637025762079E-2</v>
      </c>
    </row>
    <row r="760" spans="3:4" x14ac:dyDescent="0.3">
      <c r="C760" s="3" t="s">
        <v>201</v>
      </c>
      <c r="D760" s="6">
        <v>3.8772467673165868E-2</v>
      </c>
    </row>
    <row r="761" spans="3:4" x14ac:dyDescent="0.3">
      <c r="C761" s="3" t="s">
        <v>199</v>
      </c>
      <c r="D761" s="6">
        <v>3.4581417545796411E-2</v>
      </c>
    </row>
    <row r="762" spans="3:4" x14ac:dyDescent="0.3">
      <c r="C762" s="3" t="s">
        <v>211</v>
      </c>
      <c r="D762" s="6">
        <v>2.4320866628935848E-2</v>
      </c>
    </row>
    <row r="763" spans="3:4" x14ac:dyDescent="0.3">
      <c r="C763" s="3" t="s">
        <v>210</v>
      </c>
      <c r="D763" s="6">
        <v>2.1287088716293673E-2</v>
      </c>
    </row>
    <row r="764" spans="3:4" x14ac:dyDescent="0.3">
      <c r="C764" s="3" t="s">
        <v>204</v>
      </c>
      <c r="D764" s="6">
        <v>1.8878550294986432E-2</v>
      </c>
    </row>
    <row r="765" spans="3:4" x14ac:dyDescent="0.3">
      <c r="C765" s="3" t="s">
        <v>230</v>
      </c>
      <c r="D765" s="6">
        <v>1.5184202771339635E-2</v>
      </c>
    </row>
    <row r="766" spans="3:4" x14ac:dyDescent="0.3">
      <c r="C766" s="3" t="s">
        <v>202</v>
      </c>
      <c r="D766" s="6">
        <v>1.3272299006945303E-3</v>
      </c>
    </row>
    <row r="767" spans="3:4" x14ac:dyDescent="0.3">
      <c r="C767" s="3" t="s">
        <v>207</v>
      </c>
      <c r="D767" s="6">
        <f>D768-SUM(D752:D766)</f>
        <v>-2.028681446366587E-4</v>
      </c>
    </row>
    <row r="768" spans="3:4" s="23" customFormat="1" x14ac:dyDescent="0.3">
      <c r="C768" s="2" t="s">
        <v>208</v>
      </c>
      <c r="D768" s="4">
        <v>1</v>
      </c>
    </row>
    <row r="769" spans="3:4" x14ac:dyDescent="0.3">
      <c r="D769" s="7"/>
    </row>
    <row r="770" spans="3:4" x14ac:dyDescent="0.3">
      <c r="C770" s="27" t="s">
        <v>40</v>
      </c>
      <c r="D770" s="28"/>
    </row>
    <row r="771" spans="3:4" x14ac:dyDescent="0.3">
      <c r="C771" s="2" t="s">
        <v>191</v>
      </c>
      <c r="D771" s="4" t="s">
        <v>192</v>
      </c>
    </row>
    <row r="772" spans="3:4" x14ac:dyDescent="0.3">
      <c r="C772" s="3" t="s">
        <v>193</v>
      </c>
      <c r="D772" s="6">
        <v>0.32472133105771817</v>
      </c>
    </row>
    <row r="773" spans="3:4" x14ac:dyDescent="0.3">
      <c r="C773" s="3" t="s">
        <v>196</v>
      </c>
      <c r="D773" s="6">
        <v>0.14453014776982143</v>
      </c>
    </row>
    <row r="774" spans="3:4" x14ac:dyDescent="0.3">
      <c r="C774" s="3" t="s">
        <v>203</v>
      </c>
      <c r="D774" s="6">
        <v>0.12986262713453622</v>
      </c>
    </row>
    <row r="775" spans="3:4" x14ac:dyDescent="0.3">
      <c r="C775" s="3" t="s">
        <v>197</v>
      </c>
      <c r="D775" s="6">
        <v>8.3334116652742762E-2</v>
      </c>
    </row>
    <row r="776" spans="3:4" x14ac:dyDescent="0.3">
      <c r="C776" s="3" t="s">
        <v>195</v>
      </c>
      <c r="D776" s="6">
        <v>7.1587054682542298E-2</v>
      </c>
    </row>
    <row r="777" spans="3:4" x14ac:dyDescent="0.3">
      <c r="C777" s="3" t="s">
        <v>198</v>
      </c>
      <c r="D777" s="6">
        <v>4.4942249776217164E-2</v>
      </c>
    </row>
    <row r="778" spans="3:4" x14ac:dyDescent="0.3">
      <c r="C778" s="3" t="s">
        <v>204</v>
      </c>
      <c r="D778" s="6">
        <v>4.2751620668193012E-2</v>
      </c>
    </row>
    <row r="779" spans="3:4" x14ac:dyDescent="0.3">
      <c r="C779" s="3" t="s">
        <v>212</v>
      </c>
      <c r="D779" s="6">
        <v>3.6616367030163015E-2</v>
      </c>
    </row>
    <row r="780" spans="3:4" x14ac:dyDescent="0.3">
      <c r="C780" s="3" t="s">
        <v>209</v>
      </c>
      <c r="D780" s="6">
        <v>2.9988101801154042E-2</v>
      </c>
    </row>
    <row r="781" spans="3:4" x14ac:dyDescent="0.3">
      <c r="C781" s="3" t="s">
        <v>210</v>
      </c>
      <c r="D781" s="6">
        <v>2.9554286512969128E-2</v>
      </c>
    </row>
    <row r="782" spans="3:4" x14ac:dyDescent="0.3">
      <c r="C782" s="3" t="s">
        <v>199</v>
      </c>
      <c r="D782" s="6">
        <v>2.8957983055680748E-2</v>
      </c>
    </row>
    <row r="783" spans="3:4" x14ac:dyDescent="0.3">
      <c r="C783" s="3" t="s">
        <v>201</v>
      </c>
      <c r="D783" s="6">
        <v>2.0284374597785381E-2</v>
      </c>
    </row>
    <row r="784" spans="3:4" x14ac:dyDescent="0.3">
      <c r="C784" s="3" t="s">
        <v>211</v>
      </c>
      <c r="D784" s="6">
        <v>1.008592444050662E-2</v>
      </c>
    </row>
    <row r="785" spans="3:4" x14ac:dyDescent="0.3">
      <c r="C785" s="3" t="s">
        <v>230</v>
      </c>
      <c r="D785" s="6">
        <v>2.4564683246765993E-3</v>
      </c>
    </row>
    <row r="786" spans="3:4" x14ac:dyDescent="0.3">
      <c r="C786" s="3" t="s">
        <v>202</v>
      </c>
      <c r="D786" s="6">
        <v>6.783166977858059E-4</v>
      </c>
    </row>
    <row r="787" spans="3:4" x14ac:dyDescent="0.3">
      <c r="C787" s="3" t="s">
        <v>207</v>
      </c>
      <c r="D787" s="6">
        <f>D788-SUM(D772:D786)</f>
        <v>-3.5097020249241773E-4</v>
      </c>
    </row>
    <row r="788" spans="3:4" s="23" customFormat="1" x14ac:dyDescent="0.3">
      <c r="C788" s="2" t="s">
        <v>208</v>
      </c>
      <c r="D788" s="4">
        <v>1</v>
      </c>
    </row>
    <row r="789" spans="3:4" x14ac:dyDescent="0.3">
      <c r="D789" s="7"/>
    </row>
    <row r="790" spans="3:4" x14ac:dyDescent="0.3">
      <c r="C790" s="27" t="s">
        <v>41</v>
      </c>
      <c r="D790" s="28"/>
    </row>
    <row r="791" spans="3:4" x14ac:dyDescent="0.3">
      <c r="C791" s="2" t="s">
        <v>191</v>
      </c>
      <c r="D791" s="4" t="s">
        <v>192</v>
      </c>
    </row>
    <row r="792" spans="3:4" x14ac:dyDescent="0.3">
      <c r="C792" s="3" t="s">
        <v>196</v>
      </c>
      <c r="D792" s="6">
        <v>0.18179535121075863</v>
      </c>
    </row>
    <row r="793" spans="3:4" x14ac:dyDescent="0.3">
      <c r="C793" s="3" t="s">
        <v>194</v>
      </c>
      <c r="D793" s="6">
        <v>0.15587128793762087</v>
      </c>
    </row>
    <row r="794" spans="3:4" x14ac:dyDescent="0.3">
      <c r="C794" s="3" t="s">
        <v>193</v>
      </c>
      <c r="D794" s="6">
        <v>0.13515943818989354</v>
      </c>
    </row>
    <row r="795" spans="3:4" x14ac:dyDescent="0.3">
      <c r="C795" s="3" t="s">
        <v>230</v>
      </c>
      <c r="D795" s="6">
        <v>0.10418760689028976</v>
      </c>
    </row>
    <row r="796" spans="3:4" x14ac:dyDescent="0.3">
      <c r="C796" s="3" t="s">
        <v>198</v>
      </c>
      <c r="D796" s="6">
        <v>9.2057080134354402E-2</v>
      </c>
    </row>
    <row r="797" spans="3:4" x14ac:dyDescent="0.3">
      <c r="C797" s="3" t="s">
        <v>199</v>
      </c>
      <c r="D797" s="6">
        <v>8.0565495096161344E-2</v>
      </c>
    </row>
    <row r="798" spans="3:4" x14ac:dyDescent="0.3">
      <c r="C798" s="3" t="s">
        <v>195</v>
      </c>
      <c r="D798" s="6">
        <v>6.0969427273174559E-2</v>
      </c>
    </row>
    <row r="799" spans="3:4" x14ac:dyDescent="0.3">
      <c r="C799" s="3" t="s">
        <v>203</v>
      </c>
      <c r="D799" s="6">
        <v>5.9827279780047871E-2</v>
      </c>
    </row>
    <row r="800" spans="3:4" x14ac:dyDescent="0.3">
      <c r="C800" s="3" t="s">
        <v>212</v>
      </c>
      <c r="D800" s="6">
        <v>4.2884017900632371E-2</v>
      </c>
    </row>
    <row r="801" spans="3:4" x14ac:dyDescent="0.3">
      <c r="C801" s="3" t="s">
        <v>205</v>
      </c>
      <c r="D801" s="6">
        <v>4.2426415371262148E-2</v>
      </c>
    </row>
    <row r="802" spans="3:4" x14ac:dyDescent="0.3">
      <c r="C802" s="3" t="s">
        <v>197</v>
      </c>
      <c r="D802" s="6">
        <v>1.7403856911851784E-2</v>
      </c>
    </row>
    <row r="803" spans="3:4" x14ac:dyDescent="0.3">
      <c r="C803" s="3" t="s">
        <v>217</v>
      </c>
      <c r="D803" s="6">
        <v>1.4885785888639267E-2</v>
      </c>
    </row>
    <row r="804" spans="3:4" x14ac:dyDescent="0.3">
      <c r="C804" s="3" t="s">
        <v>206</v>
      </c>
      <c r="D804" s="6">
        <v>1.0874116224931731E-2</v>
      </c>
    </row>
    <row r="805" spans="3:4" x14ac:dyDescent="0.3">
      <c r="C805" s="3" t="s">
        <v>202</v>
      </c>
      <c r="D805" s="6">
        <v>1.4105827683962222E-3</v>
      </c>
    </row>
    <row r="806" spans="3:4" x14ac:dyDescent="0.3">
      <c r="C806" s="3" t="s">
        <v>207</v>
      </c>
      <c r="D806" s="6">
        <f>D807-SUM(D792:D805)</f>
        <v>-3.1774157801423009E-4</v>
      </c>
    </row>
    <row r="807" spans="3:4" s="23" customFormat="1" x14ac:dyDescent="0.3">
      <c r="C807" s="2" t="s">
        <v>208</v>
      </c>
      <c r="D807" s="4">
        <v>1</v>
      </c>
    </row>
    <row r="808" spans="3:4" x14ac:dyDescent="0.3">
      <c r="D808" s="7"/>
    </row>
    <row r="809" spans="3:4" x14ac:dyDescent="0.3">
      <c r="C809" s="27" t="s">
        <v>42</v>
      </c>
      <c r="D809" s="28"/>
    </row>
    <row r="810" spans="3:4" x14ac:dyDescent="0.3">
      <c r="C810" s="2" t="s">
        <v>191</v>
      </c>
      <c r="D810" s="4" t="s">
        <v>192</v>
      </c>
    </row>
    <row r="811" spans="3:4" x14ac:dyDescent="0.3">
      <c r="C811" s="3" t="s">
        <v>214</v>
      </c>
      <c r="D811" s="6">
        <v>0.97056304351047085</v>
      </c>
    </row>
    <row r="812" spans="3:4" x14ac:dyDescent="0.3">
      <c r="C812" s="3" t="s">
        <v>202</v>
      </c>
      <c r="D812" s="6">
        <v>1.616399702912703E-2</v>
      </c>
    </row>
    <row r="813" spans="3:4" x14ac:dyDescent="0.3">
      <c r="C813" s="3" t="s">
        <v>207</v>
      </c>
      <c r="D813" s="6">
        <f>D814-SUM(D811:D812)</f>
        <v>1.3272959460402078E-2</v>
      </c>
    </row>
    <row r="814" spans="3:4" s="23" customFormat="1" x14ac:dyDescent="0.3">
      <c r="C814" s="2" t="s">
        <v>208</v>
      </c>
      <c r="D814" s="4">
        <v>1</v>
      </c>
    </row>
    <row r="815" spans="3:4" x14ac:dyDescent="0.3">
      <c r="D815" s="7"/>
    </row>
    <row r="816" spans="3:4" x14ac:dyDescent="0.3">
      <c r="C816" s="27" t="s">
        <v>43</v>
      </c>
      <c r="D816" s="28"/>
    </row>
    <row r="817" spans="3:4" x14ac:dyDescent="0.3">
      <c r="C817" s="2" t="s">
        <v>191</v>
      </c>
      <c r="D817" s="4" t="s">
        <v>192</v>
      </c>
    </row>
    <row r="818" spans="3:4" x14ac:dyDescent="0.3">
      <c r="C818" s="3" t="s">
        <v>215</v>
      </c>
      <c r="D818" s="6">
        <v>0.98197409603513974</v>
      </c>
    </row>
    <row r="819" spans="3:4" x14ac:dyDescent="0.3">
      <c r="C819" s="3" t="s">
        <v>202</v>
      </c>
      <c r="D819" s="6">
        <v>1.7898704066979174E-2</v>
      </c>
    </row>
    <row r="820" spans="3:4" x14ac:dyDescent="0.3">
      <c r="C820" s="3" t="s">
        <v>207</v>
      </c>
      <c r="D820" s="6">
        <f>D821-SUM(D818:D819)</f>
        <v>1.2719989788112507E-4</v>
      </c>
    </row>
    <row r="821" spans="3:4" s="23" customFormat="1" x14ac:dyDescent="0.3">
      <c r="C821" s="2" t="s">
        <v>208</v>
      </c>
      <c r="D821" s="4">
        <v>1</v>
      </c>
    </row>
    <row r="822" spans="3:4" x14ac:dyDescent="0.3">
      <c r="D822" s="7"/>
    </row>
    <row r="823" spans="3:4" x14ac:dyDescent="0.3">
      <c r="C823" s="27" t="s">
        <v>44</v>
      </c>
      <c r="D823" s="28"/>
    </row>
    <row r="824" spans="3:4" x14ac:dyDescent="0.3">
      <c r="C824" s="2" t="s">
        <v>191</v>
      </c>
      <c r="D824" s="4" t="s">
        <v>192</v>
      </c>
    </row>
    <row r="825" spans="3:4" x14ac:dyDescent="0.3">
      <c r="C825" s="3" t="s">
        <v>196</v>
      </c>
      <c r="D825" s="6">
        <v>0.18197293614944937</v>
      </c>
    </row>
    <row r="826" spans="3:4" x14ac:dyDescent="0.3">
      <c r="C826" s="3" t="s">
        <v>194</v>
      </c>
      <c r="D826" s="6">
        <v>0.15604526898068341</v>
      </c>
    </row>
    <row r="827" spans="3:4" x14ac:dyDescent="0.3">
      <c r="C827" s="3" t="s">
        <v>193</v>
      </c>
      <c r="D827" s="6">
        <v>0.13529135652957849</v>
      </c>
    </row>
    <row r="828" spans="3:4" x14ac:dyDescent="0.3">
      <c r="C828" s="3" t="s">
        <v>230</v>
      </c>
      <c r="D828" s="6">
        <v>0.10428395033232427</v>
      </c>
    </row>
    <row r="829" spans="3:4" x14ac:dyDescent="0.3">
      <c r="C829" s="3" t="s">
        <v>198</v>
      </c>
      <c r="D829" s="6">
        <v>9.2143864132974915E-2</v>
      </c>
    </row>
    <row r="830" spans="3:4" x14ac:dyDescent="0.3">
      <c r="C830" s="3" t="s">
        <v>199</v>
      </c>
      <c r="D830" s="6">
        <v>8.0645742702124185E-2</v>
      </c>
    </row>
    <row r="831" spans="3:4" x14ac:dyDescent="0.3">
      <c r="C831" s="3" t="s">
        <v>195</v>
      </c>
      <c r="D831" s="6">
        <v>6.102927567402331E-2</v>
      </c>
    </row>
    <row r="832" spans="3:4" x14ac:dyDescent="0.3">
      <c r="C832" s="3" t="s">
        <v>203</v>
      </c>
      <c r="D832" s="6">
        <v>5.9886977870055591E-2</v>
      </c>
    </row>
    <row r="833" spans="3:4" x14ac:dyDescent="0.3">
      <c r="C833" s="3" t="s">
        <v>212</v>
      </c>
      <c r="D833" s="6">
        <v>4.2926973302970212E-2</v>
      </c>
    </row>
    <row r="834" spans="3:4" x14ac:dyDescent="0.3">
      <c r="C834" s="3" t="s">
        <v>205</v>
      </c>
      <c r="D834" s="6">
        <v>4.2454493073018802E-2</v>
      </c>
    </row>
    <row r="835" spans="3:4" x14ac:dyDescent="0.3">
      <c r="C835" s="3" t="s">
        <v>197</v>
      </c>
      <c r="D835" s="6">
        <v>1.7421094259064077E-2</v>
      </c>
    </row>
    <row r="836" spans="3:4" x14ac:dyDescent="0.3">
      <c r="C836" s="3" t="s">
        <v>217</v>
      </c>
      <c r="D836" s="6">
        <v>1.4879639695651922E-2</v>
      </c>
    </row>
    <row r="837" spans="3:4" x14ac:dyDescent="0.3">
      <c r="C837" s="3" t="s">
        <v>206</v>
      </c>
      <c r="D837" s="6">
        <v>1.0885015239463764E-2</v>
      </c>
    </row>
    <row r="838" spans="3:4" x14ac:dyDescent="0.3">
      <c r="C838" s="3" t="s">
        <v>202</v>
      </c>
      <c r="D838" s="6">
        <v>2.9886317977851642E-3</v>
      </c>
    </row>
    <row r="839" spans="3:4" x14ac:dyDescent="0.3">
      <c r="C839" s="3" t="s">
        <v>207</v>
      </c>
      <c r="D839" s="6">
        <f>D840-SUM(D825:D838)</f>
        <v>-2.8552197391675804E-3</v>
      </c>
    </row>
    <row r="840" spans="3:4" s="23" customFormat="1" x14ac:dyDescent="0.3">
      <c r="C840" s="2" t="s">
        <v>208</v>
      </c>
      <c r="D840" s="4">
        <v>1</v>
      </c>
    </row>
    <row r="841" spans="3:4" x14ac:dyDescent="0.3">
      <c r="D841" s="7"/>
    </row>
    <row r="842" spans="3:4" x14ac:dyDescent="0.3">
      <c r="C842" s="27" t="s">
        <v>45</v>
      </c>
      <c r="D842" s="28"/>
    </row>
    <row r="843" spans="3:4" x14ac:dyDescent="0.3">
      <c r="C843" s="2" t="s">
        <v>191</v>
      </c>
      <c r="D843" s="4" t="s">
        <v>192</v>
      </c>
    </row>
    <row r="844" spans="3:4" x14ac:dyDescent="0.3">
      <c r="C844" s="3" t="s">
        <v>220</v>
      </c>
      <c r="D844" s="6">
        <v>0.9722126724655521</v>
      </c>
    </row>
    <row r="845" spans="3:4" x14ac:dyDescent="0.3">
      <c r="C845" s="3" t="s">
        <v>202</v>
      </c>
      <c r="D845" s="6">
        <v>1.1660627053022332E-4</v>
      </c>
    </row>
    <row r="846" spans="3:4" x14ac:dyDescent="0.3">
      <c r="C846" s="3" t="s">
        <v>207</v>
      </c>
      <c r="D846" s="6">
        <f>D847-SUM(D844:D845)</f>
        <v>2.7670721263917675E-2</v>
      </c>
    </row>
    <row r="847" spans="3:4" s="23" customFormat="1" x14ac:dyDescent="0.3">
      <c r="C847" s="2" t="s">
        <v>208</v>
      </c>
      <c r="D847" s="4">
        <v>1</v>
      </c>
    </row>
    <row r="848" spans="3:4" x14ac:dyDescent="0.3">
      <c r="D848" s="7"/>
    </row>
    <row r="849" spans="3:4" x14ac:dyDescent="0.3">
      <c r="C849" s="27" t="s">
        <v>46</v>
      </c>
      <c r="D849" s="28"/>
    </row>
    <row r="850" spans="3:4" x14ac:dyDescent="0.3">
      <c r="C850" s="2" t="s">
        <v>191</v>
      </c>
      <c r="D850" s="4" t="s">
        <v>192</v>
      </c>
    </row>
    <row r="851" spans="3:4" x14ac:dyDescent="0.3">
      <c r="C851" s="3" t="s">
        <v>215</v>
      </c>
      <c r="D851" s="6">
        <v>0.99423542979614166</v>
      </c>
    </row>
    <row r="852" spans="3:4" x14ac:dyDescent="0.3">
      <c r="C852" s="3" t="s">
        <v>216</v>
      </c>
      <c r="D852" s="6">
        <v>4.6070989146718248E-3</v>
      </c>
    </row>
    <row r="853" spans="3:4" x14ac:dyDescent="0.3">
      <c r="C853" s="3" t="s">
        <v>202</v>
      </c>
      <c r="D853" s="6">
        <v>1.2653882825762917E-3</v>
      </c>
    </row>
    <row r="854" spans="3:4" x14ac:dyDescent="0.3">
      <c r="C854" s="3" t="s">
        <v>207</v>
      </c>
      <c r="D854" s="6">
        <f>D855-SUM(D851:D853)</f>
        <v>-1.0791699338974503E-4</v>
      </c>
    </row>
    <row r="855" spans="3:4" s="23" customFormat="1" x14ac:dyDescent="0.3">
      <c r="C855" s="2" t="s">
        <v>208</v>
      </c>
      <c r="D855" s="4">
        <v>1</v>
      </c>
    </row>
    <row r="856" spans="3:4" x14ac:dyDescent="0.3">
      <c r="D856" s="7"/>
    </row>
    <row r="857" spans="3:4" x14ac:dyDescent="0.3">
      <c r="C857" s="27" t="s">
        <v>47</v>
      </c>
      <c r="D857" s="28"/>
    </row>
    <row r="858" spans="3:4" x14ac:dyDescent="0.3">
      <c r="C858" s="2" t="s">
        <v>191</v>
      </c>
      <c r="D858" s="4" t="s">
        <v>192</v>
      </c>
    </row>
    <row r="859" spans="3:4" x14ac:dyDescent="0.3">
      <c r="C859" s="3" t="s">
        <v>215</v>
      </c>
      <c r="D859" s="6">
        <v>0.99599093647116588</v>
      </c>
    </row>
    <row r="860" spans="3:4" x14ac:dyDescent="0.3">
      <c r="C860" s="3" t="s">
        <v>202</v>
      </c>
      <c r="D860" s="6">
        <v>3.9581795071631024E-3</v>
      </c>
    </row>
    <row r="861" spans="3:4" x14ac:dyDescent="0.3">
      <c r="C861" s="3" t="s">
        <v>207</v>
      </c>
      <c r="D861" s="6">
        <f>D862-SUM(D859:D860)</f>
        <v>5.0884021670971613E-5</v>
      </c>
    </row>
    <row r="862" spans="3:4" s="23" customFormat="1" x14ac:dyDescent="0.3">
      <c r="C862" s="2" t="s">
        <v>208</v>
      </c>
      <c r="D862" s="4">
        <v>1</v>
      </c>
    </row>
    <row r="863" spans="3:4" x14ac:dyDescent="0.3">
      <c r="D863" s="7"/>
    </row>
    <row r="864" spans="3:4" x14ac:dyDescent="0.3">
      <c r="C864" s="27" t="s">
        <v>48</v>
      </c>
      <c r="D864" s="28"/>
    </row>
    <row r="865" spans="3:4" x14ac:dyDescent="0.3">
      <c r="C865" s="2" t="s">
        <v>191</v>
      </c>
      <c r="D865" s="4" t="s">
        <v>192</v>
      </c>
    </row>
    <row r="866" spans="3:4" x14ac:dyDescent="0.3">
      <c r="C866" s="3" t="s">
        <v>193</v>
      </c>
      <c r="D866" s="6">
        <v>1.0000639909660829</v>
      </c>
    </row>
    <row r="867" spans="3:4" x14ac:dyDescent="0.3">
      <c r="C867" s="3" t="s">
        <v>202</v>
      </c>
      <c r="D867" s="6">
        <v>2.1138633074144385E-4</v>
      </c>
    </row>
    <row r="868" spans="3:4" x14ac:dyDescent="0.3">
      <c r="C868" s="3" t="s">
        <v>207</v>
      </c>
      <c r="D868" s="6">
        <f>D869-SUM(D866:D867)</f>
        <v>-2.7537729682425294E-4</v>
      </c>
    </row>
    <row r="869" spans="3:4" s="23" customFormat="1" x14ac:dyDescent="0.3">
      <c r="C869" s="2" t="s">
        <v>208</v>
      </c>
      <c r="D869" s="4">
        <v>1</v>
      </c>
    </row>
    <row r="870" spans="3:4" x14ac:dyDescent="0.3">
      <c r="D870" s="7"/>
    </row>
    <row r="871" spans="3:4" x14ac:dyDescent="0.3">
      <c r="C871" s="27" t="s">
        <v>49</v>
      </c>
      <c r="D871" s="28"/>
    </row>
    <row r="872" spans="3:4" x14ac:dyDescent="0.3">
      <c r="C872" s="2" t="s">
        <v>191</v>
      </c>
      <c r="D872" s="4" t="s">
        <v>192</v>
      </c>
    </row>
    <row r="873" spans="3:4" x14ac:dyDescent="0.3">
      <c r="C873" s="3" t="s">
        <v>215</v>
      </c>
      <c r="D873" s="6">
        <v>0.98684676243586822</v>
      </c>
    </row>
    <row r="874" spans="3:4" x14ac:dyDescent="0.3">
      <c r="C874" s="3" t="s">
        <v>202</v>
      </c>
      <c r="D874" s="6">
        <v>1.2759683027986187E-2</v>
      </c>
    </row>
    <row r="875" spans="3:4" x14ac:dyDescent="0.3">
      <c r="C875" s="3" t="s">
        <v>207</v>
      </c>
      <c r="D875" s="6">
        <f>D876-SUM(D873:D874)</f>
        <v>3.9355453614564606E-4</v>
      </c>
    </row>
    <row r="876" spans="3:4" s="23" customFormat="1" x14ac:dyDescent="0.3">
      <c r="C876" s="2" t="s">
        <v>208</v>
      </c>
      <c r="D876" s="4">
        <v>1</v>
      </c>
    </row>
    <row r="877" spans="3:4" x14ac:dyDescent="0.3">
      <c r="D877" s="7"/>
    </row>
    <row r="878" spans="3:4" x14ac:dyDescent="0.3">
      <c r="C878" s="27" t="s">
        <v>188</v>
      </c>
      <c r="D878" s="28"/>
    </row>
    <row r="879" spans="3:4" x14ac:dyDescent="0.3">
      <c r="C879" s="2" t="s">
        <v>191</v>
      </c>
      <c r="D879" s="4" t="s">
        <v>192</v>
      </c>
    </row>
    <row r="880" spans="3:4" x14ac:dyDescent="0.3">
      <c r="C880" s="3" t="s">
        <v>215</v>
      </c>
      <c r="D880" s="6">
        <v>0.98312670001345126</v>
      </c>
    </row>
    <row r="881" spans="3:4" x14ac:dyDescent="0.3">
      <c r="C881" s="3" t="s">
        <v>202</v>
      </c>
      <c r="D881" s="6">
        <v>1.5336779206100421E-2</v>
      </c>
    </row>
    <row r="882" spans="3:4" x14ac:dyDescent="0.3">
      <c r="C882" s="3" t="s">
        <v>207</v>
      </c>
      <c r="D882" s="6">
        <f>D883-SUM(D880:D881)</f>
        <v>1.5365207804483028E-3</v>
      </c>
    </row>
    <row r="883" spans="3:4" s="23" customFormat="1" x14ac:dyDescent="0.3">
      <c r="C883" s="2" t="s">
        <v>208</v>
      </c>
      <c r="D883" s="4">
        <v>1</v>
      </c>
    </row>
    <row r="884" spans="3:4" x14ac:dyDescent="0.3">
      <c r="D884" s="7"/>
    </row>
    <row r="885" spans="3:4" x14ac:dyDescent="0.3">
      <c r="C885" s="27" t="s">
        <v>190</v>
      </c>
      <c r="D885" s="28"/>
    </row>
    <row r="886" spans="3:4" x14ac:dyDescent="0.3">
      <c r="C886" s="2" t="s">
        <v>191</v>
      </c>
      <c r="D886" s="4" t="s">
        <v>192</v>
      </c>
    </row>
    <row r="887" spans="3:4" x14ac:dyDescent="0.3">
      <c r="C887" s="3" t="s">
        <v>215</v>
      </c>
      <c r="D887" s="6">
        <v>0.99193550486993376</v>
      </c>
    </row>
    <row r="888" spans="3:4" x14ac:dyDescent="0.3">
      <c r="C888" s="3" t="s">
        <v>216</v>
      </c>
      <c r="D888" s="6">
        <v>7.3687817941207158E-3</v>
      </c>
    </row>
    <row r="889" spans="3:4" x14ac:dyDescent="0.3">
      <c r="C889" s="3" t="s">
        <v>202</v>
      </c>
      <c r="D889" s="6">
        <v>6.7317181100779897E-4</v>
      </c>
    </row>
    <row r="890" spans="3:4" x14ac:dyDescent="0.3">
      <c r="C890" s="3" t="s">
        <v>207</v>
      </c>
      <c r="D890" s="6">
        <f>D891-SUM(D887:D889)</f>
        <v>2.2541524937746971E-5</v>
      </c>
    </row>
    <row r="891" spans="3:4" s="23" customFormat="1" x14ac:dyDescent="0.3">
      <c r="C891" s="2" t="s">
        <v>208</v>
      </c>
      <c r="D891" s="4">
        <v>1</v>
      </c>
    </row>
    <row r="892" spans="3:4" x14ac:dyDescent="0.3">
      <c r="D892" s="7"/>
    </row>
  </sheetData>
  <mergeCells count="68">
    <mergeCell ref="C3:D3"/>
    <mergeCell ref="C4:D4"/>
    <mergeCell ref="C25:D25"/>
    <mergeCell ref="C46:D46"/>
    <mergeCell ref="C71:D71"/>
    <mergeCell ref="C92:D92"/>
    <mergeCell ref="C110:D110"/>
    <mergeCell ref="C133:D133"/>
    <mergeCell ref="C140:D140"/>
    <mergeCell ref="C159:D159"/>
    <mergeCell ref="C179:D179"/>
    <mergeCell ref="C186:D186"/>
    <mergeCell ref="C196:D196"/>
    <mergeCell ref="C203:D203"/>
    <mergeCell ref="C210:D210"/>
    <mergeCell ref="C217:D217"/>
    <mergeCell ref="C224:D224"/>
    <mergeCell ref="C242:D242"/>
    <mergeCell ref="C262:D262"/>
    <mergeCell ref="C269:D269"/>
    <mergeCell ref="C276:D276"/>
    <mergeCell ref="C298:D298"/>
    <mergeCell ref="C317:D317"/>
    <mergeCell ref="C324:D324"/>
    <mergeCell ref="C343:D343"/>
    <mergeCell ref="C353:D353"/>
    <mergeCell ref="C365:D365"/>
    <mergeCell ref="C379:D379"/>
    <mergeCell ref="C388:D388"/>
    <mergeCell ref="C400:D400"/>
    <mergeCell ref="C417:D417"/>
    <mergeCell ref="C430:D430"/>
    <mergeCell ref="C437:D437"/>
    <mergeCell ref="C444:D444"/>
    <mergeCell ref="C451:D451"/>
    <mergeCell ref="C469:D469"/>
    <mergeCell ref="C475:D475"/>
    <mergeCell ref="C477:D477"/>
    <mergeCell ref="C488:D488"/>
    <mergeCell ref="C516:D516"/>
    <mergeCell ref="C523:D523"/>
    <mergeCell ref="C530:D530"/>
    <mergeCell ref="C542:D542"/>
    <mergeCell ref="C569:D569"/>
    <mergeCell ref="C589:D589"/>
    <mergeCell ref="C615:D615"/>
    <mergeCell ref="C621:D621"/>
    <mergeCell ref="C635:D635"/>
    <mergeCell ref="C645:D645"/>
    <mergeCell ref="C652:D652"/>
    <mergeCell ref="C672:D672"/>
    <mergeCell ref="C692:D692"/>
    <mergeCell ref="C709:D709"/>
    <mergeCell ref="C734:D734"/>
    <mergeCell ref="C743:D743"/>
    <mergeCell ref="C750:D750"/>
    <mergeCell ref="C770:D770"/>
    <mergeCell ref="C790:D790"/>
    <mergeCell ref="C809:D809"/>
    <mergeCell ref="C816:D816"/>
    <mergeCell ref="C871:D871"/>
    <mergeCell ref="C878:D878"/>
    <mergeCell ref="C885:D885"/>
    <mergeCell ref="C823:D823"/>
    <mergeCell ref="C842:D842"/>
    <mergeCell ref="C849:D849"/>
    <mergeCell ref="C857:D857"/>
    <mergeCell ref="C864:D864"/>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 wise Break Up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Gandhi, Anjal [ICG-OPS]</dc:creator>
  <cp:lastModifiedBy>Gaikwad, Leena (India)</cp:lastModifiedBy>
  <dcterms:created xsi:type="dcterms:W3CDTF">2023-02-06T11:37:57Z</dcterms:created>
  <dcterms:modified xsi:type="dcterms:W3CDTF">2024-03-12T11:05:38Z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d181445-6ec4-4473-9810-00785f082df0_Enabled">
    <vt:lpwstr>true</vt:lpwstr>
  </property>
  <property fmtid="{D5CDD505-2E9C-101B-9397-08002B2CF9AE}" pid="3" name="MSIP_Label_dd181445-6ec4-4473-9810-00785f082df0_SetDate">
    <vt:lpwstr>2023-02-06T15:28:31Z</vt:lpwstr>
  </property>
  <property fmtid="{D5CDD505-2E9C-101B-9397-08002B2CF9AE}" pid="4" name="MSIP_Label_dd181445-6ec4-4473-9810-00785f082df0_Method">
    <vt:lpwstr>Privileged</vt:lpwstr>
  </property>
  <property fmtid="{D5CDD505-2E9C-101B-9397-08002B2CF9AE}" pid="5" name="MSIP_Label_dd181445-6ec4-4473-9810-00785f082df0_Name">
    <vt:lpwstr>Internal</vt:lpwstr>
  </property>
  <property fmtid="{D5CDD505-2E9C-101B-9397-08002B2CF9AE}" pid="6" name="MSIP_Label_dd181445-6ec4-4473-9810-00785f082df0_SiteId">
    <vt:lpwstr>1771ae17-e764-4e0f-a476-d4184d79a5d9</vt:lpwstr>
  </property>
  <property fmtid="{D5CDD505-2E9C-101B-9397-08002B2CF9AE}" pid="7" name="MSIP_Label_dd181445-6ec4-4473-9810-00785f082df0_ActionId">
    <vt:lpwstr>29da5d93-eec5-4695-a407-c43d324afd15</vt:lpwstr>
  </property>
  <property fmtid="{D5CDD505-2E9C-101B-9397-08002B2CF9AE}" pid="8" name="MSIP_Label_dd181445-6ec4-4473-9810-00785f082df0_ContentBits">
    <vt:lpwstr>0</vt:lpwstr>
  </property>
</Properties>
</file>