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January 2020\Final\"/>
    </mc:Choice>
  </mc:AlternateContent>
  <bookViews>
    <workbookView xWindow="0" yWindow="0" windowWidth="14370" windowHeight="9015"/>
  </bookViews>
  <sheets>
    <sheet name="Top 10 Issuer" sheetId="2" r:id="rId1"/>
    <sheet name="Sector Allocation"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21" i="1" l="1"/>
  <c r="C1001" i="1"/>
  <c r="C989" i="1"/>
  <c r="C964" i="1"/>
  <c r="C942" i="1"/>
  <c r="C929" i="1"/>
  <c r="C923" i="1"/>
  <c r="C914" i="1"/>
  <c r="C902" i="1"/>
  <c r="C888" i="1"/>
  <c r="C873" i="1"/>
  <c r="C860" i="1"/>
  <c r="C847" i="1"/>
  <c r="C833" i="1"/>
  <c r="C821" i="1"/>
  <c r="C810" i="1"/>
  <c r="C796" i="1"/>
  <c r="C785" i="1"/>
  <c r="C774" i="1"/>
  <c r="C763" i="1"/>
  <c r="C751" i="1"/>
  <c r="C741" i="1"/>
  <c r="C730" i="1"/>
  <c r="C723" i="1"/>
  <c r="C712" i="1"/>
  <c r="C691" i="1"/>
  <c r="C681" i="1"/>
  <c r="C670" i="1"/>
  <c r="C643" i="1"/>
  <c r="C631" i="1"/>
  <c r="C620" i="1"/>
  <c r="C599" i="1"/>
  <c r="C577" i="1"/>
  <c r="C567" i="1"/>
  <c r="C555" i="1"/>
  <c r="C543" i="1"/>
  <c r="C532" i="1"/>
  <c r="C521" i="1"/>
  <c r="C499" i="1"/>
  <c r="C473" i="1"/>
  <c r="C459" i="1"/>
  <c r="C438" i="1"/>
  <c r="C431" i="1"/>
  <c r="C424" i="1"/>
  <c r="C398" i="1"/>
  <c r="C384" i="1"/>
  <c r="C377" i="1"/>
  <c r="C358" i="1"/>
  <c r="C351" i="1"/>
  <c r="C344" i="1"/>
  <c r="C337" i="1"/>
  <c r="C316" i="1"/>
  <c r="C301" i="1"/>
  <c r="C289" i="1"/>
  <c r="C279" i="1"/>
  <c r="C262" i="1"/>
  <c r="C249" i="1"/>
  <c r="C238" i="1"/>
  <c r="C216" i="1"/>
  <c r="C203" i="1"/>
  <c r="C195" i="1"/>
  <c r="C169" i="1"/>
  <c r="C143" i="1"/>
  <c r="C136" i="1"/>
  <c r="C113" i="1"/>
  <c r="C91" i="1"/>
  <c r="C68" i="1"/>
  <c r="C43" i="1"/>
  <c r="C22" i="1"/>
</calcChain>
</file>

<file path=xl/sharedStrings.xml><?xml version="1.0" encoding="utf-8"?>
<sst xmlns="http://schemas.openxmlformats.org/spreadsheetml/2006/main" count="1771" uniqueCount="298">
  <si>
    <t>DSP Equity Fund</t>
  </si>
  <si>
    <t>Sector</t>
  </si>
  <si>
    <t>% of Scheme</t>
  </si>
  <si>
    <t>Banks - Private</t>
  </si>
  <si>
    <t>CONSUMER GOODS</t>
  </si>
  <si>
    <t>NBFC-OFI</t>
  </si>
  <si>
    <t>PHARMA</t>
  </si>
  <si>
    <t>CEMENT &amp; CEMENT PRODUCTS</t>
  </si>
  <si>
    <t>AUTOMOBILE</t>
  </si>
  <si>
    <t>IT</t>
  </si>
  <si>
    <t>CONSTRUCTION</t>
  </si>
  <si>
    <t>ENERGY</t>
  </si>
  <si>
    <t>TELECOM</t>
  </si>
  <si>
    <t>INDUSTRIAL MANUFACTURING</t>
  </si>
  <si>
    <t>TREPS / Reverse Repo / Corporate Debt Repo</t>
  </si>
  <si>
    <t>FINANCIAL SERVICES</t>
  </si>
  <si>
    <t>Housing Finance</t>
  </si>
  <si>
    <t>CHEMICALS</t>
  </si>
  <si>
    <t>TEXTILES</t>
  </si>
  <si>
    <t>MEDIA &amp; ENTERTAINMENT</t>
  </si>
  <si>
    <t>Net Receivables/Payables</t>
  </si>
  <si>
    <t>Grand Total</t>
  </si>
  <si>
    <t>DSP India T.I.G.E.R. Fund</t>
  </si>
  <si>
    <t>SERVICES</t>
  </si>
  <si>
    <t>METALS</t>
  </si>
  <si>
    <t>Banks - PSU</t>
  </si>
  <si>
    <t>DSP Equity Opportunities Fund</t>
  </si>
  <si>
    <t>FERTILISERS &amp; PESTICIDES</t>
  </si>
  <si>
    <t>DSP Top 100 Equity Fund</t>
  </si>
  <si>
    <t>DSP Tax Saver Fund</t>
  </si>
  <si>
    <t>DSP World Agriculture Fund</t>
  </si>
  <si>
    <t>Mutual Fund</t>
  </si>
  <si>
    <t>DSP Small Cap Fund</t>
  </si>
  <si>
    <t>DSP Equity &amp; Bond Fund</t>
  </si>
  <si>
    <t>G-Sec</t>
  </si>
  <si>
    <t>PFI</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</si>
  <si>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</si>
  <si>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</si>
  <si>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</si>
  <si>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</si>
  <si>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</si>
  <si>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</si>
  <si>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</si>
  <si>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</si>
  <si>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</si>
  <si>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</si>
  <si>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</si>
  <si>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</si>
  <si>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</si>
  <si>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</si>
  <si>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</si>
  <si>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</si>
  <si>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</si>
  <si>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</si>
  <si>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HEALTHCARE SERVICES</t>
  </si>
  <si>
    <t>DSP Global Allocation Fund</t>
  </si>
  <si>
    <t>DSP 10Y G-Sec Fund</t>
  </si>
  <si>
    <t>DSP 3 Year Close Ended Equity Fund (Maturity Date 4-Jan-2021)</t>
  </si>
  <si>
    <t>INDEX OPTION</t>
  </si>
  <si>
    <t>DSP Low Duration Fund</t>
  </si>
  <si>
    <t>DSP Equity Savings Fund</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</si>
  <si>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</si>
  <si>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</si>
  <si>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</si>
  <si>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</si>
  <si>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</si>
  <si>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</si>
  <si>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</si>
  <si>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</si>
  <si>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</si>
  <si>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</si>
  <si>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</si>
  <si>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</si>
  <si>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</si>
  <si>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</si>
  <si>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</si>
  <si>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</si>
  <si>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</si>
  <si>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</si>
  <si>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</si>
  <si>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</si>
  <si>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</si>
  <si>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</si>
  <si>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</si>
  <si>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</si>
  <si>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</si>
  <si>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</si>
  <si>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</si>
  <si>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</si>
  <si>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</si>
  <si>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</si>
  <si>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</si>
  <si>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</si>
  <si>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</si>
  <si>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</si>
  <si>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</si>
  <si>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</si>
  <si>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</si>
  <si>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</si>
  <si>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Cash Margin</t>
  </si>
  <si>
    <t>^The term “Flexible” in the name of the Scheme signifies that the Investment Manager of the Underlying Fund can invest either in growth or value investment characteristic securities placing an emphasis as the market outlook warrants.</t>
  </si>
  <si>
    <t>Bajaj Finance Limited</t>
  </si>
  <si>
    <t>ICICI Bank Limited</t>
  </si>
  <si>
    <t>HDFC Bank Limited</t>
  </si>
  <si>
    <t>Kotak Mahindra Bank Limited</t>
  </si>
  <si>
    <t>Hindustan Unilever Limited</t>
  </si>
  <si>
    <t>Asian Paints Limited</t>
  </si>
  <si>
    <t>Axis Bank Limited</t>
  </si>
  <si>
    <t>UltraTech Cement Limited</t>
  </si>
  <si>
    <t>Alkem Laboratories Limited</t>
  </si>
  <si>
    <t>Bharti Airtel Limited</t>
  </si>
  <si>
    <t>Larsen &amp; Toubro Limited</t>
  </si>
  <si>
    <t>State Bank of India</t>
  </si>
  <si>
    <t>Bharat Petroleum Corporation Limited</t>
  </si>
  <si>
    <t>KNR Constructions Limited</t>
  </si>
  <si>
    <t>Infosys Limited</t>
  </si>
  <si>
    <t>Reliance Industries Limited</t>
  </si>
  <si>
    <t>Kansai Nerolac Paints Limited</t>
  </si>
  <si>
    <t>Coromandel International Limited</t>
  </si>
  <si>
    <t>Clearing Corporation of India Ltd.</t>
  </si>
  <si>
    <t>Divi's Laboratories Limited</t>
  </si>
  <si>
    <t>Jubilant Foodworks Limited</t>
  </si>
  <si>
    <t>IPCA Laboratories Limited</t>
  </si>
  <si>
    <t>City Union Bank Limited</t>
  </si>
  <si>
    <t>Supreme Industries Limited</t>
  </si>
  <si>
    <t>Exide Industries Limited</t>
  </si>
  <si>
    <t>Maruti Suzuki India Limited</t>
  </si>
  <si>
    <t>BlackRock Global Funds</t>
  </si>
  <si>
    <t>Atul Limited</t>
  </si>
  <si>
    <t>DCB Bank Limited</t>
  </si>
  <si>
    <t>APL Apollo Tubes Limited</t>
  </si>
  <si>
    <t>Nilkamal Limited</t>
  </si>
  <si>
    <t>Finolex Cables Limited</t>
  </si>
  <si>
    <t>SRF Limited</t>
  </si>
  <si>
    <t>Navin Fluorine International Limited</t>
  </si>
  <si>
    <t>Ratnamani Metals &amp; Tubes Limited</t>
  </si>
  <si>
    <t>Government of India</t>
  </si>
  <si>
    <t>National Bank for Agriculture and Rural Development</t>
  </si>
  <si>
    <t>Small Industries Development Bank of India</t>
  </si>
  <si>
    <t>Bank of Baroda</t>
  </si>
  <si>
    <t>Housing Development Finance Corporation Limited</t>
  </si>
  <si>
    <t>Export-Import Bank of India</t>
  </si>
  <si>
    <t>Hero Fincorp Limited</t>
  </si>
  <si>
    <t>KKR India Financial Services Private Limited</t>
  </si>
  <si>
    <t>REC Limited</t>
  </si>
  <si>
    <t>Hindustan Petroleum Corporation Limited</t>
  </si>
  <si>
    <t>Power Grid Corporation of India Limited</t>
  </si>
  <si>
    <t>National Highways Authority of India</t>
  </si>
  <si>
    <t>East-North Interconnection Company Limited</t>
  </si>
  <si>
    <t>GAIL (India) Limited</t>
  </si>
  <si>
    <t>Hindalco Industries Limited</t>
  </si>
  <si>
    <t>Oil &amp; Natural Gas Corporation Limited</t>
  </si>
  <si>
    <t>Coal India Limited</t>
  </si>
  <si>
    <t>Tata Steel Limited</t>
  </si>
  <si>
    <t>Vedanta Limited</t>
  </si>
  <si>
    <t>NTPC Limited</t>
  </si>
  <si>
    <t>Indian Railway Finance Corporation Limited</t>
  </si>
  <si>
    <t>LIC Housing Finance Limited</t>
  </si>
  <si>
    <t>Power Finance Corporation Limited</t>
  </si>
  <si>
    <t>Kotak Mahindra Prime Limited</t>
  </si>
  <si>
    <t>Nayara Energy Limited</t>
  </si>
  <si>
    <t>Green Infra Wind Energy Limited</t>
  </si>
  <si>
    <t>Oriental Nagpur Betul Highway Limited</t>
  </si>
  <si>
    <t>U.P. Power Corporation Limited</t>
  </si>
  <si>
    <t>ECL Finance Limited</t>
  </si>
  <si>
    <t>Reliance Retail Limited</t>
  </si>
  <si>
    <t>Reliance Jio Infocomm Limited</t>
  </si>
  <si>
    <t>Whirlpool of India Limited</t>
  </si>
  <si>
    <t>ITC Limited</t>
  </si>
  <si>
    <t>Shree Cement Limited</t>
  </si>
  <si>
    <t>SBI Cards &amp; Payment Services Private Limited</t>
  </si>
  <si>
    <t>Punjab National Bank</t>
  </si>
  <si>
    <t>SBI Life Insurance Company Limited</t>
  </si>
  <si>
    <t>Dabur India Limited</t>
  </si>
  <si>
    <t>Sundaram Finance Limited</t>
  </si>
  <si>
    <t>India Grid Trust</t>
  </si>
  <si>
    <t>IRB InvIT Fund</t>
  </si>
  <si>
    <t>Shriram Transport Finance Company Limited</t>
  </si>
  <si>
    <t>Housing &amp; Urban Development Corporation Limited</t>
  </si>
  <si>
    <t>Mahindra &amp; Mahindra Financial Services Limited</t>
  </si>
  <si>
    <t>HDB Financial Services Limited</t>
  </si>
  <si>
    <t>Tata Sons Private Limited</t>
  </si>
  <si>
    <t>Bajaj Finserv Limited</t>
  </si>
  <si>
    <t>Axis Finance Limited</t>
  </si>
  <si>
    <t>Bajaj Housing Finance Limited</t>
  </si>
  <si>
    <t>Jamnagar Utilities &amp; Power Private Limited</t>
  </si>
  <si>
    <t>ICICI Home Finance Company Limited</t>
  </si>
  <si>
    <t>L &amp; T Finance Limited</t>
  </si>
  <si>
    <t>BENNETT, COLEMAN &amp; CO. LIMITED</t>
  </si>
  <si>
    <t>NHPC Limited</t>
  </si>
  <si>
    <t>Indostar Capital Finance Limited</t>
  </si>
  <si>
    <t>Fullerton India Home Finance Company Limited</t>
  </si>
  <si>
    <t>Adani Transmission Limited</t>
  </si>
  <si>
    <t>IIFL Home Finance Limited</t>
  </si>
  <si>
    <t>Muthoot Finance Limited</t>
  </si>
  <si>
    <t>Talwandi Sabo Power Ltd</t>
  </si>
  <si>
    <t>Crompton Greaves Consumer Electricals Limited</t>
  </si>
  <si>
    <t>Sun Pharmaceutical Industries Limited</t>
  </si>
  <si>
    <t>Dr. Reddy's Laboratories Limited</t>
  </si>
  <si>
    <t>Apollo Hospitals Enterprise Limited</t>
  </si>
  <si>
    <t>JB Chemicals &amp; Pharmaceuticals Limited</t>
  </si>
  <si>
    <t>Indoco Remedies Limited</t>
  </si>
  <si>
    <t>Jubilant Life Sciences Limited</t>
  </si>
  <si>
    <t>Tata Consultancy Services Limited</t>
  </si>
  <si>
    <t>HDFC Life Insurance Company Limited</t>
  </si>
  <si>
    <t>Godrej Consumer Products Limited</t>
  </si>
  <si>
    <t>ICICI Lombard General Insurance Company Limited</t>
  </si>
  <si>
    <t>Tech Mahindra Limited</t>
  </si>
  <si>
    <t>HCL Technologies Limited</t>
  </si>
  <si>
    <t>Avenue Supermarts Limited</t>
  </si>
  <si>
    <t>Tata Capital Housing Finance Limited</t>
  </si>
  <si>
    <t>IDFC First Bank Limited</t>
  </si>
  <si>
    <t>NMDC Limited</t>
  </si>
  <si>
    <t>National Housing Bank</t>
  </si>
  <si>
    <t>Nestle India Limited</t>
  </si>
  <si>
    <t>Hero MotoCorp Limited</t>
  </si>
  <si>
    <t>Max India Limited</t>
  </si>
  <si>
    <t>Pidilite Industries Limited</t>
  </si>
  <si>
    <t>Scheme code</t>
  </si>
  <si>
    <t xml:space="preserve">Name for Top 10 Holdings issuerwise </t>
  </si>
  <si>
    <t>Total</t>
  </si>
  <si>
    <t>YD01</t>
  </si>
  <si>
    <t>YD02</t>
  </si>
  <si>
    <t>YD03</t>
  </si>
  <si>
    <t>YD04</t>
  </si>
  <si>
    <t>YD06</t>
  </si>
  <si>
    <t>YD07</t>
  </si>
  <si>
    <t>YD0Z</t>
  </si>
  <si>
    <t>YD12</t>
  </si>
  <si>
    <t>YD14</t>
  </si>
  <si>
    <t>YD15</t>
  </si>
  <si>
    <t>YD16</t>
  </si>
  <si>
    <t>YD21</t>
  </si>
  <si>
    <t>YD25</t>
  </si>
  <si>
    <t>YD26</t>
  </si>
  <si>
    <t>YD27</t>
  </si>
  <si>
    <t>YD28</t>
  </si>
  <si>
    <t>YD29</t>
  </si>
  <si>
    <t>YD31</t>
  </si>
  <si>
    <t>YD32</t>
  </si>
  <si>
    <t>Steel Authority of India Limited</t>
  </si>
  <si>
    <t>YD33</t>
  </si>
  <si>
    <t>YD59</t>
  </si>
  <si>
    <t>YD60</t>
  </si>
  <si>
    <t>YD63</t>
  </si>
  <si>
    <t>YDF9</t>
  </si>
  <si>
    <t>YDL5</t>
  </si>
  <si>
    <t>YDN4</t>
  </si>
  <si>
    <t>YDQ0</t>
  </si>
  <si>
    <t>YDQ4</t>
  </si>
  <si>
    <t>YDQ5</t>
  </si>
  <si>
    <t>YDR2</t>
  </si>
  <si>
    <t>YDR8</t>
  </si>
  <si>
    <t>YDS5</t>
  </si>
  <si>
    <t>YDS6</t>
  </si>
  <si>
    <t>YDS7</t>
  </si>
  <si>
    <t>YDS8</t>
  </si>
  <si>
    <t>YDS9</t>
  </si>
  <si>
    <t>YDT0</t>
  </si>
  <si>
    <t>YDT1</t>
  </si>
  <si>
    <t>Mahindra &amp; Mahindra Limited</t>
  </si>
  <si>
    <t>Grasim Industries Limited</t>
  </si>
  <si>
    <t>YDT2</t>
  </si>
  <si>
    <t>YDT3</t>
  </si>
  <si>
    <t>YDT4</t>
  </si>
  <si>
    <t>YDT5</t>
  </si>
  <si>
    <t>YDT6</t>
  </si>
  <si>
    <t>YDT7</t>
  </si>
  <si>
    <t>YDT8</t>
  </si>
  <si>
    <t>YDT9</t>
  </si>
  <si>
    <t>YDU1</t>
  </si>
  <si>
    <t>YDU3</t>
  </si>
  <si>
    <t>YDU4</t>
  </si>
  <si>
    <t>YDU6</t>
  </si>
  <si>
    <t>YDU7</t>
  </si>
  <si>
    <t>YDV3</t>
  </si>
  <si>
    <t>YDV4</t>
  </si>
  <si>
    <t>YDV6</t>
  </si>
  <si>
    <t>YDV7</t>
  </si>
  <si>
    <t>YDV8</t>
  </si>
  <si>
    <t>YDV9</t>
  </si>
  <si>
    <t>YDW1</t>
  </si>
  <si>
    <t>YDW3</t>
  </si>
  <si>
    <t>YDW5</t>
  </si>
  <si>
    <t>YDW6</t>
  </si>
  <si>
    <t>YDW7</t>
  </si>
  <si>
    <t>YDX0</t>
  </si>
  <si>
    <t>YDX3</t>
  </si>
  <si>
    <t>YDX5</t>
  </si>
  <si>
    <t>YDX6</t>
  </si>
  <si>
    <t>YDX7</t>
  </si>
  <si>
    <t>Petronet LNG Limited</t>
  </si>
  <si>
    <t>YDX8</t>
  </si>
  <si>
    <t>YDY1</t>
  </si>
  <si>
    <t>Scheme Portfolio Holdings (Top 10 Issuer) as on 31-January-2020</t>
  </si>
  <si>
    <t>Scheme Name</t>
  </si>
  <si>
    <t>Sector wise break up (As on 31-January-2020)</t>
  </si>
  <si>
    <t>DSP Mid Cap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</si>
</sst>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s>
  <cellStyleXfs count="2">
    <xf numFmtId="0" fontId="0" fillId="0" borderId="0"/>
    <xf numFmtId="9" fontId="2" fillId="0" borderId="0" applyFont="0" applyFill="0" applyBorder="0" applyAlignment="0" applyProtection="0"/>
  </cellStyleXfs>
  <cellXfs count="42">
    <xf numFmtId="0" fontId="0" fillId="0" borderId="0" xfId="0"/>
    <xf numFmtId="10" fontId="0" fillId="0" borderId="0" xfId="0" applyNumberFormat="1"/>
    <xf numFmtId="0" fontId="0" fillId="0" borderId="0" xfId="0" applyBorder="1"/>
    <xf numFmtId="0" fontId="0" fillId="0" borderId="1" xfId="0" applyBorder="1"/>
    <xf numFmtId="0" fontId="0" fillId="0" borderId="2" xfId="0" applyBorder="1"/>
    <xf numFmtId="0" fontId="0" fillId="0" borderId="0" xfId="0" applyBorder="1" applyAlignment="1">
      <alignment horizontal="center"/>
    </xf>
    <xf numFmtId="0" fontId="1" fillId="0" borderId="0" xfId="0" applyFont="1" applyFill="1" applyBorder="1"/>
    <xf numFmtId="0" fontId="0" fillId="0" borderId="0" xfId="0" applyFill="1" applyBorder="1"/>
    <xf numFmtId="10" fontId="2" fillId="0" borderId="0" xfId="1" applyNumberFormat="1" applyFont="1" applyFill="1" applyBorder="1"/>
    <xf numFmtId="0" fontId="3" fillId="0" borderId="4" xfId="0" applyFont="1" applyFill="1" applyBorder="1" applyAlignment="1">
      <alignment horizontal="center" vertical="top" wrapText="1"/>
    </xf>
    <xf numFmtId="0" fontId="3" fillId="0" borderId="5" xfId="0" applyFont="1" applyFill="1" applyBorder="1" applyAlignment="1">
      <alignment horizontal="center" vertical="top" wrapText="1"/>
    </xf>
    <xf numFmtId="0" fontId="3" fillId="0" borderId="6" xfId="0" applyFont="1" applyFill="1" applyBorder="1" applyAlignment="1">
      <alignment horizontal="center" vertical="top" wrapText="1"/>
    </xf>
    <xf numFmtId="0" fontId="0" fillId="0" borderId="7" xfId="0" applyBorder="1"/>
    <xf numFmtId="10" fontId="0" fillId="0" borderId="8" xfId="0" applyNumberFormat="1" applyBorder="1"/>
    <xf numFmtId="0" fontId="0" fillId="0" borderId="9" xfId="0" applyBorder="1"/>
    <xf numFmtId="10" fontId="0" fillId="0" borderId="10" xfId="0" applyNumberFormat="1" applyBorder="1"/>
    <xf numFmtId="0" fontId="0" fillId="0" borderId="11" xfId="0" applyBorder="1"/>
    <xf numFmtId="0" fontId="0" fillId="0" borderId="12" xfId="0" applyBorder="1"/>
    <xf numFmtId="10" fontId="0" fillId="0" borderId="13" xfId="0" applyNumberFormat="1" applyBorder="1"/>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1" fillId="0" borderId="3" xfId="0" applyFont="1" applyBorder="1" applyAlignment="1">
      <alignment horizontal="center"/>
    </xf>
    <xf numFmtId="0" fontId="1" fillId="0" borderId="9" xfId="0" applyFont="1" applyBorder="1" applyAlignment="1">
      <alignment horizontal="center"/>
    </xf>
    <xf numFmtId="10" fontId="1" fillId="0" borderId="10" xfId="0" applyNumberFormat="1" applyFont="1" applyBorder="1" applyAlignment="1">
      <alignment horizontal="center"/>
    </xf>
    <xf numFmtId="0" fontId="1" fillId="0" borderId="9" xfId="0" applyFont="1" applyBorder="1"/>
    <xf numFmtId="10" fontId="1" fillId="0" borderId="10" xfId="0" applyNumberFormat="1" applyFont="1" applyBorder="1"/>
    <xf numFmtId="0" fontId="0" fillId="0" borderId="9" xfId="0" applyFill="1" applyBorder="1"/>
    <xf numFmtId="10" fontId="0" fillId="0" borderId="10" xfId="0" applyNumberFormat="1" applyFill="1" applyBorder="1"/>
    <xf numFmtId="0" fontId="0" fillId="0" borderId="18" xfId="0" applyBorder="1"/>
    <xf numFmtId="10" fontId="0" fillId="0" borderId="19" xfId="0" applyNumberFormat="1" applyBorder="1"/>
    <xf numFmtId="0" fontId="0" fillId="0" borderId="9" xfId="0" applyFont="1" applyFill="1" applyBorder="1"/>
    <xf numFmtId="10" fontId="0" fillId="0" borderId="10" xfId="0" applyNumberFormat="1" applyFont="1" applyFill="1" applyBorder="1"/>
    <xf numFmtId="0" fontId="0" fillId="0" borderId="20" xfId="0" applyBorder="1" applyAlignment="1">
      <alignment wrapText="1"/>
    </xf>
    <xf numFmtId="0" fontId="0" fillId="0" borderId="21" xfId="0" applyBorder="1" applyAlignment="1">
      <alignment wrapText="1"/>
    </xf>
    <xf numFmtId="0" fontId="1" fillId="0" borderId="7" xfId="0" applyFont="1" applyBorder="1" applyAlignment="1">
      <alignment horizontal="center"/>
    </xf>
    <xf numFmtId="10" fontId="1" fillId="0" borderId="8" xfId="0" applyNumberFormat="1" applyFont="1" applyBorder="1" applyAlignment="1">
      <alignment horizontal="center"/>
    </xf>
    <xf numFmtId="0" fontId="1" fillId="0" borderId="22" xfId="0" applyFont="1" applyBorder="1" applyAlignment="1">
      <alignment horizontal="center" vertical="center"/>
    </xf>
    <xf numFmtId="10" fontId="0" fillId="0" borderId="17" xfId="0" applyNumberFormat="1" applyBorder="1" applyAlignment="1">
      <alignment horizontal="center" vertical="center"/>
    </xf>
    <xf numFmtId="0" fontId="0" fillId="0" borderId="15" xfId="0" applyBorder="1" applyAlignment="1">
      <alignment horizontal="left" vertical="top" wrapText="1"/>
    </xf>
    <xf numFmtId="0" fontId="0" fillId="0" borderId="14" xfId="0" applyBorder="1" applyAlignment="1">
      <alignment horizontal="left" vertical="top" wrapText="1"/>
    </xf>
    <xf numFmtId="0" fontId="0" fillId="0" borderId="16" xfId="0" applyBorder="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677"/>
  <sheetViews>
    <sheetView tabSelected="1" workbookViewId="0"/>
  </sheetViews>
  <sheetFormatPr defaultRowHeight="15" x14ac:dyDescent="0.25"/>
  <cols>
    <col min="1" max="1" width="4.5703125" style="2" customWidth="1"/>
    <col min="2" max="2" width="15.85546875" style="6" customWidth="1"/>
    <col min="3" max="3" width="56.140625" style="7" customWidth="1"/>
    <col min="4" max="4" width="49.5703125" style="8" customWidth="1"/>
    <col min="5" max="5" width="12.85546875" style="2" customWidth="1"/>
    <col min="6" max="16384" width="9.140625" style="2"/>
  </cols>
  <sheetData>
    <row r="1" spans="2:5" ht="15.75" thickBot="1" x14ac:dyDescent="0.3"/>
    <row r="2" spans="2:5" ht="15" customHeight="1" thickBot="1" x14ac:dyDescent="0.3">
      <c r="B2" s="9" t="s">
        <v>294</v>
      </c>
      <c r="C2" s="10"/>
      <c r="D2" s="10"/>
      <c r="E2" s="11"/>
    </row>
    <row r="3" spans="2:5" s="5" customFormat="1" ht="15.75" thickBot="1" x14ac:dyDescent="0.3">
      <c r="B3" s="22" t="s">
        <v>218</v>
      </c>
      <c r="C3" s="22" t="s">
        <v>295</v>
      </c>
      <c r="D3" s="22" t="s">
        <v>219</v>
      </c>
      <c r="E3" s="22" t="s">
        <v>220</v>
      </c>
    </row>
    <row r="4" spans="2:5" x14ac:dyDescent="0.25">
      <c r="B4" s="12" t="s">
        <v>221</v>
      </c>
      <c r="C4" s="4" t="s">
        <v>0</v>
      </c>
      <c r="D4" s="4" t="s">
        <v>101</v>
      </c>
      <c r="E4" s="13">
        <v>9.4357702060658813E-2</v>
      </c>
    </row>
    <row r="5" spans="2:5" x14ac:dyDescent="0.25">
      <c r="B5" s="14"/>
      <c r="C5" s="3"/>
      <c r="D5" s="3" t="s">
        <v>102</v>
      </c>
      <c r="E5" s="15">
        <v>7.5508189503089018E-2</v>
      </c>
    </row>
    <row r="6" spans="2:5" x14ac:dyDescent="0.25">
      <c r="B6" s="14"/>
      <c r="C6" s="3"/>
      <c r="D6" s="3" t="s">
        <v>103</v>
      </c>
      <c r="E6" s="15">
        <v>7.3785291890860943E-2</v>
      </c>
    </row>
    <row r="7" spans="2:5" x14ac:dyDescent="0.25">
      <c r="B7" s="14"/>
      <c r="C7" s="3"/>
      <c r="D7" s="3" t="s">
        <v>104</v>
      </c>
      <c r="E7" s="15">
        <v>3.8837483315073536E-2</v>
      </c>
    </row>
    <row r="8" spans="2:5" x14ac:dyDescent="0.25">
      <c r="B8" s="14"/>
      <c r="C8" s="3"/>
      <c r="D8" s="3" t="s">
        <v>108</v>
      </c>
      <c r="E8" s="15">
        <v>3.5994590541514056E-2</v>
      </c>
    </row>
    <row r="9" spans="2:5" x14ac:dyDescent="0.25">
      <c r="B9" s="14"/>
      <c r="C9" s="3"/>
      <c r="D9" s="3" t="s">
        <v>106</v>
      </c>
      <c r="E9" s="15">
        <v>3.5282632381932542E-2</v>
      </c>
    </row>
    <row r="10" spans="2:5" x14ac:dyDescent="0.25">
      <c r="B10" s="14"/>
      <c r="C10" s="3"/>
      <c r="D10" s="3" t="s">
        <v>107</v>
      </c>
      <c r="E10" s="15">
        <v>3.3409276332877429E-2</v>
      </c>
    </row>
    <row r="11" spans="2:5" x14ac:dyDescent="0.25">
      <c r="B11" s="14"/>
      <c r="C11" s="3"/>
      <c r="D11" s="3" t="s">
        <v>105</v>
      </c>
      <c r="E11" s="15">
        <v>3.2791467600266487E-2</v>
      </c>
    </row>
    <row r="12" spans="2:5" x14ac:dyDescent="0.25">
      <c r="B12" s="14"/>
      <c r="C12" s="3"/>
      <c r="D12" s="3" t="s">
        <v>209</v>
      </c>
      <c r="E12" s="15">
        <v>3.1276246518901193E-2</v>
      </c>
    </row>
    <row r="13" spans="2:5" x14ac:dyDescent="0.25">
      <c r="B13" s="14"/>
      <c r="C13" s="3"/>
      <c r="D13" s="3" t="s">
        <v>109</v>
      </c>
      <c r="E13" s="15">
        <v>3.0654301258593933E-2</v>
      </c>
    </row>
    <row r="14" spans="2:5" x14ac:dyDescent="0.25">
      <c r="B14" s="14"/>
      <c r="C14" s="3"/>
      <c r="D14" s="3"/>
      <c r="E14" s="15"/>
    </row>
    <row r="15" spans="2:5" x14ac:dyDescent="0.25">
      <c r="B15" s="14" t="s">
        <v>222</v>
      </c>
      <c r="C15" s="3" t="s">
        <v>22</v>
      </c>
      <c r="D15" s="3" t="s">
        <v>102</v>
      </c>
      <c r="E15" s="15">
        <v>7.8128448137918693E-2</v>
      </c>
    </row>
    <row r="16" spans="2:5" x14ac:dyDescent="0.25">
      <c r="B16" s="14"/>
      <c r="C16" s="3"/>
      <c r="D16" s="3" t="s">
        <v>107</v>
      </c>
      <c r="E16" s="15">
        <v>6.0288695517279181E-2</v>
      </c>
    </row>
    <row r="17" spans="2:5" x14ac:dyDescent="0.25">
      <c r="B17" s="14"/>
      <c r="C17" s="3"/>
      <c r="D17" s="3" t="s">
        <v>110</v>
      </c>
      <c r="E17" s="15">
        <v>5.2920102564490527E-2</v>
      </c>
    </row>
    <row r="18" spans="2:5" x14ac:dyDescent="0.25">
      <c r="B18" s="14"/>
      <c r="C18" s="3"/>
      <c r="D18" s="3" t="s">
        <v>111</v>
      </c>
      <c r="E18" s="15">
        <v>4.918091242918933E-2</v>
      </c>
    </row>
    <row r="19" spans="2:5" x14ac:dyDescent="0.25">
      <c r="B19" s="14"/>
      <c r="C19" s="3"/>
      <c r="D19" s="3" t="s">
        <v>103</v>
      </c>
      <c r="E19" s="15">
        <v>4.8593249813542988E-2</v>
      </c>
    </row>
    <row r="20" spans="2:5" x14ac:dyDescent="0.25">
      <c r="B20" s="14"/>
      <c r="C20" s="3"/>
      <c r="D20" s="3" t="s">
        <v>113</v>
      </c>
      <c r="E20" s="15">
        <v>3.2565958654203628E-2</v>
      </c>
    </row>
    <row r="21" spans="2:5" x14ac:dyDescent="0.25">
      <c r="B21" s="14"/>
      <c r="C21" s="3"/>
      <c r="D21" s="3" t="s">
        <v>114</v>
      </c>
      <c r="E21" s="15">
        <v>3.0046323946673628E-2</v>
      </c>
    </row>
    <row r="22" spans="2:5" x14ac:dyDescent="0.25">
      <c r="B22" s="14"/>
      <c r="C22" s="3"/>
      <c r="D22" s="3" t="s">
        <v>108</v>
      </c>
      <c r="E22" s="15">
        <v>2.9394018096010575E-2</v>
      </c>
    </row>
    <row r="23" spans="2:5" x14ac:dyDescent="0.25">
      <c r="B23" s="14"/>
      <c r="C23" s="3"/>
      <c r="D23" s="3" t="s">
        <v>112</v>
      </c>
      <c r="E23" s="15">
        <v>2.5798195590834103E-2</v>
      </c>
    </row>
    <row r="24" spans="2:5" x14ac:dyDescent="0.25">
      <c r="B24" s="14"/>
      <c r="C24" s="3"/>
      <c r="D24" s="3" t="s">
        <v>196</v>
      </c>
      <c r="E24" s="15">
        <v>2.2830218488081578E-2</v>
      </c>
    </row>
    <row r="25" spans="2:5" x14ac:dyDescent="0.25">
      <c r="B25" s="14"/>
      <c r="C25" s="3"/>
      <c r="D25" s="3"/>
      <c r="E25" s="15"/>
    </row>
    <row r="26" spans="2:5" x14ac:dyDescent="0.25">
      <c r="B26" s="14" t="s">
        <v>223</v>
      </c>
      <c r="C26" s="3" t="s">
        <v>26</v>
      </c>
      <c r="D26" s="3" t="s">
        <v>102</v>
      </c>
      <c r="E26" s="15">
        <v>6.8197989968219172E-2</v>
      </c>
    </row>
    <row r="27" spans="2:5" x14ac:dyDescent="0.25">
      <c r="B27" s="14"/>
      <c r="C27" s="3"/>
      <c r="D27" s="3" t="s">
        <v>103</v>
      </c>
      <c r="E27" s="15">
        <v>5.9996067191125831E-2</v>
      </c>
    </row>
    <row r="28" spans="2:5" x14ac:dyDescent="0.25">
      <c r="B28" s="14"/>
      <c r="C28" s="3"/>
      <c r="D28" s="3" t="s">
        <v>110</v>
      </c>
      <c r="E28" s="15">
        <v>5.068693439545658E-2</v>
      </c>
    </row>
    <row r="29" spans="2:5" x14ac:dyDescent="0.25">
      <c r="B29" s="14"/>
      <c r="C29" s="3"/>
      <c r="D29" s="3" t="s">
        <v>107</v>
      </c>
      <c r="E29" s="15">
        <v>4.475542382686927E-2</v>
      </c>
    </row>
    <row r="30" spans="2:5" x14ac:dyDescent="0.25">
      <c r="B30" s="14"/>
      <c r="C30" s="3"/>
      <c r="D30" s="3" t="s">
        <v>115</v>
      </c>
      <c r="E30" s="15">
        <v>3.7910686819057508E-2</v>
      </c>
    </row>
    <row r="31" spans="2:5" x14ac:dyDescent="0.25">
      <c r="B31" s="14"/>
      <c r="C31" s="3"/>
      <c r="D31" s="3" t="s">
        <v>116</v>
      </c>
      <c r="E31" s="15">
        <v>2.9621574651784003E-2</v>
      </c>
    </row>
    <row r="32" spans="2:5" x14ac:dyDescent="0.25">
      <c r="B32" s="14"/>
      <c r="C32" s="3"/>
      <c r="D32" s="3" t="s">
        <v>113</v>
      </c>
      <c r="E32" s="15">
        <v>2.8800664988233068E-2</v>
      </c>
    </row>
    <row r="33" spans="2:5" x14ac:dyDescent="0.25">
      <c r="B33" s="14"/>
      <c r="C33" s="3"/>
      <c r="D33" s="3" t="s">
        <v>118</v>
      </c>
      <c r="E33" s="15">
        <v>2.7553379065184905E-2</v>
      </c>
    </row>
    <row r="34" spans="2:5" x14ac:dyDescent="0.25">
      <c r="B34" s="14"/>
      <c r="C34" s="3"/>
      <c r="D34" s="3" t="s">
        <v>112</v>
      </c>
      <c r="E34" s="15">
        <v>2.7541080614125489E-2</v>
      </c>
    </row>
    <row r="35" spans="2:5" x14ac:dyDescent="0.25">
      <c r="B35" s="14"/>
      <c r="C35" s="3"/>
      <c r="D35" s="3" t="s">
        <v>117</v>
      </c>
      <c r="E35" s="15">
        <v>2.3566186372752394E-2</v>
      </c>
    </row>
    <row r="36" spans="2:5" x14ac:dyDescent="0.25">
      <c r="B36" s="14"/>
      <c r="C36" s="3"/>
      <c r="D36" s="3"/>
      <c r="E36" s="15"/>
    </row>
    <row r="37" spans="2:5" x14ac:dyDescent="0.25">
      <c r="B37" s="14" t="s">
        <v>224</v>
      </c>
      <c r="C37" s="3" t="s">
        <v>297</v>
      </c>
      <c r="D37" s="3" t="s">
        <v>119</v>
      </c>
      <c r="E37" s="15">
        <v>8.1590086941559767E-2</v>
      </c>
    </row>
    <row r="38" spans="2:5" x14ac:dyDescent="0.25">
      <c r="B38" s="14"/>
      <c r="C38" s="3"/>
      <c r="D38" s="3" t="s">
        <v>120</v>
      </c>
      <c r="E38" s="15">
        <v>3.5547727241276646E-2</v>
      </c>
    </row>
    <row r="39" spans="2:5" x14ac:dyDescent="0.25">
      <c r="B39" s="14"/>
      <c r="C39" s="3"/>
      <c r="D39" s="3" t="s">
        <v>121</v>
      </c>
      <c r="E39" s="15">
        <v>3.5394745178152803E-2</v>
      </c>
    </row>
    <row r="40" spans="2:5" x14ac:dyDescent="0.25">
      <c r="B40" s="14"/>
      <c r="C40" s="3"/>
      <c r="D40" s="3" t="s">
        <v>124</v>
      </c>
      <c r="E40" s="15">
        <v>3.3683534910891211E-2</v>
      </c>
    </row>
    <row r="41" spans="2:5" x14ac:dyDescent="0.25">
      <c r="B41" s="14"/>
      <c r="C41" s="3"/>
      <c r="D41" s="3" t="s">
        <v>122</v>
      </c>
      <c r="E41" s="15">
        <v>3.2952992821542848E-2</v>
      </c>
    </row>
    <row r="42" spans="2:5" x14ac:dyDescent="0.25">
      <c r="B42" s="14"/>
      <c r="C42" s="3"/>
      <c r="D42" s="3" t="s">
        <v>125</v>
      </c>
      <c r="E42" s="15">
        <v>3.1198424177767446E-2</v>
      </c>
    </row>
    <row r="43" spans="2:5" x14ac:dyDescent="0.25">
      <c r="B43" s="14"/>
      <c r="C43" s="3"/>
      <c r="D43" s="3" t="s">
        <v>118</v>
      </c>
      <c r="E43" s="15">
        <v>3.0787129020996382E-2</v>
      </c>
    </row>
    <row r="44" spans="2:5" x14ac:dyDescent="0.25">
      <c r="B44" s="14"/>
      <c r="C44" s="3"/>
      <c r="D44" s="3" t="s">
        <v>115</v>
      </c>
      <c r="E44" s="15">
        <v>3.043051485323096E-2</v>
      </c>
    </row>
    <row r="45" spans="2:5" x14ac:dyDescent="0.25">
      <c r="B45" s="14"/>
      <c r="C45" s="3"/>
      <c r="D45" s="3" t="s">
        <v>123</v>
      </c>
      <c r="E45" s="15">
        <v>3.0026688978384019E-2</v>
      </c>
    </row>
    <row r="46" spans="2:5" x14ac:dyDescent="0.25">
      <c r="B46" s="14"/>
      <c r="C46" s="3"/>
      <c r="D46" s="3" t="s">
        <v>128</v>
      </c>
      <c r="E46" s="15">
        <v>2.9741446465548986E-2</v>
      </c>
    </row>
    <row r="47" spans="2:5" x14ac:dyDescent="0.25">
      <c r="B47" s="14"/>
      <c r="C47" s="3"/>
      <c r="D47" s="3"/>
      <c r="E47" s="15"/>
    </row>
    <row r="48" spans="2:5" x14ac:dyDescent="0.25">
      <c r="B48" s="14" t="s">
        <v>225</v>
      </c>
      <c r="C48" s="3" t="s">
        <v>28</v>
      </c>
      <c r="D48" s="3" t="s">
        <v>103</v>
      </c>
      <c r="E48" s="15">
        <v>9.7891731194163792E-2</v>
      </c>
    </row>
    <row r="49" spans="2:5" x14ac:dyDescent="0.25">
      <c r="B49" s="14"/>
      <c r="C49" s="3"/>
      <c r="D49" s="3" t="s">
        <v>102</v>
      </c>
      <c r="E49" s="15">
        <v>7.8531336401527124E-2</v>
      </c>
    </row>
    <row r="50" spans="2:5" x14ac:dyDescent="0.25">
      <c r="B50" s="14"/>
      <c r="C50" s="3"/>
      <c r="D50" s="3" t="s">
        <v>101</v>
      </c>
      <c r="E50" s="15">
        <v>7.2653973407488276E-2</v>
      </c>
    </row>
    <row r="51" spans="2:5" x14ac:dyDescent="0.25">
      <c r="B51" s="14"/>
      <c r="C51" s="3"/>
      <c r="D51" s="3" t="s">
        <v>107</v>
      </c>
      <c r="E51" s="15">
        <v>5.2873831714929556E-2</v>
      </c>
    </row>
    <row r="52" spans="2:5" x14ac:dyDescent="0.25">
      <c r="B52" s="14"/>
      <c r="C52" s="3"/>
      <c r="D52" s="3" t="s">
        <v>111</v>
      </c>
      <c r="E52" s="15">
        <v>4.8553300190975486E-2</v>
      </c>
    </row>
    <row r="53" spans="2:5" x14ac:dyDescent="0.25">
      <c r="B53" s="14"/>
      <c r="C53" s="3"/>
      <c r="D53" s="3" t="s">
        <v>116</v>
      </c>
      <c r="E53" s="15">
        <v>4.791865436021616E-2</v>
      </c>
    </row>
    <row r="54" spans="2:5" x14ac:dyDescent="0.25">
      <c r="B54" s="14"/>
      <c r="C54" s="3"/>
      <c r="D54" s="3" t="s">
        <v>104</v>
      </c>
      <c r="E54" s="15">
        <v>3.9328663256604654E-2</v>
      </c>
    </row>
    <row r="55" spans="2:5" x14ac:dyDescent="0.25">
      <c r="B55" s="14"/>
      <c r="C55" s="3"/>
      <c r="D55" s="3" t="s">
        <v>112</v>
      </c>
      <c r="E55" s="15">
        <v>3.2717733611617138E-2</v>
      </c>
    </row>
    <row r="56" spans="2:5" x14ac:dyDescent="0.25">
      <c r="B56" s="14"/>
      <c r="C56" s="3"/>
      <c r="D56" s="3" t="s">
        <v>110</v>
      </c>
      <c r="E56" s="15">
        <v>3.2364954692370454E-2</v>
      </c>
    </row>
    <row r="57" spans="2:5" x14ac:dyDescent="0.25">
      <c r="B57" s="14"/>
      <c r="C57" s="3"/>
      <c r="D57" s="3" t="s">
        <v>126</v>
      </c>
      <c r="E57" s="15">
        <v>3.1593080083358913E-2</v>
      </c>
    </row>
    <row r="58" spans="2:5" x14ac:dyDescent="0.25">
      <c r="B58" s="14"/>
      <c r="C58" s="3"/>
      <c r="D58" s="3"/>
      <c r="E58" s="15"/>
    </row>
    <row r="59" spans="2:5" x14ac:dyDescent="0.25">
      <c r="B59" s="14" t="s">
        <v>226</v>
      </c>
      <c r="C59" s="3" t="s">
        <v>29</v>
      </c>
      <c r="D59" s="3" t="s">
        <v>102</v>
      </c>
      <c r="E59" s="15">
        <v>7.4047909496579148E-2</v>
      </c>
    </row>
    <row r="60" spans="2:5" x14ac:dyDescent="0.25">
      <c r="B60" s="14"/>
      <c r="C60" s="3"/>
      <c r="D60" s="3" t="s">
        <v>103</v>
      </c>
      <c r="E60" s="15">
        <v>6.8128011124221927E-2</v>
      </c>
    </row>
    <row r="61" spans="2:5" x14ac:dyDescent="0.25">
      <c r="B61" s="14"/>
      <c r="C61" s="3"/>
      <c r="D61" s="3" t="s">
        <v>110</v>
      </c>
      <c r="E61" s="15">
        <v>5.5279760146972008E-2</v>
      </c>
    </row>
    <row r="62" spans="2:5" x14ac:dyDescent="0.25">
      <c r="B62" s="14"/>
      <c r="C62" s="3"/>
      <c r="D62" s="3" t="s">
        <v>107</v>
      </c>
      <c r="E62" s="15">
        <v>4.9634446369167036E-2</v>
      </c>
    </row>
    <row r="63" spans="2:5" x14ac:dyDescent="0.25">
      <c r="B63" s="14"/>
      <c r="C63" s="3"/>
      <c r="D63" s="3" t="s">
        <v>115</v>
      </c>
      <c r="E63" s="15">
        <v>4.4815554210403161E-2</v>
      </c>
    </row>
    <row r="64" spans="2:5" x14ac:dyDescent="0.25">
      <c r="B64" s="14"/>
      <c r="C64" s="3"/>
      <c r="D64" s="3" t="s">
        <v>116</v>
      </c>
      <c r="E64" s="15">
        <v>3.6561858374908766E-2</v>
      </c>
    </row>
    <row r="65" spans="2:5" x14ac:dyDescent="0.25">
      <c r="B65" s="14"/>
      <c r="C65" s="3"/>
      <c r="D65" s="3" t="s">
        <v>112</v>
      </c>
      <c r="E65" s="15">
        <v>3.07477141637294E-2</v>
      </c>
    </row>
    <row r="66" spans="2:5" x14ac:dyDescent="0.25">
      <c r="B66" s="14"/>
      <c r="C66" s="3"/>
      <c r="D66" s="3" t="s">
        <v>108</v>
      </c>
      <c r="E66" s="15">
        <v>2.7489752626887423E-2</v>
      </c>
    </row>
    <row r="67" spans="2:5" x14ac:dyDescent="0.25">
      <c r="B67" s="14"/>
      <c r="C67" s="3"/>
      <c r="D67" s="3" t="s">
        <v>113</v>
      </c>
      <c r="E67" s="15">
        <v>2.264836895646296E-2</v>
      </c>
    </row>
    <row r="68" spans="2:5" x14ac:dyDescent="0.25">
      <c r="B68" s="14"/>
      <c r="C68" s="3"/>
      <c r="D68" s="3" t="s">
        <v>196</v>
      </c>
      <c r="E68" s="15">
        <v>2.2446878761178839E-2</v>
      </c>
    </row>
    <row r="69" spans="2:5" x14ac:dyDescent="0.25">
      <c r="B69" s="14"/>
      <c r="C69" s="3"/>
      <c r="D69" s="3"/>
      <c r="E69" s="15"/>
    </row>
    <row r="70" spans="2:5" x14ac:dyDescent="0.25">
      <c r="B70" s="14" t="s">
        <v>227</v>
      </c>
      <c r="C70" s="3" t="s">
        <v>30</v>
      </c>
      <c r="D70" s="3" t="s">
        <v>127</v>
      </c>
      <c r="E70" s="15">
        <v>0.95968090407648887</v>
      </c>
    </row>
    <row r="71" spans="2:5" x14ac:dyDescent="0.25">
      <c r="B71" s="14"/>
      <c r="C71" s="3"/>
      <c r="D71" s="3" t="s">
        <v>119</v>
      </c>
      <c r="E71" s="15">
        <v>4.2691560199466551E-2</v>
      </c>
    </row>
    <row r="72" spans="2:5" x14ac:dyDescent="0.25">
      <c r="B72" s="14"/>
      <c r="C72" s="3"/>
      <c r="D72" s="3"/>
      <c r="E72" s="15"/>
    </row>
    <row r="73" spans="2:5" x14ac:dyDescent="0.25">
      <c r="B73" s="14" t="s">
        <v>228</v>
      </c>
      <c r="C73" s="3" t="s">
        <v>32</v>
      </c>
      <c r="D73" s="3" t="s">
        <v>119</v>
      </c>
      <c r="E73" s="15">
        <v>6.2775360558603763E-2</v>
      </c>
    </row>
    <row r="74" spans="2:5" x14ac:dyDescent="0.25">
      <c r="B74" s="14"/>
      <c r="C74" s="3"/>
      <c r="D74" s="3" t="s">
        <v>122</v>
      </c>
      <c r="E74" s="15">
        <v>5.2205756207914338E-2</v>
      </c>
    </row>
    <row r="75" spans="2:5" x14ac:dyDescent="0.25">
      <c r="B75" s="14"/>
      <c r="C75" s="3"/>
      <c r="D75" s="3" t="s">
        <v>128</v>
      </c>
      <c r="E75" s="15">
        <v>4.77901070617801E-2</v>
      </c>
    </row>
    <row r="76" spans="2:5" x14ac:dyDescent="0.25">
      <c r="B76" s="14"/>
      <c r="C76" s="3"/>
      <c r="D76" s="3" t="s">
        <v>129</v>
      </c>
      <c r="E76" s="15">
        <v>3.0568321234821338E-2</v>
      </c>
    </row>
    <row r="77" spans="2:5" x14ac:dyDescent="0.25">
      <c r="B77" s="14"/>
      <c r="C77" s="3"/>
      <c r="D77" s="3" t="s">
        <v>130</v>
      </c>
      <c r="E77" s="15">
        <v>3.031302839740279E-2</v>
      </c>
    </row>
    <row r="78" spans="2:5" x14ac:dyDescent="0.25">
      <c r="B78" s="14"/>
      <c r="C78" s="3"/>
      <c r="D78" s="3" t="s">
        <v>133</v>
      </c>
      <c r="E78" s="15">
        <v>2.8330049188360771E-2</v>
      </c>
    </row>
    <row r="79" spans="2:5" x14ac:dyDescent="0.25">
      <c r="B79" s="14"/>
      <c r="C79" s="3"/>
      <c r="D79" s="3" t="s">
        <v>134</v>
      </c>
      <c r="E79" s="15">
        <v>2.7050390981669951E-2</v>
      </c>
    </row>
    <row r="80" spans="2:5" x14ac:dyDescent="0.25">
      <c r="B80" s="14"/>
      <c r="C80" s="3"/>
      <c r="D80" s="3" t="s">
        <v>131</v>
      </c>
      <c r="E80" s="15">
        <v>2.6956741820689314E-2</v>
      </c>
    </row>
    <row r="81" spans="2:5" x14ac:dyDescent="0.25">
      <c r="B81" s="14"/>
      <c r="C81" s="3"/>
      <c r="D81" s="3" t="s">
        <v>135</v>
      </c>
      <c r="E81" s="15">
        <v>2.6616757580635829E-2</v>
      </c>
    </row>
    <row r="82" spans="2:5" x14ac:dyDescent="0.25">
      <c r="B82" s="14"/>
      <c r="C82" s="3"/>
      <c r="D82" s="3" t="s">
        <v>132</v>
      </c>
      <c r="E82" s="15">
        <v>2.6487835623352284E-2</v>
      </c>
    </row>
    <row r="83" spans="2:5" x14ac:dyDescent="0.25">
      <c r="B83" s="14"/>
      <c r="C83" s="3"/>
      <c r="D83" s="3"/>
      <c r="E83" s="15"/>
    </row>
    <row r="84" spans="2:5" x14ac:dyDescent="0.25">
      <c r="B84" s="14" t="s">
        <v>229</v>
      </c>
      <c r="C84" s="3" t="s">
        <v>33</v>
      </c>
      <c r="D84" s="3" t="s">
        <v>103</v>
      </c>
      <c r="E84" s="15">
        <v>8.0184879745320486E-2</v>
      </c>
    </row>
    <row r="85" spans="2:5" x14ac:dyDescent="0.25">
      <c r="B85" s="14"/>
      <c r="C85" s="3"/>
      <c r="D85" s="3" t="s">
        <v>101</v>
      </c>
      <c r="E85" s="15">
        <v>7.1420728932552247E-2</v>
      </c>
    </row>
    <row r="86" spans="2:5" x14ac:dyDescent="0.25">
      <c r="B86" s="14"/>
      <c r="C86" s="3"/>
      <c r="D86" s="3" t="s">
        <v>102</v>
      </c>
      <c r="E86" s="15">
        <v>6.0702680947528988E-2</v>
      </c>
    </row>
    <row r="87" spans="2:5" x14ac:dyDescent="0.25">
      <c r="B87" s="14"/>
      <c r="C87" s="3"/>
      <c r="D87" s="3" t="s">
        <v>136</v>
      </c>
      <c r="E87" s="15">
        <v>4.9031327434179039E-2</v>
      </c>
    </row>
    <row r="88" spans="2:5" x14ac:dyDescent="0.25">
      <c r="B88" s="14"/>
      <c r="C88" s="3"/>
      <c r="D88" s="3" t="s">
        <v>104</v>
      </c>
      <c r="E88" s="15">
        <v>3.1445203847037792E-2</v>
      </c>
    </row>
    <row r="89" spans="2:5" x14ac:dyDescent="0.25">
      <c r="B89" s="14"/>
      <c r="C89" s="3"/>
      <c r="D89" s="3" t="s">
        <v>137</v>
      </c>
      <c r="E89" s="15">
        <v>2.7267406897064122E-2</v>
      </c>
    </row>
    <row r="90" spans="2:5" x14ac:dyDescent="0.25">
      <c r="B90" s="14"/>
      <c r="C90" s="3"/>
      <c r="D90" s="3" t="s">
        <v>105</v>
      </c>
      <c r="E90" s="15">
        <v>2.4914136146531363E-2</v>
      </c>
    </row>
    <row r="91" spans="2:5" x14ac:dyDescent="0.25">
      <c r="B91" s="14"/>
      <c r="C91" s="3"/>
      <c r="D91" s="3" t="s">
        <v>107</v>
      </c>
      <c r="E91" s="15">
        <v>2.4543008127736202E-2</v>
      </c>
    </row>
    <row r="92" spans="2:5" x14ac:dyDescent="0.25">
      <c r="B92" s="14"/>
      <c r="C92" s="3"/>
      <c r="D92" s="3" t="s">
        <v>209</v>
      </c>
      <c r="E92" s="15">
        <v>2.3868561598699541E-2</v>
      </c>
    </row>
    <row r="93" spans="2:5" x14ac:dyDescent="0.25">
      <c r="B93" s="14"/>
      <c r="C93" s="3"/>
      <c r="D93" s="3" t="s">
        <v>109</v>
      </c>
      <c r="E93" s="15">
        <v>2.3581404133189106E-2</v>
      </c>
    </row>
    <row r="94" spans="2:5" x14ac:dyDescent="0.25">
      <c r="B94" s="14"/>
      <c r="C94" s="3"/>
      <c r="D94" s="3"/>
      <c r="E94" s="15"/>
    </row>
    <row r="95" spans="2:5" x14ac:dyDescent="0.25">
      <c r="B95" s="14" t="s">
        <v>230</v>
      </c>
      <c r="C95" s="3" t="s">
        <v>36</v>
      </c>
      <c r="D95" s="3" t="s">
        <v>136</v>
      </c>
      <c r="E95" s="15">
        <v>0.64645393844790167</v>
      </c>
    </row>
    <row r="96" spans="2:5" x14ac:dyDescent="0.25">
      <c r="B96" s="14"/>
      <c r="C96" s="3"/>
      <c r="D96" s="3" t="s">
        <v>119</v>
      </c>
      <c r="E96" s="15">
        <v>0.35244574163706793</v>
      </c>
    </row>
    <row r="97" spans="2:5" x14ac:dyDescent="0.25">
      <c r="B97" s="14"/>
      <c r="C97" s="3"/>
      <c r="D97" s="3"/>
      <c r="E97" s="15"/>
    </row>
    <row r="98" spans="2:5" x14ac:dyDescent="0.25">
      <c r="B98" s="14" t="s">
        <v>231</v>
      </c>
      <c r="C98" s="3" t="s">
        <v>37</v>
      </c>
      <c r="D98" s="3" t="s">
        <v>139</v>
      </c>
      <c r="E98" s="15">
        <v>9.165108738452582E-2</v>
      </c>
    </row>
    <row r="99" spans="2:5" x14ac:dyDescent="0.25">
      <c r="B99" s="14"/>
      <c r="C99" s="3"/>
      <c r="D99" s="3" t="s">
        <v>138</v>
      </c>
      <c r="E99" s="15">
        <v>8.714682309397033E-2</v>
      </c>
    </row>
    <row r="100" spans="2:5" x14ac:dyDescent="0.25">
      <c r="B100" s="14"/>
      <c r="C100" s="3"/>
      <c r="D100" s="3" t="s">
        <v>137</v>
      </c>
      <c r="E100" s="15">
        <v>7.340529794321618E-2</v>
      </c>
    </row>
    <row r="101" spans="2:5" x14ac:dyDescent="0.25">
      <c r="B101" s="14"/>
      <c r="C101" s="3"/>
      <c r="D101" s="3" t="s">
        <v>102</v>
      </c>
      <c r="E101" s="15">
        <v>6.8746339614313978E-2</v>
      </c>
    </row>
    <row r="102" spans="2:5" x14ac:dyDescent="0.25">
      <c r="B102" s="14"/>
      <c r="C102" s="3"/>
      <c r="D102" s="3" t="s">
        <v>141</v>
      </c>
      <c r="E102" s="15">
        <v>6.8640366473720529E-2</v>
      </c>
    </row>
    <row r="103" spans="2:5" x14ac:dyDescent="0.25">
      <c r="B103" s="14"/>
      <c r="C103" s="3"/>
      <c r="D103" s="3" t="s">
        <v>142</v>
      </c>
      <c r="E103" s="15">
        <v>5.9599764646620534E-2</v>
      </c>
    </row>
    <row r="104" spans="2:5" x14ac:dyDescent="0.25">
      <c r="B104" s="14"/>
      <c r="C104" s="3"/>
      <c r="D104" s="3" t="s">
        <v>210</v>
      </c>
      <c r="E104" s="15">
        <v>5.5059954622048761E-2</v>
      </c>
    </row>
    <row r="105" spans="2:5" x14ac:dyDescent="0.25">
      <c r="B105" s="14"/>
      <c r="C105" s="3"/>
      <c r="D105" s="3" t="s">
        <v>103</v>
      </c>
      <c r="E105" s="15">
        <v>4.5897299221750905E-2</v>
      </c>
    </row>
    <row r="106" spans="2:5" x14ac:dyDescent="0.25">
      <c r="B106" s="14"/>
      <c r="C106" s="3"/>
      <c r="D106" s="3" t="s">
        <v>211</v>
      </c>
      <c r="E106" s="15">
        <v>4.5890935299469839E-2</v>
      </c>
    </row>
    <row r="107" spans="2:5" x14ac:dyDescent="0.25">
      <c r="B107" s="14"/>
      <c r="C107" s="3"/>
      <c r="D107" s="3" t="s">
        <v>165</v>
      </c>
      <c r="E107" s="15">
        <v>4.5865848533376351E-2</v>
      </c>
    </row>
    <row r="108" spans="2:5" x14ac:dyDescent="0.25">
      <c r="B108" s="14"/>
      <c r="C108" s="3"/>
      <c r="D108" s="3" t="s">
        <v>166</v>
      </c>
      <c r="E108" s="15">
        <v>4.5865848533376351E-2</v>
      </c>
    </row>
    <row r="109" spans="2:5" x14ac:dyDescent="0.25">
      <c r="B109" s="14"/>
      <c r="C109" s="3"/>
      <c r="D109" s="3"/>
      <c r="E109" s="15"/>
    </row>
    <row r="110" spans="2:5" x14ac:dyDescent="0.25">
      <c r="B110" s="14" t="s">
        <v>232</v>
      </c>
      <c r="C110" s="3" t="s">
        <v>38</v>
      </c>
      <c r="D110" s="3" t="s">
        <v>143</v>
      </c>
      <c r="E110" s="15">
        <v>0.12889551346291003</v>
      </c>
    </row>
    <row r="111" spans="2:5" x14ac:dyDescent="0.25">
      <c r="B111" s="14"/>
      <c r="C111" s="3"/>
      <c r="D111" s="3" t="s">
        <v>145</v>
      </c>
      <c r="E111" s="15">
        <v>9.0777703254527997E-2</v>
      </c>
    </row>
    <row r="112" spans="2:5" x14ac:dyDescent="0.25">
      <c r="B112" s="14"/>
      <c r="C112" s="3"/>
      <c r="D112" s="3" t="s">
        <v>144</v>
      </c>
      <c r="E112" s="15">
        <v>9.0070196617212869E-2</v>
      </c>
    </row>
    <row r="113" spans="2:5" x14ac:dyDescent="0.25">
      <c r="B113" s="14"/>
      <c r="C113" s="3"/>
      <c r="D113" s="3" t="s">
        <v>146</v>
      </c>
      <c r="E113" s="15">
        <v>8.5615598054538083E-2</v>
      </c>
    </row>
    <row r="114" spans="2:5" x14ac:dyDescent="0.25">
      <c r="B114" s="14"/>
      <c r="C114" s="3"/>
      <c r="D114" s="3" t="s">
        <v>112</v>
      </c>
      <c r="E114" s="15">
        <v>7.0170329854080088E-2</v>
      </c>
    </row>
    <row r="115" spans="2:5" x14ac:dyDescent="0.25">
      <c r="B115" s="14"/>
      <c r="C115" s="3"/>
      <c r="D115" s="3" t="s">
        <v>147</v>
      </c>
      <c r="E115" s="15">
        <v>6.8804604757237986E-2</v>
      </c>
    </row>
    <row r="116" spans="2:5" x14ac:dyDescent="0.25">
      <c r="B116" s="14"/>
      <c r="C116" s="3"/>
      <c r="D116" s="3" t="s">
        <v>137</v>
      </c>
      <c r="E116" s="15">
        <v>6.5321782730010367E-2</v>
      </c>
    </row>
    <row r="117" spans="2:5" x14ac:dyDescent="0.25">
      <c r="B117" s="14"/>
      <c r="C117" s="3"/>
      <c r="D117" s="3" t="s">
        <v>148</v>
      </c>
      <c r="E117" s="15">
        <v>4.3554536483175872E-2</v>
      </c>
    </row>
    <row r="118" spans="2:5" x14ac:dyDescent="0.25">
      <c r="B118" s="14"/>
      <c r="C118" s="3"/>
      <c r="D118" s="3" t="s">
        <v>149</v>
      </c>
      <c r="E118" s="15">
        <v>3.2357191449636197E-2</v>
      </c>
    </row>
    <row r="119" spans="2:5" x14ac:dyDescent="0.25">
      <c r="B119" s="14"/>
      <c r="C119" s="3"/>
      <c r="D119" s="3" t="s">
        <v>101</v>
      </c>
      <c r="E119" s="15">
        <v>3.0703069901235766E-2</v>
      </c>
    </row>
    <row r="120" spans="2:5" x14ac:dyDescent="0.25">
      <c r="B120" s="14"/>
      <c r="C120" s="3"/>
      <c r="D120" s="3"/>
      <c r="E120" s="15"/>
    </row>
    <row r="121" spans="2:5" x14ac:dyDescent="0.25">
      <c r="B121" s="14" t="s">
        <v>233</v>
      </c>
      <c r="C121" s="3" t="s">
        <v>39</v>
      </c>
      <c r="D121" s="3" t="s">
        <v>151</v>
      </c>
      <c r="E121" s="15">
        <v>9.2150703759137892E-2</v>
      </c>
    </row>
    <row r="122" spans="2:5" x14ac:dyDescent="0.25">
      <c r="B122" s="14"/>
      <c r="C122" s="3"/>
      <c r="D122" s="3" t="s">
        <v>150</v>
      </c>
      <c r="E122" s="15">
        <v>8.8816140114994016E-2</v>
      </c>
    </row>
    <row r="123" spans="2:5" x14ac:dyDescent="0.25">
      <c r="B123" s="14"/>
      <c r="C123" s="3"/>
      <c r="D123" s="3" t="s">
        <v>127</v>
      </c>
      <c r="E123" s="15">
        <v>8.7317172976306603E-2</v>
      </c>
    </row>
    <row r="124" spans="2:5" x14ac:dyDescent="0.25">
      <c r="B124" s="14"/>
      <c r="C124" s="3"/>
      <c r="D124" s="3" t="s">
        <v>116</v>
      </c>
      <c r="E124" s="15">
        <v>8.3455536068296352E-2</v>
      </c>
    </row>
    <row r="125" spans="2:5" x14ac:dyDescent="0.25">
      <c r="B125" s="14"/>
      <c r="C125" s="3"/>
      <c r="D125" s="3" t="s">
        <v>153</v>
      </c>
      <c r="E125" s="15">
        <v>7.981127235633842E-2</v>
      </c>
    </row>
    <row r="126" spans="2:5" x14ac:dyDescent="0.25">
      <c r="B126" s="14"/>
      <c r="C126" s="3"/>
      <c r="D126" s="3" t="s">
        <v>152</v>
      </c>
      <c r="E126" s="15">
        <v>7.7091244756584285E-2</v>
      </c>
    </row>
    <row r="127" spans="2:5" x14ac:dyDescent="0.25">
      <c r="B127" s="14"/>
      <c r="C127" s="3"/>
      <c r="D127" s="3" t="s">
        <v>154</v>
      </c>
      <c r="E127" s="15">
        <v>7.0722495850238487E-2</v>
      </c>
    </row>
    <row r="128" spans="2:5" x14ac:dyDescent="0.25">
      <c r="B128" s="14"/>
      <c r="C128" s="3"/>
      <c r="D128" s="3" t="s">
        <v>113</v>
      </c>
      <c r="E128" s="15">
        <v>6.3038659620704915E-2</v>
      </c>
    </row>
    <row r="129" spans="2:5" x14ac:dyDescent="0.25">
      <c r="B129" s="14"/>
      <c r="C129" s="3"/>
      <c r="D129" s="3" t="s">
        <v>212</v>
      </c>
      <c r="E129" s="15">
        <v>5.5902747642169334E-2</v>
      </c>
    </row>
    <row r="130" spans="2:5" x14ac:dyDescent="0.25">
      <c r="B130" s="14"/>
      <c r="C130" s="3"/>
      <c r="D130" s="3" t="s">
        <v>149</v>
      </c>
      <c r="E130" s="15">
        <v>5.2131519174213048E-2</v>
      </c>
    </row>
    <row r="131" spans="2:5" x14ac:dyDescent="0.25">
      <c r="B131" s="14"/>
      <c r="C131" s="3"/>
      <c r="D131" s="3"/>
      <c r="E131" s="15"/>
    </row>
    <row r="132" spans="2:5" x14ac:dyDescent="0.25">
      <c r="B132" s="14" t="s">
        <v>234</v>
      </c>
      <c r="C132" s="3" t="s">
        <v>40</v>
      </c>
      <c r="D132" s="3" t="s">
        <v>155</v>
      </c>
      <c r="E132" s="15">
        <v>9.8719334287423965E-2</v>
      </c>
    </row>
    <row r="133" spans="2:5" x14ac:dyDescent="0.25">
      <c r="B133" s="14"/>
      <c r="C133" s="3"/>
      <c r="D133" s="3" t="s">
        <v>140</v>
      </c>
      <c r="E133" s="15">
        <v>9.1987486302131424E-2</v>
      </c>
    </row>
    <row r="134" spans="2:5" x14ac:dyDescent="0.25">
      <c r="B134" s="14"/>
      <c r="C134" s="3"/>
      <c r="D134" s="3" t="s">
        <v>156</v>
      </c>
      <c r="E134" s="15">
        <v>8.4749611463774882E-2</v>
      </c>
    </row>
    <row r="135" spans="2:5" x14ac:dyDescent="0.25">
      <c r="B135" s="14"/>
      <c r="C135" s="3"/>
      <c r="D135" s="3" t="s">
        <v>137</v>
      </c>
      <c r="E135" s="15">
        <v>8.4592181534291724E-2</v>
      </c>
    </row>
    <row r="136" spans="2:5" x14ac:dyDescent="0.25">
      <c r="B136" s="14"/>
      <c r="C136" s="3"/>
      <c r="D136" s="3" t="s">
        <v>147</v>
      </c>
      <c r="E136" s="15">
        <v>8.1789283251250219E-2</v>
      </c>
    </row>
    <row r="137" spans="2:5" x14ac:dyDescent="0.25">
      <c r="B137" s="14"/>
      <c r="C137" s="3"/>
      <c r="D137" s="3" t="s">
        <v>112</v>
      </c>
      <c r="E137" s="15">
        <v>8.1539919856899068E-2</v>
      </c>
    </row>
    <row r="138" spans="2:5" x14ac:dyDescent="0.25">
      <c r="B138" s="14"/>
      <c r="C138" s="3"/>
      <c r="D138" s="3" t="s">
        <v>103</v>
      </c>
      <c r="E138" s="15">
        <v>7.8981914408426987E-2</v>
      </c>
    </row>
    <row r="139" spans="2:5" x14ac:dyDescent="0.25">
      <c r="B139" s="14"/>
      <c r="C139" s="3"/>
      <c r="D139" s="3" t="s">
        <v>102</v>
      </c>
      <c r="E139" s="15">
        <v>7.882335873365294E-2</v>
      </c>
    </row>
    <row r="140" spans="2:5" x14ac:dyDescent="0.25">
      <c r="B140" s="14"/>
      <c r="C140" s="3"/>
      <c r="D140" s="3" t="s">
        <v>148</v>
      </c>
      <c r="E140" s="15">
        <v>6.1130985726088813E-2</v>
      </c>
    </row>
    <row r="141" spans="2:5" x14ac:dyDescent="0.25">
      <c r="B141" s="14"/>
      <c r="C141" s="3"/>
      <c r="D141" s="3" t="s">
        <v>139</v>
      </c>
      <c r="E141" s="15">
        <v>6.0908250570925901E-2</v>
      </c>
    </row>
    <row r="142" spans="2:5" x14ac:dyDescent="0.25">
      <c r="B142" s="14"/>
      <c r="C142" s="3"/>
      <c r="D142" s="3"/>
      <c r="E142" s="15"/>
    </row>
    <row r="143" spans="2:5" x14ac:dyDescent="0.25">
      <c r="B143" s="14" t="s">
        <v>235</v>
      </c>
      <c r="C143" s="3" t="s">
        <v>41</v>
      </c>
      <c r="D143" s="3" t="s">
        <v>136</v>
      </c>
      <c r="E143" s="15">
        <v>0.10071912137888281</v>
      </c>
    </row>
    <row r="144" spans="2:5" x14ac:dyDescent="0.25">
      <c r="B144" s="14"/>
      <c r="C144" s="3"/>
      <c r="D144" s="3" t="s">
        <v>144</v>
      </c>
      <c r="E144" s="15">
        <v>9.2417428485117567E-2</v>
      </c>
    </row>
    <row r="145" spans="2:5" x14ac:dyDescent="0.25">
      <c r="B145" s="14"/>
      <c r="C145" s="3"/>
      <c r="D145" s="3" t="s">
        <v>137</v>
      </c>
      <c r="E145" s="15">
        <v>7.3809039873895588E-2</v>
      </c>
    </row>
    <row r="146" spans="2:5" x14ac:dyDescent="0.25">
      <c r="B146" s="14"/>
      <c r="C146" s="3"/>
      <c r="D146" s="3" t="s">
        <v>145</v>
      </c>
      <c r="E146" s="15">
        <v>6.6860540811345862E-2</v>
      </c>
    </row>
    <row r="147" spans="2:5" x14ac:dyDescent="0.25">
      <c r="B147" s="14"/>
      <c r="C147" s="3"/>
      <c r="D147" s="3" t="s">
        <v>147</v>
      </c>
      <c r="E147" s="15">
        <v>6.0553238976935785E-2</v>
      </c>
    </row>
    <row r="148" spans="2:5" x14ac:dyDescent="0.25">
      <c r="B148" s="14"/>
      <c r="C148" s="3"/>
      <c r="D148" s="3" t="s">
        <v>158</v>
      </c>
      <c r="E148" s="15">
        <v>5.9928464418789483E-2</v>
      </c>
    </row>
    <row r="149" spans="2:5" x14ac:dyDescent="0.25">
      <c r="B149" s="14"/>
      <c r="C149" s="3"/>
      <c r="D149" s="3" t="s">
        <v>140</v>
      </c>
      <c r="E149" s="15">
        <v>5.9452021095115798E-2</v>
      </c>
    </row>
    <row r="150" spans="2:5" x14ac:dyDescent="0.25">
      <c r="B150" s="14"/>
      <c r="C150" s="3"/>
      <c r="D150" s="3" t="s">
        <v>156</v>
      </c>
      <c r="E150" s="15">
        <v>4.7350687542321954E-2</v>
      </c>
    </row>
    <row r="151" spans="2:5" x14ac:dyDescent="0.25">
      <c r="B151" s="14"/>
      <c r="C151" s="3"/>
      <c r="D151" s="3" t="s">
        <v>138</v>
      </c>
      <c r="E151" s="15">
        <v>4.4574888414522618E-2</v>
      </c>
    </row>
    <row r="152" spans="2:5" x14ac:dyDescent="0.25">
      <c r="B152" s="14"/>
      <c r="C152" s="3"/>
      <c r="D152" s="3" t="s">
        <v>157</v>
      </c>
      <c r="E152" s="15">
        <v>4.1997684786245354E-2</v>
      </c>
    </row>
    <row r="153" spans="2:5" x14ac:dyDescent="0.25">
      <c r="B153" s="14"/>
      <c r="C153" s="3"/>
      <c r="D153" s="3"/>
      <c r="E153" s="15"/>
    </row>
    <row r="154" spans="2:5" x14ac:dyDescent="0.25">
      <c r="B154" s="14" t="s">
        <v>236</v>
      </c>
      <c r="C154" s="3" t="s">
        <v>42</v>
      </c>
      <c r="D154" s="3" t="s">
        <v>136</v>
      </c>
      <c r="E154" s="15">
        <v>0.7248638275234448</v>
      </c>
    </row>
    <row r="155" spans="2:5" x14ac:dyDescent="0.25">
      <c r="B155" s="14"/>
      <c r="C155" s="3"/>
      <c r="D155" s="3" t="s">
        <v>140</v>
      </c>
      <c r="E155" s="15">
        <v>8.5357556070304361E-2</v>
      </c>
    </row>
    <row r="156" spans="2:5" x14ac:dyDescent="0.25">
      <c r="B156" s="14"/>
      <c r="C156" s="3"/>
      <c r="D156" s="3" t="s">
        <v>213</v>
      </c>
      <c r="E156" s="15">
        <v>8.5217720935038613E-2</v>
      </c>
    </row>
    <row r="157" spans="2:5" x14ac:dyDescent="0.25">
      <c r="B157" s="14"/>
      <c r="C157" s="3"/>
      <c r="D157" s="3" t="s">
        <v>137</v>
      </c>
      <c r="E157" s="15">
        <v>8.4751730920978652E-2</v>
      </c>
    </row>
    <row r="158" spans="2:5" x14ac:dyDescent="0.25">
      <c r="B158" s="14"/>
      <c r="C158" s="3"/>
      <c r="D158" s="3" t="s">
        <v>119</v>
      </c>
      <c r="E158" s="15">
        <v>1.9528343095998376E-2</v>
      </c>
    </row>
    <row r="159" spans="2:5" x14ac:dyDescent="0.25">
      <c r="B159" s="14"/>
      <c r="C159" s="3"/>
      <c r="D159" s="3"/>
      <c r="E159" s="15"/>
    </row>
    <row r="160" spans="2:5" x14ac:dyDescent="0.25">
      <c r="B160" s="14" t="s">
        <v>237</v>
      </c>
      <c r="C160" s="3" t="s">
        <v>43</v>
      </c>
      <c r="D160" s="3" t="s">
        <v>107</v>
      </c>
      <c r="E160" s="15">
        <v>8.9476991019430338E-2</v>
      </c>
    </row>
    <row r="161" spans="2:5" x14ac:dyDescent="0.25">
      <c r="B161" s="14"/>
      <c r="C161" s="3"/>
      <c r="D161" s="3" t="s">
        <v>144</v>
      </c>
      <c r="E161" s="15">
        <v>8.7391256850228527E-2</v>
      </c>
    </row>
    <row r="162" spans="2:5" x14ac:dyDescent="0.25">
      <c r="B162" s="14"/>
      <c r="C162" s="3"/>
      <c r="D162" s="3" t="s">
        <v>140</v>
      </c>
      <c r="E162" s="15">
        <v>8.2758589022890683E-2</v>
      </c>
    </row>
    <row r="163" spans="2:5" x14ac:dyDescent="0.25">
      <c r="B163" s="14"/>
      <c r="C163" s="3"/>
      <c r="D163" s="3" t="s">
        <v>139</v>
      </c>
      <c r="E163" s="15">
        <v>6.7855218640632556E-2</v>
      </c>
    </row>
    <row r="164" spans="2:5" x14ac:dyDescent="0.25">
      <c r="B164" s="14"/>
      <c r="C164" s="3"/>
      <c r="D164" s="3" t="s">
        <v>158</v>
      </c>
      <c r="E164" s="15">
        <v>6.6597694292090823E-2</v>
      </c>
    </row>
    <row r="165" spans="2:5" x14ac:dyDescent="0.25">
      <c r="B165" s="14"/>
      <c r="C165" s="3"/>
      <c r="D165" s="3" t="s">
        <v>159</v>
      </c>
      <c r="E165" s="15">
        <v>6.018667821694728E-2</v>
      </c>
    </row>
    <row r="166" spans="2:5" x14ac:dyDescent="0.25">
      <c r="B166" s="14"/>
      <c r="C166" s="3"/>
      <c r="D166" s="3" t="s">
        <v>141</v>
      </c>
      <c r="E166" s="15">
        <v>5.9407264134252805E-2</v>
      </c>
    </row>
    <row r="167" spans="2:5" x14ac:dyDescent="0.25">
      <c r="B167" s="14"/>
      <c r="C167" s="3"/>
      <c r="D167" s="3" t="s">
        <v>104</v>
      </c>
      <c r="E167" s="15">
        <v>5.9233900792362154E-2</v>
      </c>
    </row>
    <row r="168" spans="2:5" x14ac:dyDescent="0.25">
      <c r="B168" s="14"/>
      <c r="C168" s="3"/>
      <c r="D168" s="3" t="s">
        <v>119</v>
      </c>
      <c r="E168" s="15">
        <v>5.1224124275956927E-2</v>
      </c>
    </row>
    <row r="169" spans="2:5" x14ac:dyDescent="0.25">
      <c r="B169" s="14"/>
      <c r="C169" s="3"/>
      <c r="D169" s="3" t="s">
        <v>101</v>
      </c>
      <c r="E169" s="15">
        <v>5.0411223795425078E-2</v>
      </c>
    </row>
    <row r="170" spans="2:5" x14ac:dyDescent="0.25">
      <c r="B170" s="14"/>
      <c r="C170" s="3"/>
      <c r="D170" s="3"/>
      <c r="E170" s="15"/>
    </row>
    <row r="171" spans="2:5" x14ac:dyDescent="0.25">
      <c r="B171" s="14" t="s">
        <v>238</v>
      </c>
      <c r="C171" s="3" t="s">
        <v>44</v>
      </c>
      <c r="D171" s="3" t="s">
        <v>143</v>
      </c>
      <c r="E171" s="15">
        <v>0.18039555613812527</v>
      </c>
    </row>
    <row r="172" spans="2:5" x14ac:dyDescent="0.25">
      <c r="B172" s="14"/>
      <c r="C172" s="3"/>
      <c r="D172" s="3" t="s">
        <v>160</v>
      </c>
      <c r="E172" s="15">
        <v>0.16228673239452612</v>
      </c>
    </row>
    <row r="173" spans="2:5" x14ac:dyDescent="0.25">
      <c r="B173" s="14"/>
      <c r="C173" s="3"/>
      <c r="D173" s="3" t="s">
        <v>161</v>
      </c>
      <c r="E173" s="15">
        <v>0.11392517409330849</v>
      </c>
    </row>
    <row r="174" spans="2:5" x14ac:dyDescent="0.25">
      <c r="B174" s="14"/>
      <c r="C174" s="3"/>
      <c r="D174" s="3" t="s">
        <v>119</v>
      </c>
      <c r="E174" s="15">
        <v>0.10139970949771469</v>
      </c>
    </row>
    <row r="175" spans="2:5" x14ac:dyDescent="0.25">
      <c r="B175" s="14"/>
      <c r="C175" s="3"/>
      <c r="D175" s="3" t="s">
        <v>162</v>
      </c>
      <c r="E175" s="15">
        <v>8.5496401369441546E-2</v>
      </c>
    </row>
    <row r="176" spans="2:5" x14ac:dyDescent="0.25">
      <c r="B176" s="14"/>
      <c r="C176" s="3"/>
      <c r="D176" s="3" t="s">
        <v>103</v>
      </c>
      <c r="E176" s="15">
        <v>7.5508518243208506E-2</v>
      </c>
    </row>
    <row r="177" spans="2:5" x14ac:dyDescent="0.25">
      <c r="B177" s="14"/>
      <c r="C177" s="3"/>
      <c r="D177" s="3" t="s">
        <v>141</v>
      </c>
      <c r="E177" s="15">
        <v>6.0590624936879792E-2</v>
      </c>
    </row>
    <row r="178" spans="2:5" x14ac:dyDescent="0.25">
      <c r="B178" s="14"/>
      <c r="C178" s="3"/>
      <c r="D178" s="3" t="s">
        <v>163</v>
      </c>
      <c r="E178" s="15">
        <v>5.8191598762955175E-2</v>
      </c>
    </row>
    <row r="179" spans="2:5" x14ac:dyDescent="0.25">
      <c r="B179" s="14"/>
      <c r="C179" s="3"/>
      <c r="D179" s="3" t="s">
        <v>139</v>
      </c>
      <c r="E179" s="15">
        <v>5.6542851549515112E-2</v>
      </c>
    </row>
    <row r="180" spans="2:5" x14ac:dyDescent="0.25">
      <c r="B180" s="14"/>
      <c r="C180" s="3"/>
      <c r="D180" s="3" t="s">
        <v>155</v>
      </c>
      <c r="E180" s="15">
        <v>2.646893783812098E-2</v>
      </c>
    </row>
    <row r="181" spans="2:5" x14ac:dyDescent="0.25">
      <c r="B181" s="14"/>
      <c r="C181" s="3"/>
      <c r="D181" s="3"/>
      <c r="E181" s="15"/>
    </row>
    <row r="182" spans="2:5" x14ac:dyDescent="0.25">
      <c r="B182" s="14" t="s">
        <v>239</v>
      </c>
      <c r="C182" s="3" t="s">
        <v>45</v>
      </c>
      <c r="D182" s="3" t="s">
        <v>136</v>
      </c>
      <c r="E182" s="15">
        <v>0.22738747340151122</v>
      </c>
    </row>
    <row r="183" spans="2:5" x14ac:dyDescent="0.25">
      <c r="B183" s="14"/>
      <c r="C183" s="3"/>
      <c r="D183" s="3" t="s">
        <v>119</v>
      </c>
      <c r="E183" s="15">
        <v>0.13057609695030073</v>
      </c>
    </row>
    <row r="184" spans="2:5" x14ac:dyDescent="0.25">
      <c r="B184" s="14"/>
      <c r="C184" s="3"/>
      <c r="D184" s="3" t="s">
        <v>155</v>
      </c>
      <c r="E184" s="15">
        <v>5.2363740368144104E-2</v>
      </c>
    </row>
    <row r="185" spans="2:5" x14ac:dyDescent="0.25">
      <c r="B185" s="14"/>
      <c r="C185" s="3"/>
      <c r="D185" s="3" t="s">
        <v>137</v>
      </c>
      <c r="E185" s="15">
        <v>5.0382251341870035E-2</v>
      </c>
    </row>
    <row r="186" spans="2:5" x14ac:dyDescent="0.25">
      <c r="B186" s="14"/>
      <c r="C186" s="3"/>
      <c r="D186" s="3" t="s">
        <v>138</v>
      </c>
      <c r="E186" s="15">
        <v>4.2625495792501467E-2</v>
      </c>
    </row>
    <row r="187" spans="2:5" x14ac:dyDescent="0.25">
      <c r="B187" s="14"/>
      <c r="C187" s="3"/>
      <c r="D187" s="3" t="s">
        <v>166</v>
      </c>
      <c r="E187" s="15">
        <v>4.0610008604828558E-2</v>
      </c>
    </row>
    <row r="188" spans="2:5" x14ac:dyDescent="0.25">
      <c r="B188" s="14"/>
      <c r="C188" s="3"/>
      <c r="D188" s="3" t="s">
        <v>240</v>
      </c>
      <c r="E188" s="15">
        <v>3.7373582529771264E-2</v>
      </c>
    </row>
    <row r="189" spans="2:5" x14ac:dyDescent="0.25">
      <c r="B189" s="14"/>
      <c r="C189" s="3"/>
      <c r="D189" s="3" t="s">
        <v>145</v>
      </c>
      <c r="E189" s="15">
        <v>3.3884150126540856E-2</v>
      </c>
    </row>
    <row r="190" spans="2:5" x14ac:dyDescent="0.25">
      <c r="B190" s="14"/>
      <c r="C190" s="3"/>
      <c r="D190" s="3" t="s">
        <v>107</v>
      </c>
      <c r="E190" s="15">
        <v>2.2961746699956702E-2</v>
      </c>
    </row>
    <row r="191" spans="2:5" x14ac:dyDescent="0.25">
      <c r="B191" s="14"/>
      <c r="C191" s="3"/>
      <c r="D191" s="3" t="s">
        <v>102</v>
      </c>
      <c r="E191" s="15">
        <v>2.2349579679469836E-2</v>
      </c>
    </row>
    <row r="192" spans="2:5" x14ac:dyDescent="0.25">
      <c r="B192" s="14"/>
      <c r="C192" s="3"/>
      <c r="D192" s="3"/>
      <c r="E192" s="15"/>
    </row>
    <row r="193" spans="2:5" x14ac:dyDescent="0.25">
      <c r="B193" s="14" t="s">
        <v>241</v>
      </c>
      <c r="C193" s="3" t="s">
        <v>47</v>
      </c>
      <c r="D193" s="3" t="s">
        <v>127</v>
      </c>
      <c r="E193" s="15">
        <v>0.95931091946764657</v>
      </c>
    </row>
    <row r="194" spans="2:5" x14ac:dyDescent="0.25">
      <c r="B194" s="14"/>
      <c r="C194" s="3"/>
      <c r="D194" s="3" t="s">
        <v>119</v>
      </c>
      <c r="E194" s="15">
        <v>4.2215316377106155E-2</v>
      </c>
    </row>
    <row r="195" spans="2:5" x14ac:dyDescent="0.25">
      <c r="B195" s="14"/>
      <c r="C195" s="3"/>
      <c r="D195" s="3"/>
      <c r="E195" s="15"/>
    </row>
    <row r="196" spans="2:5" x14ac:dyDescent="0.25">
      <c r="B196" s="14" t="s">
        <v>242</v>
      </c>
      <c r="C196" s="3" t="s">
        <v>48</v>
      </c>
      <c r="D196" s="3" t="s">
        <v>127</v>
      </c>
      <c r="E196" s="15">
        <v>0.95575968896799857</v>
      </c>
    </row>
    <row r="197" spans="2:5" x14ac:dyDescent="0.25">
      <c r="B197" s="14"/>
      <c r="C197" s="3"/>
      <c r="D197" s="3" t="s">
        <v>119</v>
      </c>
      <c r="E197" s="15">
        <v>4.5572612615638594E-2</v>
      </c>
    </row>
    <row r="198" spans="2:5" x14ac:dyDescent="0.25">
      <c r="B198" s="14"/>
      <c r="C198" s="3"/>
      <c r="D198" s="3"/>
      <c r="E198" s="15"/>
    </row>
    <row r="199" spans="2:5" x14ac:dyDescent="0.25">
      <c r="B199" s="14" t="s">
        <v>243</v>
      </c>
      <c r="C199" s="3" t="s">
        <v>49</v>
      </c>
      <c r="D199" s="3" t="s">
        <v>127</v>
      </c>
      <c r="E199" s="15">
        <v>0.96052073177605879</v>
      </c>
    </row>
    <row r="200" spans="2:5" x14ac:dyDescent="0.25">
      <c r="B200" s="14"/>
      <c r="C200" s="3"/>
      <c r="D200" s="3" t="s">
        <v>119</v>
      </c>
      <c r="E200" s="15">
        <v>2.2180838188509924E-2</v>
      </c>
    </row>
    <row r="201" spans="2:5" x14ac:dyDescent="0.25">
      <c r="B201" s="14"/>
      <c r="C201" s="3"/>
      <c r="D201" s="3"/>
      <c r="E201" s="15"/>
    </row>
    <row r="202" spans="2:5" x14ac:dyDescent="0.25">
      <c r="B202" s="14" t="s">
        <v>244</v>
      </c>
      <c r="C202" s="3" t="s">
        <v>50</v>
      </c>
      <c r="D202" s="3" t="s">
        <v>103</v>
      </c>
      <c r="E202" s="15">
        <v>9.7543404697433403E-2</v>
      </c>
    </row>
    <row r="203" spans="2:5" x14ac:dyDescent="0.25">
      <c r="B203" s="14"/>
      <c r="C203" s="3"/>
      <c r="D203" s="3" t="s">
        <v>102</v>
      </c>
      <c r="E203" s="15">
        <v>9.6473980416836302E-2</v>
      </c>
    </row>
    <row r="204" spans="2:5" x14ac:dyDescent="0.25">
      <c r="B204" s="14"/>
      <c r="C204" s="3"/>
      <c r="D204" s="3" t="s">
        <v>101</v>
      </c>
      <c r="E204" s="15">
        <v>7.221246329581428E-2</v>
      </c>
    </row>
    <row r="205" spans="2:5" x14ac:dyDescent="0.25">
      <c r="B205" s="14"/>
      <c r="C205" s="3"/>
      <c r="D205" s="3" t="s">
        <v>111</v>
      </c>
      <c r="E205" s="15">
        <v>5.4726486580393904E-2</v>
      </c>
    </row>
    <row r="206" spans="2:5" x14ac:dyDescent="0.25">
      <c r="B206" s="14"/>
      <c r="C206" s="3"/>
      <c r="D206" s="3" t="s">
        <v>118</v>
      </c>
      <c r="E206" s="15">
        <v>5.3013528667822947E-2</v>
      </c>
    </row>
    <row r="207" spans="2:5" x14ac:dyDescent="0.25">
      <c r="B207" s="14"/>
      <c r="C207" s="3"/>
      <c r="D207" s="3" t="s">
        <v>116</v>
      </c>
      <c r="E207" s="15">
        <v>5.0639772822965091E-2</v>
      </c>
    </row>
    <row r="208" spans="2:5" x14ac:dyDescent="0.25">
      <c r="B208" s="14"/>
      <c r="C208" s="3"/>
      <c r="D208" s="3" t="s">
        <v>119</v>
      </c>
      <c r="E208" s="15">
        <v>4.9994988324043782E-2</v>
      </c>
    </row>
    <row r="209" spans="2:5" x14ac:dyDescent="0.25">
      <c r="B209" s="14"/>
      <c r="C209" s="3"/>
      <c r="D209" s="3" t="s">
        <v>167</v>
      </c>
      <c r="E209" s="15">
        <v>4.3269148881623649E-2</v>
      </c>
    </row>
    <row r="210" spans="2:5" x14ac:dyDescent="0.25">
      <c r="B210" s="14"/>
      <c r="C210" s="3"/>
      <c r="D210" s="3" t="s">
        <v>107</v>
      </c>
      <c r="E210" s="15">
        <v>4.2961619883105449E-2</v>
      </c>
    </row>
    <row r="211" spans="2:5" x14ac:dyDescent="0.25">
      <c r="B211" s="14"/>
      <c r="C211" s="3"/>
      <c r="D211" s="3" t="s">
        <v>169</v>
      </c>
      <c r="E211" s="15">
        <v>3.7161247970917889E-2</v>
      </c>
    </row>
    <row r="212" spans="2:5" x14ac:dyDescent="0.25">
      <c r="B212" s="14"/>
      <c r="C212" s="3"/>
      <c r="D212" s="3"/>
      <c r="E212" s="15"/>
    </row>
    <row r="213" spans="2:5" x14ac:dyDescent="0.25">
      <c r="B213" s="14" t="s">
        <v>245</v>
      </c>
      <c r="C213" s="3" t="s">
        <v>51</v>
      </c>
      <c r="D213" s="3" t="s">
        <v>127</v>
      </c>
      <c r="E213" s="15">
        <v>0.9601227680994241</v>
      </c>
    </row>
    <row r="214" spans="2:5" x14ac:dyDescent="0.25">
      <c r="B214" s="14"/>
      <c r="C214" s="3"/>
      <c r="D214" s="3" t="s">
        <v>119</v>
      </c>
      <c r="E214" s="15">
        <v>4.3296294599117033E-2</v>
      </c>
    </row>
    <row r="215" spans="2:5" ht="38.25" customHeight="1" x14ac:dyDescent="0.25">
      <c r="B215" s="20" t="s">
        <v>100</v>
      </c>
      <c r="C215" s="19"/>
      <c r="D215" s="19"/>
      <c r="E215" s="21"/>
    </row>
    <row r="216" spans="2:5" ht="15" customHeight="1" x14ac:dyDescent="0.25">
      <c r="B216" s="39"/>
      <c r="C216" s="40"/>
      <c r="D216" s="40"/>
      <c r="E216" s="41"/>
    </row>
    <row r="217" spans="2:5" x14ac:dyDescent="0.25">
      <c r="B217" s="14" t="s">
        <v>246</v>
      </c>
      <c r="C217" s="3" t="s">
        <v>52</v>
      </c>
      <c r="D217" s="3" t="s">
        <v>158</v>
      </c>
      <c r="E217" s="15">
        <v>9.7264751564110463E-2</v>
      </c>
    </row>
    <row r="218" spans="2:5" x14ac:dyDescent="0.25">
      <c r="B218" s="14"/>
      <c r="C218" s="3"/>
      <c r="D218" s="3" t="s">
        <v>140</v>
      </c>
      <c r="E218" s="15">
        <v>9.382285320509276E-2</v>
      </c>
    </row>
    <row r="219" spans="2:5" x14ac:dyDescent="0.25">
      <c r="B219" s="14"/>
      <c r="C219" s="3"/>
      <c r="D219" s="3" t="s">
        <v>144</v>
      </c>
      <c r="E219" s="15">
        <v>9.3585453125139328E-2</v>
      </c>
    </row>
    <row r="220" spans="2:5" x14ac:dyDescent="0.25">
      <c r="B220" s="14"/>
      <c r="C220" s="3"/>
      <c r="D220" s="3" t="s">
        <v>137</v>
      </c>
      <c r="E220" s="15">
        <v>9.2753110994369878E-2</v>
      </c>
    </row>
    <row r="221" spans="2:5" x14ac:dyDescent="0.25">
      <c r="B221" s="14"/>
      <c r="C221" s="3"/>
      <c r="D221" s="3" t="s">
        <v>138</v>
      </c>
      <c r="E221" s="15">
        <v>8.6180025184749459E-2</v>
      </c>
    </row>
    <row r="222" spans="2:5" x14ac:dyDescent="0.25">
      <c r="B222" s="14"/>
      <c r="C222" s="3"/>
      <c r="D222" s="3" t="s">
        <v>145</v>
      </c>
      <c r="E222" s="15">
        <v>7.140240136382027E-2</v>
      </c>
    </row>
    <row r="223" spans="2:5" x14ac:dyDescent="0.25">
      <c r="B223" s="14"/>
      <c r="C223" s="3"/>
      <c r="D223" s="3" t="s">
        <v>116</v>
      </c>
      <c r="E223" s="15">
        <v>6.684305259757152E-2</v>
      </c>
    </row>
    <row r="224" spans="2:5" x14ac:dyDescent="0.25">
      <c r="B224" s="14"/>
      <c r="C224" s="3"/>
      <c r="D224" s="3" t="s">
        <v>147</v>
      </c>
      <c r="E224" s="15">
        <v>5.4330814761000996E-2</v>
      </c>
    </row>
    <row r="225" spans="2:5" x14ac:dyDescent="0.25">
      <c r="B225" s="14"/>
      <c r="C225" s="3"/>
      <c r="D225" s="3" t="s">
        <v>213</v>
      </c>
      <c r="E225" s="15">
        <v>4.783025393280143E-2</v>
      </c>
    </row>
    <row r="226" spans="2:5" x14ac:dyDescent="0.25">
      <c r="B226" s="14"/>
      <c r="C226" s="3"/>
      <c r="D226" s="3" t="s">
        <v>155</v>
      </c>
      <c r="E226" s="15">
        <v>4.7681439969759327E-2</v>
      </c>
    </row>
    <row r="227" spans="2:5" x14ac:dyDescent="0.25">
      <c r="B227" s="14"/>
      <c r="C227" s="3"/>
      <c r="D227" s="3"/>
      <c r="E227" s="15"/>
    </row>
    <row r="228" spans="2:5" x14ac:dyDescent="0.25">
      <c r="B228" s="14" t="s">
        <v>247</v>
      </c>
      <c r="C228" s="3" t="s">
        <v>53</v>
      </c>
      <c r="D228" s="3" t="s">
        <v>119</v>
      </c>
      <c r="E228" s="15">
        <v>4.9654515963362317E-2</v>
      </c>
    </row>
    <row r="229" spans="2:5" x14ac:dyDescent="0.25">
      <c r="B229" s="14"/>
      <c r="C229" s="3"/>
      <c r="D229" s="3" t="s">
        <v>102</v>
      </c>
      <c r="E229" s="15">
        <v>4.4814369708978799E-2</v>
      </c>
    </row>
    <row r="230" spans="2:5" x14ac:dyDescent="0.25">
      <c r="B230" s="14"/>
      <c r="C230" s="3"/>
      <c r="D230" s="3" t="s">
        <v>103</v>
      </c>
      <c r="E230" s="15">
        <v>3.8933266800098329E-2</v>
      </c>
    </row>
    <row r="231" spans="2:5" x14ac:dyDescent="0.25">
      <c r="B231" s="14"/>
      <c r="C231" s="3"/>
      <c r="D231" s="3" t="s">
        <v>170</v>
      </c>
      <c r="E231" s="15">
        <v>3.4847337753101379E-2</v>
      </c>
    </row>
    <row r="232" spans="2:5" x14ac:dyDescent="0.25">
      <c r="B232" s="14"/>
      <c r="C232" s="3"/>
      <c r="D232" s="3" t="s">
        <v>144</v>
      </c>
      <c r="E232" s="15">
        <v>3.3871195253893122E-2</v>
      </c>
    </row>
    <row r="233" spans="2:5" x14ac:dyDescent="0.25">
      <c r="B233" s="14"/>
      <c r="C233" s="3"/>
      <c r="D233" s="3" t="s">
        <v>101</v>
      </c>
      <c r="E233" s="15">
        <v>2.6402374692494939E-2</v>
      </c>
    </row>
    <row r="234" spans="2:5" x14ac:dyDescent="0.25">
      <c r="B234" s="14"/>
      <c r="C234" s="3"/>
      <c r="D234" s="3" t="s">
        <v>108</v>
      </c>
      <c r="E234" s="15">
        <v>2.3608011770341955E-2</v>
      </c>
    </row>
    <row r="235" spans="2:5" x14ac:dyDescent="0.25">
      <c r="B235" s="14"/>
      <c r="C235" s="3"/>
      <c r="D235" s="3" t="s">
        <v>155</v>
      </c>
      <c r="E235" s="15">
        <v>2.2262414861539574E-2</v>
      </c>
    </row>
    <row r="236" spans="2:5" x14ac:dyDescent="0.25">
      <c r="B236" s="14"/>
      <c r="C236" s="3"/>
      <c r="D236" s="3" t="s">
        <v>137</v>
      </c>
      <c r="E236" s="15">
        <v>2.13878630830013E-2</v>
      </c>
    </row>
    <row r="237" spans="2:5" x14ac:dyDescent="0.25">
      <c r="B237" s="14"/>
      <c r="C237" s="3"/>
      <c r="D237" s="3" t="s">
        <v>213</v>
      </c>
      <c r="E237" s="15">
        <v>2.0905581883613397E-2</v>
      </c>
    </row>
    <row r="238" spans="2:5" x14ac:dyDescent="0.25">
      <c r="B238" s="14"/>
      <c r="C238" s="3"/>
      <c r="D238" s="3"/>
      <c r="E238" s="15"/>
    </row>
    <row r="239" spans="2:5" x14ac:dyDescent="0.25">
      <c r="B239" s="14" t="s">
        <v>248</v>
      </c>
      <c r="C239" s="3" t="s">
        <v>55</v>
      </c>
      <c r="D239" s="3" t="s">
        <v>127</v>
      </c>
      <c r="E239" s="15">
        <v>0.94264244386142237</v>
      </c>
    </row>
    <row r="240" spans="2:5" x14ac:dyDescent="0.25">
      <c r="B240" s="14"/>
      <c r="C240" s="3"/>
      <c r="D240" s="3" t="s">
        <v>119</v>
      </c>
      <c r="E240" s="15">
        <v>5.5708215213719582E-2</v>
      </c>
    </row>
    <row r="241" spans="2:5" x14ac:dyDescent="0.25">
      <c r="B241" s="14"/>
      <c r="C241" s="3"/>
      <c r="D241" s="3"/>
      <c r="E241" s="15"/>
    </row>
    <row r="242" spans="2:5" x14ac:dyDescent="0.25">
      <c r="B242" s="14" t="s">
        <v>249</v>
      </c>
      <c r="C242" s="3" t="s">
        <v>56</v>
      </c>
      <c r="D242" s="3" t="s">
        <v>136</v>
      </c>
      <c r="E242" s="15">
        <v>0.98858755812918453</v>
      </c>
    </row>
    <row r="243" spans="2:5" x14ac:dyDescent="0.25">
      <c r="B243" s="14"/>
      <c r="C243" s="3"/>
      <c r="D243" s="3" t="s">
        <v>119</v>
      </c>
      <c r="E243" s="15">
        <v>9.5869893097426228E-3</v>
      </c>
    </row>
    <row r="244" spans="2:5" x14ac:dyDescent="0.25">
      <c r="B244" s="14"/>
      <c r="C244" s="3"/>
      <c r="D244" s="3"/>
      <c r="E244" s="15"/>
    </row>
    <row r="245" spans="2:5" x14ac:dyDescent="0.25">
      <c r="B245" s="14" t="s">
        <v>250</v>
      </c>
      <c r="C245" s="3" t="s">
        <v>57</v>
      </c>
      <c r="D245" s="3" t="s">
        <v>101</v>
      </c>
      <c r="E245" s="15">
        <v>6.2463199935538914E-2</v>
      </c>
    </row>
    <row r="246" spans="2:5" x14ac:dyDescent="0.25">
      <c r="B246" s="14"/>
      <c r="C246" s="3"/>
      <c r="D246" s="3" t="s">
        <v>102</v>
      </c>
      <c r="E246" s="15">
        <v>6.1207056517634278E-2</v>
      </c>
    </row>
    <row r="247" spans="2:5" x14ac:dyDescent="0.25">
      <c r="B247" s="14"/>
      <c r="C247" s="3"/>
      <c r="D247" s="3" t="s">
        <v>172</v>
      </c>
      <c r="E247" s="15">
        <v>5.861286197667686E-2</v>
      </c>
    </row>
    <row r="248" spans="2:5" x14ac:dyDescent="0.25">
      <c r="B248" s="14"/>
      <c r="C248" s="3"/>
      <c r="D248" s="3" t="s">
        <v>103</v>
      </c>
      <c r="E248" s="15">
        <v>5.8586607289741376E-2</v>
      </c>
    </row>
    <row r="249" spans="2:5" x14ac:dyDescent="0.25">
      <c r="B249" s="14"/>
      <c r="C249" s="3"/>
      <c r="D249" s="3" t="s">
        <v>107</v>
      </c>
      <c r="E249" s="15">
        <v>5.7699865329845029E-2</v>
      </c>
    </row>
    <row r="250" spans="2:5" x14ac:dyDescent="0.25">
      <c r="B250" s="14"/>
      <c r="C250" s="3"/>
      <c r="D250" s="3" t="s">
        <v>119</v>
      </c>
      <c r="E250" s="15">
        <v>4.9443966411507403E-2</v>
      </c>
    </row>
    <row r="251" spans="2:5" x14ac:dyDescent="0.25">
      <c r="B251" s="14"/>
      <c r="C251" s="3"/>
      <c r="D251" s="3" t="s">
        <v>116</v>
      </c>
      <c r="E251" s="15">
        <v>4.7788639273980582E-2</v>
      </c>
    </row>
    <row r="252" spans="2:5" x14ac:dyDescent="0.25">
      <c r="B252" s="14"/>
      <c r="C252" s="3"/>
      <c r="D252" s="3" t="s">
        <v>113</v>
      </c>
      <c r="E252" s="15">
        <v>4.7740399066855427E-2</v>
      </c>
    </row>
    <row r="253" spans="2:5" x14ac:dyDescent="0.25">
      <c r="B253" s="14"/>
      <c r="C253" s="3"/>
      <c r="D253" s="3" t="s">
        <v>173</v>
      </c>
      <c r="E253" s="15">
        <v>3.3684207610629895E-2</v>
      </c>
    </row>
    <row r="254" spans="2:5" x14ac:dyDescent="0.25">
      <c r="B254" s="14"/>
      <c r="C254" s="3"/>
      <c r="D254" s="3" t="s">
        <v>105</v>
      </c>
      <c r="E254" s="15">
        <v>3.2122391646417559E-2</v>
      </c>
    </row>
    <row r="255" spans="2:5" x14ac:dyDescent="0.25">
      <c r="B255" s="14"/>
      <c r="C255" s="3"/>
      <c r="D255" s="3"/>
      <c r="E255" s="15"/>
    </row>
    <row r="256" spans="2:5" x14ac:dyDescent="0.25">
      <c r="B256" s="14" t="s">
        <v>251</v>
      </c>
      <c r="C256" s="3" t="s">
        <v>59</v>
      </c>
      <c r="D256" s="3" t="s">
        <v>158</v>
      </c>
      <c r="E256" s="15">
        <v>9.9911532582033086E-2</v>
      </c>
    </row>
    <row r="257" spans="2:5" x14ac:dyDescent="0.25">
      <c r="B257" s="14"/>
      <c r="C257" s="3"/>
      <c r="D257" s="3" t="s">
        <v>138</v>
      </c>
      <c r="E257" s="15">
        <v>8.6902062506330646E-2</v>
      </c>
    </row>
    <row r="258" spans="2:5" x14ac:dyDescent="0.25">
      <c r="B258" s="14"/>
      <c r="C258" s="3"/>
      <c r="D258" s="3" t="s">
        <v>137</v>
      </c>
      <c r="E258" s="15">
        <v>8.0665590363908829E-2</v>
      </c>
    </row>
    <row r="259" spans="2:5" x14ac:dyDescent="0.25">
      <c r="B259" s="14"/>
      <c r="C259" s="3"/>
      <c r="D259" s="3" t="s">
        <v>141</v>
      </c>
      <c r="E259" s="15">
        <v>7.6833811099423291E-2</v>
      </c>
    </row>
    <row r="260" spans="2:5" x14ac:dyDescent="0.25">
      <c r="B260" s="14"/>
      <c r="C260" s="3"/>
      <c r="D260" s="3" t="s">
        <v>119</v>
      </c>
      <c r="E260" s="15">
        <v>6.7577731767325969E-2</v>
      </c>
    </row>
    <row r="261" spans="2:5" x14ac:dyDescent="0.25">
      <c r="B261" s="14"/>
      <c r="C261" s="3"/>
      <c r="D261" s="3" t="s">
        <v>157</v>
      </c>
      <c r="E261" s="15">
        <v>6.479743569690638E-2</v>
      </c>
    </row>
    <row r="262" spans="2:5" x14ac:dyDescent="0.25">
      <c r="B262" s="14"/>
      <c r="C262" s="3"/>
      <c r="D262" s="3" t="s">
        <v>107</v>
      </c>
      <c r="E262" s="15">
        <v>6.2352954763826053E-2</v>
      </c>
    </row>
    <row r="263" spans="2:5" x14ac:dyDescent="0.25">
      <c r="B263" s="14"/>
      <c r="C263" s="3"/>
      <c r="D263" s="3" t="s">
        <v>102</v>
      </c>
      <c r="E263" s="15">
        <v>6.1750448417662578E-2</v>
      </c>
    </row>
    <row r="264" spans="2:5" x14ac:dyDescent="0.25">
      <c r="B264" s="14"/>
      <c r="C264" s="3"/>
      <c r="D264" s="3" t="s">
        <v>140</v>
      </c>
      <c r="E264" s="15">
        <v>6.1619268912171149E-2</v>
      </c>
    </row>
    <row r="265" spans="2:5" x14ac:dyDescent="0.25">
      <c r="B265" s="14"/>
      <c r="C265" s="3"/>
      <c r="D265" s="3" t="s">
        <v>174</v>
      </c>
      <c r="E265" s="15">
        <v>5.7551092952099633E-2</v>
      </c>
    </row>
    <row r="266" spans="2:5" x14ac:dyDescent="0.25">
      <c r="B266" s="14"/>
      <c r="C266" s="3"/>
      <c r="D266" s="3"/>
      <c r="E266" s="15"/>
    </row>
    <row r="267" spans="2:5" x14ac:dyDescent="0.25">
      <c r="B267" s="14" t="s">
        <v>252</v>
      </c>
      <c r="C267" s="3" t="s">
        <v>60</v>
      </c>
      <c r="D267" s="3" t="s">
        <v>101</v>
      </c>
      <c r="E267" s="15">
        <v>5.8583062426934188E-2</v>
      </c>
    </row>
    <row r="268" spans="2:5" x14ac:dyDescent="0.25">
      <c r="B268" s="14"/>
      <c r="C268" s="3"/>
      <c r="D268" s="3" t="s">
        <v>175</v>
      </c>
      <c r="E268" s="15">
        <v>5.2027584671724539E-2</v>
      </c>
    </row>
    <row r="269" spans="2:5" x14ac:dyDescent="0.25">
      <c r="B269" s="14"/>
      <c r="C269" s="3"/>
      <c r="D269" s="3" t="s">
        <v>102</v>
      </c>
      <c r="E269" s="15">
        <v>4.4247026406819871E-2</v>
      </c>
    </row>
    <row r="270" spans="2:5" x14ac:dyDescent="0.25">
      <c r="B270" s="14"/>
      <c r="C270" s="3"/>
      <c r="D270" s="3" t="s">
        <v>170</v>
      </c>
      <c r="E270" s="15">
        <v>3.2460695744404224E-2</v>
      </c>
    </row>
    <row r="271" spans="2:5" x14ac:dyDescent="0.25">
      <c r="B271" s="14"/>
      <c r="C271" s="3"/>
      <c r="D271" s="3" t="s">
        <v>103</v>
      </c>
      <c r="E271" s="15">
        <v>3.2000813152289372E-2</v>
      </c>
    </row>
    <row r="272" spans="2:5" x14ac:dyDescent="0.25">
      <c r="B272" s="14"/>
      <c r="C272" s="3"/>
      <c r="D272" s="3" t="s">
        <v>139</v>
      </c>
      <c r="E272" s="15">
        <v>2.7419494482522205E-2</v>
      </c>
    </row>
    <row r="273" spans="2:5" x14ac:dyDescent="0.25">
      <c r="B273" s="14"/>
      <c r="C273" s="3"/>
      <c r="D273" s="3" t="s">
        <v>119</v>
      </c>
      <c r="E273" s="15">
        <v>2.5906362947631531E-2</v>
      </c>
    </row>
    <row r="274" spans="2:5" x14ac:dyDescent="0.25">
      <c r="B274" s="14"/>
      <c r="C274" s="3"/>
      <c r="D274" s="3" t="s">
        <v>176</v>
      </c>
      <c r="E274" s="15">
        <v>2.5227130791071292E-2</v>
      </c>
    </row>
    <row r="275" spans="2:5" x14ac:dyDescent="0.25">
      <c r="B275" s="14"/>
      <c r="C275" s="3"/>
      <c r="D275" s="3" t="s">
        <v>144</v>
      </c>
      <c r="E275" s="15">
        <v>2.1267846578077107E-2</v>
      </c>
    </row>
    <row r="276" spans="2:5" x14ac:dyDescent="0.25">
      <c r="B276" s="14"/>
      <c r="C276" s="3"/>
      <c r="D276" s="3" t="s">
        <v>122</v>
      </c>
      <c r="E276" s="15">
        <v>1.6444545085536555E-2</v>
      </c>
    </row>
    <row r="277" spans="2:5" x14ac:dyDescent="0.25">
      <c r="B277" s="14"/>
      <c r="C277" s="3"/>
      <c r="D277" s="3"/>
      <c r="E277" s="15"/>
    </row>
    <row r="278" spans="2:5" x14ac:dyDescent="0.25">
      <c r="B278" s="14" t="s">
        <v>253</v>
      </c>
      <c r="C278" s="3" t="s">
        <v>61</v>
      </c>
      <c r="D278" s="3" t="s">
        <v>119</v>
      </c>
      <c r="E278" s="15">
        <v>0.37879099240772618</v>
      </c>
    </row>
    <row r="279" spans="2:5" x14ac:dyDescent="0.25">
      <c r="B279" s="14"/>
      <c r="C279" s="3"/>
      <c r="D279" s="3" t="s">
        <v>158</v>
      </c>
      <c r="E279" s="15">
        <v>9.0154172675899105E-2</v>
      </c>
    </row>
    <row r="280" spans="2:5" x14ac:dyDescent="0.25">
      <c r="B280" s="14"/>
      <c r="C280" s="3"/>
      <c r="D280" s="3" t="s">
        <v>143</v>
      </c>
      <c r="E280" s="15">
        <v>8.4049993505916326E-2</v>
      </c>
    </row>
    <row r="281" spans="2:5" x14ac:dyDescent="0.25">
      <c r="B281" s="14"/>
      <c r="C281" s="3"/>
      <c r="D281" s="3" t="s">
        <v>157</v>
      </c>
      <c r="E281" s="15">
        <v>8.0169468711064215E-2</v>
      </c>
    </row>
    <row r="282" spans="2:5" x14ac:dyDescent="0.25">
      <c r="B282" s="14"/>
      <c r="C282" s="3"/>
      <c r="D282" s="3" t="s">
        <v>137</v>
      </c>
      <c r="E282" s="15">
        <v>8.0028889609907408E-2</v>
      </c>
    </row>
    <row r="283" spans="2:5" x14ac:dyDescent="0.25">
      <c r="B283" s="14"/>
      <c r="C283" s="3"/>
      <c r="D283" s="3" t="s">
        <v>177</v>
      </c>
      <c r="E283" s="15">
        <v>7.7392483849530458E-2</v>
      </c>
    </row>
    <row r="284" spans="2:5" x14ac:dyDescent="0.25">
      <c r="B284" s="14"/>
      <c r="C284" s="3"/>
      <c r="D284" s="3" t="s">
        <v>144</v>
      </c>
      <c r="E284" s="15">
        <v>2.0146134956192868E-2</v>
      </c>
    </row>
    <row r="285" spans="2:5" x14ac:dyDescent="0.25">
      <c r="B285" s="14"/>
      <c r="C285" s="3"/>
      <c r="D285" s="3" t="s">
        <v>103</v>
      </c>
      <c r="E285" s="15">
        <v>1.8231901495748378E-2</v>
      </c>
    </row>
    <row r="286" spans="2:5" x14ac:dyDescent="0.25">
      <c r="B286" s="14"/>
      <c r="C286" s="3"/>
      <c r="D286" s="3" t="s">
        <v>101</v>
      </c>
      <c r="E286" s="15">
        <v>1.5332084303038526E-2</v>
      </c>
    </row>
    <row r="287" spans="2:5" x14ac:dyDescent="0.25">
      <c r="B287" s="14"/>
      <c r="C287" s="3"/>
      <c r="D287" s="3" t="s">
        <v>102</v>
      </c>
      <c r="E287" s="15">
        <v>1.3570013166212581E-2</v>
      </c>
    </row>
    <row r="288" spans="2:5" x14ac:dyDescent="0.25">
      <c r="B288" s="14"/>
      <c r="C288" s="3"/>
      <c r="D288" s="3"/>
      <c r="E288" s="15"/>
    </row>
    <row r="289" spans="2:5" x14ac:dyDescent="0.25">
      <c r="B289" s="14" t="s">
        <v>254</v>
      </c>
      <c r="C289" s="3" t="s">
        <v>62</v>
      </c>
      <c r="D289" s="3" t="s">
        <v>141</v>
      </c>
      <c r="E289" s="15">
        <v>0.10222241451673056</v>
      </c>
    </row>
    <row r="290" spans="2:5" x14ac:dyDescent="0.25">
      <c r="B290" s="14"/>
      <c r="C290" s="3"/>
      <c r="D290" s="3" t="s">
        <v>158</v>
      </c>
      <c r="E290" s="15">
        <v>0.10127011674380625</v>
      </c>
    </row>
    <row r="291" spans="2:5" x14ac:dyDescent="0.25">
      <c r="B291" s="14"/>
      <c r="C291" s="3"/>
      <c r="D291" s="3" t="s">
        <v>156</v>
      </c>
      <c r="E291" s="15">
        <v>9.7408844257918847E-2</v>
      </c>
    </row>
    <row r="292" spans="2:5" x14ac:dyDescent="0.25">
      <c r="B292" s="14"/>
      <c r="C292" s="3"/>
      <c r="D292" s="3" t="s">
        <v>144</v>
      </c>
      <c r="E292" s="15">
        <v>9.4930328871862216E-2</v>
      </c>
    </row>
    <row r="293" spans="2:5" x14ac:dyDescent="0.25">
      <c r="B293" s="14"/>
      <c r="C293" s="3"/>
      <c r="D293" s="3" t="s">
        <v>137</v>
      </c>
      <c r="E293" s="15">
        <v>9.4275760919781598E-2</v>
      </c>
    </row>
    <row r="294" spans="2:5" x14ac:dyDescent="0.25">
      <c r="B294" s="14"/>
      <c r="C294" s="3"/>
      <c r="D294" s="3" t="s">
        <v>178</v>
      </c>
      <c r="E294" s="15">
        <v>8.790019037510366E-2</v>
      </c>
    </row>
    <row r="295" spans="2:5" x14ac:dyDescent="0.25">
      <c r="B295" s="14"/>
      <c r="C295" s="3"/>
      <c r="D295" s="3" t="s">
        <v>140</v>
      </c>
      <c r="E295" s="15">
        <v>8.4826465465438386E-2</v>
      </c>
    </row>
    <row r="296" spans="2:5" x14ac:dyDescent="0.25">
      <c r="B296" s="14"/>
      <c r="C296" s="3"/>
      <c r="D296" s="3" t="s">
        <v>179</v>
      </c>
      <c r="E296" s="15">
        <v>8.2696995070535434E-2</v>
      </c>
    </row>
    <row r="297" spans="2:5" x14ac:dyDescent="0.25">
      <c r="B297" s="14"/>
      <c r="C297" s="3"/>
      <c r="D297" s="3" t="s">
        <v>101</v>
      </c>
      <c r="E297" s="15">
        <v>8.2680464395908773E-2</v>
      </c>
    </row>
    <row r="298" spans="2:5" x14ac:dyDescent="0.25">
      <c r="B298" s="14"/>
      <c r="C298" s="3"/>
      <c r="D298" s="3" t="s">
        <v>157</v>
      </c>
      <c r="E298" s="15">
        <v>7.6838325814433214E-2</v>
      </c>
    </row>
    <row r="299" spans="2:5" x14ac:dyDescent="0.25">
      <c r="B299" s="14"/>
      <c r="C299" s="3"/>
      <c r="D299" s="3"/>
      <c r="E299" s="15"/>
    </row>
    <row r="300" spans="2:5" x14ac:dyDescent="0.25">
      <c r="B300" s="14" t="s">
        <v>255</v>
      </c>
      <c r="C300" s="3" t="s">
        <v>63</v>
      </c>
      <c r="D300" s="3" t="s">
        <v>178</v>
      </c>
      <c r="E300" s="15">
        <v>0.10017507245218016</v>
      </c>
    </row>
    <row r="301" spans="2:5" x14ac:dyDescent="0.25">
      <c r="B301" s="14"/>
      <c r="C301" s="3"/>
      <c r="D301" s="3" t="s">
        <v>101</v>
      </c>
      <c r="E301" s="15">
        <v>9.9231134995356546E-2</v>
      </c>
    </row>
    <row r="302" spans="2:5" x14ac:dyDescent="0.25">
      <c r="B302" s="14"/>
      <c r="C302" s="3"/>
      <c r="D302" s="3" t="s">
        <v>141</v>
      </c>
      <c r="E302" s="15">
        <v>9.8147936531757615E-2</v>
      </c>
    </row>
    <row r="303" spans="2:5" x14ac:dyDescent="0.25">
      <c r="B303" s="14"/>
      <c r="C303" s="3"/>
      <c r="D303" s="3" t="s">
        <v>158</v>
      </c>
      <c r="E303" s="15">
        <v>9.7233596338792555E-2</v>
      </c>
    </row>
    <row r="304" spans="2:5" x14ac:dyDescent="0.25">
      <c r="B304" s="14"/>
      <c r="C304" s="3"/>
      <c r="D304" s="3" t="s">
        <v>156</v>
      </c>
      <c r="E304" s="15">
        <v>9.4063737192009264E-2</v>
      </c>
    </row>
    <row r="305" spans="2:5" x14ac:dyDescent="0.25">
      <c r="B305" s="14"/>
      <c r="C305" s="3"/>
      <c r="D305" s="3" t="s">
        <v>140</v>
      </c>
      <c r="E305" s="15">
        <v>8.852757795187545E-2</v>
      </c>
    </row>
    <row r="306" spans="2:5" x14ac:dyDescent="0.25">
      <c r="B306" s="14"/>
      <c r="C306" s="3"/>
      <c r="D306" s="3" t="s">
        <v>144</v>
      </c>
      <c r="E306" s="15">
        <v>8.668825275222572E-2</v>
      </c>
    </row>
    <row r="307" spans="2:5" x14ac:dyDescent="0.25">
      <c r="B307" s="14"/>
      <c r="C307" s="3"/>
      <c r="D307" s="3" t="s">
        <v>137</v>
      </c>
      <c r="E307" s="15">
        <v>8.6090515947943758E-2</v>
      </c>
    </row>
    <row r="308" spans="2:5" x14ac:dyDescent="0.25">
      <c r="B308" s="14"/>
      <c r="C308" s="3"/>
      <c r="D308" s="3" t="s">
        <v>180</v>
      </c>
      <c r="E308" s="15">
        <v>8.5786672614081891E-2</v>
      </c>
    </row>
    <row r="309" spans="2:5" x14ac:dyDescent="0.25">
      <c r="B309" s="14"/>
      <c r="C309" s="3"/>
      <c r="D309" s="3" t="s">
        <v>157</v>
      </c>
      <c r="E309" s="15">
        <v>7.6786441991084836E-2</v>
      </c>
    </row>
    <row r="310" spans="2:5" x14ac:dyDescent="0.25">
      <c r="B310" s="14"/>
      <c r="C310" s="3"/>
      <c r="D310" s="3"/>
      <c r="E310" s="15"/>
    </row>
    <row r="311" spans="2:5" x14ac:dyDescent="0.25">
      <c r="B311" s="14" t="s">
        <v>256</v>
      </c>
      <c r="C311" s="3" t="s">
        <v>64</v>
      </c>
      <c r="D311" s="3" t="s">
        <v>144</v>
      </c>
      <c r="E311" s="15">
        <v>0.10537483524992246</v>
      </c>
    </row>
    <row r="312" spans="2:5" x14ac:dyDescent="0.25">
      <c r="B312" s="14"/>
      <c r="C312" s="3"/>
      <c r="D312" s="3" t="s">
        <v>158</v>
      </c>
      <c r="E312" s="15">
        <v>0.1027768180200294</v>
      </c>
    </row>
    <row r="313" spans="2:5" x14ac:dyDescent="0.25">
      <c r="B313" s="14"/>
      <c r="C313" s="3"/>
      <c r="D313" s="3" t="s">
        <v>156</v>
      </c>
      <c r="E313" s="15">
        <v>9.9426247337422904E-2</v>
      </c>
    </row>
    <row r="314" spans="2:5" x14ac:dyDescent="0.25">
      <c r="B314" s="14"/>
      <c r="C314" s="3"/>
      <c r="D314" s="3" t="s">
        <v>136</v>
      </c>
      <c r="E314" s="15">
        <v>9.4214460109178944E-2</v>
      </c>
    </row>
    <row r="315" spans="2:5" x14ac:dyDescent="0.25">
      <c r="B315" s="14"/>
      <c r="C315" s="3"/>
      <c r="D315" s="3" t="s">
        <v>140</v>
      </c>
      <c r="E315" s="15">
        <v>8.8620532585625619E-2</v>
      </c>
    </row>
    <row r="316" spans="2:5" x14ac:dyDescent="0.25">
      <c r="B316" s="14"/>
      <c r="C316" s="3"/>
      <c r="D316" s="3" t="s">
        <v>179</v>
      </c>
      <c r="E316" s="15">
        <v>8.6395816531179365E-2</v>
      </c>
    </row>
    <row r="317" spans="2:5" x14ac:dyDescent="0.25">
      <c r="B317" s="14"/>
      <c r="C317" s="3"/>
      <c r="D317" s="3" t="s">
        <v>101</v>
      </c>
      <c r="E317" s="15">
        <v>8.6378546476757911E-2</v>
      </c>
    </row>
    <row r="318" spans="2:5" x14ac:dyDescent="0.25">
      <c r="B318" s="14"/>
      <c r="C318" s="3"/>
      <c r="D318" s="3" t="s">
        <v>157</v>
      </c>
      <c r="E318" s="15">
        <v>8.0275104240462969E-2</v>
      </c>
    </row>
    <row r="319" spans="2:5" x14ac:dyDescent="0.25">
      <c r="B319" s="14"/>
      <c r="C319" s="3"/>
      <c r="D319" s="3" t="s">
        <v>141</v>
      </c>
      <c r="E319" s="15">
        <v>7.3230553507219659E-2</v>
      </c>
    </row>
    <row r="320" spans="2:5" x14ac:dyDescent="0.25">
      <c r="B320" s="14"/>
      <c r="C320" s="3"/>
      <c r="D320" s="3" t="s">
        <v>137</v>
      </c>
      <c r="E320" s="15">
        <v>6.155779402932602E-2</v>
      </c>
    </row>
    <row r="321" spans="2:5" x14ac:dyDescent="0.25">
      <c r="B321" s="14"/>
      <c r="C321" s="3"/>
      <c r="D321" s="3"/>
      <c r="E321" s="15"/>
    </row>
    <row r="322" spans="2:5" x14ac:dyDescent="0.25">
      <c r="B322" s="14" t="s">
        <v>257</v>
      </c>
      <c r="C322" s="3" t="s">
        <v>65</v>
      </c>
      <c r="D322" s="3" t="s">
        <v>136</v>
      </c>
      <c r="E322" s="15">
        <v>0.12358902844020918</v>
      </c>
    </row>
    <row r="323" spans="2:5" x14ac:dyDescent="0.25">
      <c r="B323" s="14"/>
      <c r="C323" s="3"/>
      <c r="D323" s="3" t="s">
        <v>156</v>
      </c>
      <c r="E323" s="15">
        <v>9.2047116234869109E-2</v>
      </c>
    </row>
    <row r="324" spans="2:5" x14ac:dyDescent="0.25">
      <c r="B324" s="14"/>
      <c r="C324" s="3"/>
      <c r="D324" s="3" t="s">
        <v>181</v>
      </c>
      <c r="E324" s="15">
        <v>9.1483209554029707E-2</v>
      </c>
    </row>
    <row r="325" spans="2:5" x14ac:dyDescent="0.25">
      <c r="B325" s="14"/>
      <c r="C325" s="3"/>
      <c r="D325" s="3" t="s">
        <v>157</v>
      </c>
      <c r="E325" s="15">
        <v>9.0242455234286936E-2</v>
      </c>
    </row>
    <row r="326" spans="2:5" x14ac:dyDescent="0.25">
      <c r="B326" s="14"/>
      <c r="C326" s="3"/>
      <c r="D326" s="3" t="s">
        <v>144</v>
      </c>
      <c r="E326" s="15">
        <v>8.9424698909191858E-2</v>
      </c>
    </row>
    <row r="327" spans="2:5" x14ac:dyDescent="0.25">
      <c r="B327" s="14"/>
      <c r="C327" s="3"/>
      <c r="D327" s="3" t="s">
        <v>158</v>
      </c>
      <c r="E327" s="15">
        <v>8.7219932397761754E-2</v>
      </c>
    </row>
    <row r="328" spans="2:5" x14ac:dyDescent="0.25">
      <c r="B328" s="14"/>
      <c r="C328" s="3"/>
      <c r="D328" s="3" t="s">
        <v>140</v>
      </c>
      <c r="E328" s="15">
        <v>8.3020077458859989E-2</v>
      </c>
    </row>
    <row r="329" spans="2:5" x14ac:dyDescent="0.25">
      <c r="B329" s="14"/>
      <c r="C329" s="3"/>
      <c r="D329" s="3" t="s">
        <v>101</v>
      </c>
      <c r="E329" s="15">
        <v>8.0919775696388516E-2</v>
      </c>
    </row>
    <row r="330" spans="2:5" x14ac:dyDescent="0.25">
      <c r="B330" s="14"/>
      <c r="C330" s="3"/>
      <c r="D330" s="3" t="s">
        <v>137</v>
      </c>
      <c r="E330" s="15">
        <v>8.0734630569540458E-2</v>
      </c>
    </row>
    <row r="331" spans="2:5" x14ac:dyDescent="0.25">
      <c r="B331" s="14"/>
      <c r="C331" s="3"/>
      <c r="D331" s="3" t="s">
        <v>141</v>
      </c>
      <c r="E331" s="15">
        <v>8.0036462436992264E-2</v>
      </c>
    </row>
    <row r="332" spans="2:5" x14ac:dyDescent="0.25">
      <c r="B332" s="14"/>
      <c r="C332" s="3"/>
      <c r="D332" s="3"/>
      <c r="E332" s="15"/>
    </row>
    <row r="333" spans="2:5" x14ac:dyDescent="0.25">
      <c r="B333" s="14" t="s">
        <v>258</v>
      </c>
      <c r="C333" s="3" t="s">
        <v>66</v>
      </c>
      <c r="D333" s="3" t="s">
        <v>136</v>
      </c>
      <c r="E333" s="15">
        <v>0.11735845265110921</v>
      </c>
    </row>
    <row r="334" spans="2:5" x14ac:dyDescent="0.25">
      <c r="B334" s="14"/>
      <c r="C334" s="3"/>
      <c r="D334" s="3" t="s">
        <v>140</v>
      </c>
      <c r="E334" s="15">
        <v>0.10744047645713953</v>
      </c>
    </row>
    <row r="335" spans="2:5" x14ac:dyDescent="0.25">
      <c r="B335" s="14"/>
      <c r="C335" s="3"/>
      <c r="D335" s="3" t="s">
        <v>158</v>
      </c>
      <c r="E335" s="15">
        <v>0.1026142917418187</v>
      </c>
    </row>
    <row r="336" spans="2:5" x14ac:dyDescent="0.25">
      <c r="B336" s="14"/>
      <c r="C336" s="3"/>
      <c r="D336" s="3" t="s">
        <v>156</v>
      </c>
      <c r="E336" s="15">
        <v>9.9269019512074147E-2</v>
      </c>
    </row>
    <row r="337" spans="2:5" x14ac:dyDescent="0.25">
      <c r="B337" s="14"/>
      <c r="C337" s="3"/>
      <c r="D337" s="3" t="s">
        <v>144</v>
      </c>
      <c r="E337" s="15">
        <v>8.767350050548027E-2</v>
      </c>
    </row>
    <row r="338" spans="2:5" x14ac:dyDescent="0.25">
      <c r="B338" s="14"/>
      <c r="C338" s="3"/>
      <c r="D338" s="3" t="s">
        <v>179</v>
      </c>
      <c r="E338" s="15">
        <v>8.7286089552075008E-2</v>
      </c>
    </row>
    <row r="339" spans="2:5" x14ac:dyDescent="0.25">
      <c r="B339" s="14"/>
      <c r="C339" s="3"/>
      <c r="D339" s="3" t="s">
        <v>101</v>
      </c>
      <c r="E339" s="15">
        <v>8.7268641536913563E-2</v>
      </c>
    </row>
    <row r="340" spans="2:5" x14ac:dyDescent="0.25">
      <c r="B340" s="14"/>
      <c r="C340" s="3"/>
      <c r="D340" s="3" t="s">
        <v>137</v>
      </c>
      <c r="E340" s="15">
        <v>8.7068970151666134E-2</v>
      </c>
    </row>
    <row r="341" spans="2:5" x14ac:dyDescent="0.25">
      <c r="B341" s="14"/>
      <c r="C341" s="3"/>
      <c r="D341" s="3" t="s">
        <v>178</v>
      </c>
      <c r="E341" s="15">
        <v>6.9274258781227768E-2</v>
      </c>
    </row>
    <row r="342" spans="2:5" x14ac:dyDescent="0.25">
      <c r="B342" s="14"/>
      <c r="C342" s="3"/>
      <c r="D342" s="3" t="s">
        <v>157</v>
      </c>
      <c r="E342" s="15">
        <v>6.8125936930438807E-2</v>
      </c>
    </row>
    <row r="343" spans="2:5" x14ac:dyDescent="0.25">
      <c r="B343" s="14"/>
      <c r="C343" s="3"/>
      <c r="D343" s="3"/>
      <c r="E343" s="15"/>
    </row>
    <row r="344" spans="2:5" x14ac:dyDescent="0.25">
      <c r="B344" s="14" t="s">
        <v>259</v>
      </c>
      <c r="C344" s="3" t="s">
        <v>67</v>
      </c>
      <c r="D344" s="3" t="s">
        <v>110</v>
      </c>
      <c r="E344" s="15">
        <v>2.2442952704858323E-2</v>
      </c>
    </row>
    <row r="345" spans="2:5" x14ac:dyDescent="0.25">
      <c r="B345" s="14"/>
      <c r="C345" s="3"/>
      <c r="D345" s="3" t="s">
        <v>108</v>
      </c>
      <c r="E345" s="15">
        <v>2.222352532203286E-2</v>
      </c>
    </row>
    <row r="346" spans="2:5" x14ac:dyDescent="0.25">
      <c r="B346" s="14"/>
      <c r="C346" s="3"/>
      <c r="D346" s="3" t="s">
        <v>198</v>
      </c>
      <c r="E346" s="15">
        <v>2.2053029222718942E-2</v>
      </c>
    </row>
    <row r="347" spans="2:5" x14ac:dyDescent="0.25">
      <c r="B347" s="14"/>
      <c r="C347" s="3"/>
      <c r="D347" s="3" t="s">
        <v>214</v>
      </c>
      <c r="E347" s="15">
        <v>2.1851053106148162E-2</v>
      </c>
    </row>
    <row r="348" spans="2:5" x14ac:dyDescent="0.25">
      <c r="B348" s="14"/>
      <c r="C348" s="3"/>
      <c r="D348" s="3" t="s">
        <v>101</v>
      </c>
      <c r="E348" s="15">
        <v>2.1678813233001051E-2</v>
      </c>
    </row>
    <row r="349" spans="2:5" x14ac:dyDescent="0.25">
      <c r="B349" s="14"/>
      <c r="C349" s="3"/>
      <c r="D349" s="3" t="s">
        <v>115</v>
      </c>
      <c r="E349" s="15">
        <v>2.1571890352042839E-2</v>
      </c>
    </row>
    <row r="350" spans="2:5" x14ac:dyDescent="0.25">
      <c r="B350" s="14"/>
      <c r="C350" s="3"/>
      <c r="D350" s="3" t="s">
        <v>260</v>
      </c>
      <c r="E350" s="15">
        <v>2.1523345081656691E-2</v>
      </c>
    </row>
    <row r="351" spans="2:5" x14ac:dyDescent="0.25">
      <c r="B351" s="14"/>
      <c r="C351" s="3"/>
      <c r="D351" s="3" t="s">
        <v>215</v>
      </c>
      <c r="E351" s="15">
        <v>2.1505622519061168E-2</v>
      </c>
    </row>
    <row r="352" spans="2:5" x14ac:dyDescent="0.25">
      <c r="B352" s="14"/>
      <c r="C352" s="3"/>
      <c r="D352" s="3" t="s">
        <v>261</v>
      </c>
      <c r="E352" s="15">
        <v>2.130139501180477E-2</v>
      </c>
    </row>
    <row r="353" spans="2:5" x14ac:dyDescent="0.25">
      <c r="B353" s="14"/>
      <c r="C353" s="3"/>
      <c r="D353" s="3" t="s">
        <v>111</v>
      </c>
      <c r="E353" s="15">
        <v>2.1210070120882784E-2</v>
      </c>
    </row>
    <row r="354" spans="2:5" x14ac:dyDescent="0.25">
      <c r="B354" s="14"/>
      <c r="C354" s="3"/>
      <c r="D354" s="3"/>
      <c r="E354" s="15"/>
    </row>
    <row r="355" spans="2:5" x14ac:dyDescent="0.25">
      <c r="B355" s="14" t="s">
        <v>262</v>
      </c>
      <c r="C355" s="3" t="s">
        <v>68</v>
      </c>
      <c r="D355" s="3" t="s">
        <v>101</v>
      </c>
      <c r="E355" s="15">
        <v>6.2429339350997141E-2</v>
      </c>
    </row>
    <row r="356" spans="2:5" x14ac:dyDescent="0.25">
      <c r="B356" s="14"/>
      <c r="C356" s="3"/>
      <c r="D356" s="3" t="s">
        <v>102</v>
      </c>
      <c r="E356" s="15">
        <v>6.1197195202521946E-2</v>
      </c>
    </row>
    <row r="357" spans="2:5" x14ac:dyDescent="0.25">
      <c r="B357" s="14"/>
      <c r="C357" s="3"/>
      <c r="D357" s="3" t="s">
        <v>103</v>
      </c>
      <c r="E357" s="15">
        <v>5.8574577527733707E-2</v>
      </c>
    </row>
    <row r="358" spans="2:5" x14ac:dyDescent="0.25">
      <c r="B358" s="14"/>
      <c r="C358" s="3"/>
      <c r="D358" s="3" t="s">
        <v>172</v>
      </c>
      <c r="E358" s="15">
        <v>5.8397281356433538E-2</v>
      </c>
    </row>
    <row r="359" spans="2:5" x14ac:dyDescent="0.25">
      <c r="B359" s="14"/>
      <c r="C359" s="3"/>
      <c r="D359" s="3" t="s">
        <v>107</v>
      </c>
      <c r="E359" s="15">
        <v>5.7624937920639045E-2</v>
      </c>
    </row>
    <row r="360" spans="2:5" x14ac:dyDescent="0.25">
      <c r="B360" s="14"/>
      <c r="C360" s="3"/>
      <c r="D360" s="3" t="s">
        <v>119</v>
      </c>
      <c r="E360" s="15">
        <v>4.8344796202508609E-2</v>
      </c>
    </row>
    <row r="361" spans="2:5" x14ac:dyDescent="0.25">
      <c r="B361" s="14"/>
      <c r="C361" s="3"/>
      <c r="D361" s="3" t="s">
        <v>113</v>
      </c>
      <c r="E361" s="15">
        <v>4.773175629789405E-2</v>
      </c>
    </row>
    <row r="362" spans="2:5" x14ac:dyDescent="0.25">
      <c r="B362" s="14"/>
      <c r="C362" s="3"/>
      <c r="D362" s="3" t="s">
        <v>116</v>
      </c>
      <c r="E362" s="15">
        <v>4.7678335431834265E-2</v>
      </c>
    </row>
    <row r="363" spans="2:5" x14ac:dyDescent="0.25">
      <c r="B363" s="14"/>
      <c r="C363" s="3"/>
      <c r="D363" s="3" t="s">
        <v>173</v>
      </c>
      <c r="E363" s="15">
        <v>3.3609467729560145E-2</v>
      </c>
    </row>
    <row r="364" spans="2:5" x14ac:dyDescent="0.25">
      <c r="B364" s="14"/>
      <c r="C364" s="3"/>
      <c r="D364" s="3" t="s">
        <v>105</v>
      </c>
      <c r="E364" s="15">
        <v>3.2127611160632862E-2</v>
      </c>
    </row>
    <row r="365" spans="2:5" x14ac:dyDescent="0.25">
      <c r="B365" s="14"/>
      <c r="C365" s="3"/>
      <c r="D365" s="3"/>
      <c r="E365" s="15"/>
    </row>
    <row r="366" spans="2:5" x14ac:dyDescent="0.25">
      <c r="B366" s="14" t="s">
        <v>263</v>
      </c>
      <c r="C366" s="3" t="s">
        <v>69</v>
      </c>
      <c r="D366" s="3" t="s">
        <v>183</v>
      </c>
      <c r="E366" s="15">
        <v>0.11285454962274197</v>
      </c>
    </row>
    <row r="367" spans="2:5" x14ac:dyDescent="0.25">
      <c r="B367" s="14"/>
      <c r="C367" s="3"/>
      <c r="D367" s="3" t="s">
        <v>184</v>
      </c>
      <c r="E367" s="15">
        <v>9.7055718649363673E-2</v>
      </c>
    </row>
    <row r="368" spans="2:5" x14ac:dyDescent="0.25">
      <c r="B368" s="14"/>
      <c r="C368" s="3"/>
      <c r="D368" s="3" t="s">
        <v>158</v>
      </c>
      <c r="E368" s="15">
        <v>9.2166458119901262E-2</v>
      </c>
    </row>
    <row r="369" spans="2:5" x14ac:dyDescent="0.25">
      <c r="B369" s="14"/>
      <c r="C369" s="3"/>
      <c r="D369" s="3" t="s">
        <v>146</v>
      </c>
      <c r="E369" s="15">
        <v>9.1229321750241441E-2</v>
      </c>
    </row>
    <row r="370" spans="2:5" x14ac:dyDescent="0.25">
      <c r="B370" s="14"/>
      <c r="C370" s="3"/>
      <c r="D370" s="3" t="s">
        <v>180</v>
      </c>
      <c r="E370" s="15">
        <v>8.5804972871726684E-2</v>
      </c>
    </row>
    <row r="371" spans="2:5" x14ac:dyDescent="0.25">
      <c r="B371" s="14"/>
      <c r="C371" s="3"/>
      <c r="D371" s="3" t="s">
        <v>137</v>
      </c>
      <c r="E371" s="15">
        <v>8.5798894268179951E-2</v>
      </c>
    </row>
    <row r="372" spans="2:5" x14ac:dyDescent="0.25">
      <c r="B372" s="14"/>
      <c r="C372" s="3"/>
      <c r="D372" s="3" t="s">
        <v>138</v>
      </c>
      <c r="E372" s="15">
        <v>8.3527689957481777E-2</v>
      </c>
    </row>
    <row r="373" spans="2:5" x14ac:dyDescent="0.25">
      <c r="B373" s="14"/>
      <c r="C373" s="3"/>
      <c r="D373" s="3" t="s">
        <v>144</v>
      </c>
      <c r="E373" s="15">
        <v>7.7074318079238549E-2</v>
      </c>
    </row>
    <row r="374" spans="2:5" x14ac:dyDescent="0.25">
      <c r="B374" s="14"/>
      <c r="C374" s="3"/>
      <c r="D374" s="3" t="s">
        <v>157</v>
      </c>
      <c r="E374" s="15">
        <v>7.3861475793698922E-2</v>
      </c>
    </row>
    <row r="375" spans="2:5" x14ac:dyDescent="0.25">
      <c r="B375" s="14"/>
      <c r="C375" s="3"/>
      <c r="D375" s="3" t="s">
        <v>185</v>
      </c>
      <c r="E375" s="15">
        <v>7.060116994196497E-2</v>
      </c>
    </row>
    <row r="376" spans="2:5" x14ac:dyDescent="0.25">
      <c r="B376" s="14"/>
      <c r="C376" s="3"/>
      <c r="D376" s="3"/>
      <c r="E376" s="15"/>
    </row>
    <row r="377" spans="2:5" x14ac:dyDescent="0.25">
      <c r="B377" s="14" t="s">
        <v>264</v>
      </c>
      <c r="C377" s="3" t="s">
        <v>70</v>
      </c>
      <c r="D377" s="3" t="s">
        <v>184</v>
      </c>
      <c r="E377" s="15">
        <v>9.9721568901403268E-2</v>
      </c>
    </row>
    <row r="378" spans="2:5" x14ac:dyDescent="0.25">
      <c r="B378" s="14"/>
      <c r="C378" s="3"/>
      <c r="D378" s="3" t="s">
        <v>180</v>
      </c>
      <c r="E378" s="15">
        <v>9.7957551646822905E-2</v>
      </c>
    </row>
    <row r="379" spans="2:5" x14ac:dyDescent="0.25">
      <c r="B379" s="14"/>
      <c r="C379" s="3"/>
      <c r="D379" s="3" t="s">
        <v>137</v>
      </c>
      <c r="E379" s="15">
        <v>9.7950612121396885E-2</v>
      </c>
    </row>
    <row r="380" spans="2:5" x14ac:dyDescent="0.25">
      <c r="B380" s="14"/>
      <c r="C380" s="3"/>
      <c r="D380" s="3" t="s">
        <v>158</v>
      </c>
      <c r="E380" s="15">
        <v>9.7732431071640841E-2</v>
      </c>
    </row>
    <row r="381" spans="2:5" x14ac:dyDescent="0.25">
      <c r="B381" s="14"/>
      <c r="C381" s="3"/>
      <c r="D381" s="3" t="s">
        <v>138</v>
      </c>
      <c r="E381" s="15">
        <v>9.5357736610434785E-2</v>
      </c>
    </row>
    <row r="382" spans="2:5" x14ac:dyDescent="0.25">
      <c r="B382" s="14"/>
      <c r="C382" s="3"/>
      <c r="D382" s="3" t="s">
        <v>157</v>
      </c>
      <c r="E382" s="15">
        <v>9.5095971449960959E-2</v>
      </c>
    </row>
    <row r="383" spans="2:5" x14ac:dyDescent="0.25">
      <c r="B383" s="14"/>
      <c r="C383" s="3"/>
      <c r="D383" s="3" t="s">
        <v>146</v>
      </c>
      <c r="E383" s="15">
        <v>9.4894338263809025E-2</v>
      </c>
    </row>
    <row r="384" spans="2:5" x14ac:dyDescent="0.25">
      <c r="B384" s="14"/>
      <c r="C384" s="3"/>
      <c r="D384" s="3" t="s">
        <v>144</v>
      </c>
      <c r="E384" s="15">
        <v>8.9590197091308818E-2</v>
      </c>
    </row>
    <row r="385" spans="2:5" x14ac:dyDescent="0.25">
      <c r="B385" s="14"/>
      <c r="C385" s="3"/>
      <c r="D385" s="3" t="s">
        <v>181</v>
      </c>
      <c r="E385" s="15">
        <v>6.5645094178890223E-2</v>
      </c>
    </row>
    <row r="386" spans="2:5" x14ac:dyDescent="0.25">
      <c r="B386" s="14"/>
      <c r="C386" s="3"/>
      <c r="D386" s="3" t="s">
        <v>178</v>
      </c>
      <c r="E386" s="15">
        <v>5.1352963318279127E-2</v>
      </c>
    </row>
    <row r="387" spans="2:5" x14ac:dyDescent="0.25">
      <c r="B387" s="14"/>
      <c r="C387" s="3"/>
      <c r="D387" s="3"/>
      <c r="E387" s="15"/>
    </row>
    <row r="388" spans="2:5" x14ac:dyDescent="0.25">
      <c r="B388" s="14" t="s">
        <v>265</v>
      </c>
      <c r="C388" s="3" t="s">
        <v>71</v>
      </c>
      <c r="D388" s="3" t="s">
        <v>171</v>
      </c>
      <c r="E388" s="15">
        <v>6.956817407308015E-2</v>
      </c>
    </row>
    <row r="389" spans="2:5" x14ac:dyDescent="0.25">
      <c r="B389" s="14"/>
      <c r="C389" s="3"/>
      <c r="D389" s="3" t="s">
        <v>119</v>
      </c>
      <c r="E389" s="15">
        <v>6.8037473381709998E-2</v>
      </c>
    </row>
    <row r="390" spans="2:5" x14ac:dyDescent="0.25">
      <c r="B390" s="14"/>
      <c r="C390" s="3"/>
      <c r="D390" s="3" t="s">
        <v>180</v>
      </c>
      <c r="E390" s="15">
        <v>4.5865283962433348E-2</v>
      </c>
    </row>
    <row r="391" spans="2:5" x14ac:dyDescent="0.25">
      <c r="B391" s="14"/>
      <c r="C391" s="3"/>
      <c r="D391" s="3" t="s">
        <v>102</v>
      </c>
      <c r="E391" s="15">
        <v>4.0888837768543504E-2</v>
      </c>
    </row>
    <row r="392" spans="2:5" x14ac:dyDescent="0.25">
      <c r="B392" s="14"/>
      <c r="C392" s="3"/>
      <c r="D392" s="3" t="s">
        <v>107</v>
      </c>
      <c r="E392" s="15">
        <v>3.3689045083724251E-2</v>
      </c>
    </row>
    <row r="393" spans="2:5" x14ac:dyDescent="0.25">
      <c r="B393" s="14"/>
      <c r="C393" s="3"/>
      <c r="D393" s="3" t="s">
        <v>140</v>
      </c>
      <c r="E393" s="15">
        <v>2.8601946216829606E-2</v>
      </c>
    </row>
    <row r="394" spans="2:5" x14ac:dyDescent="0.25">
      <c r="B394" s="14"/>
      <c r="C394" s="3"/>
      <c r="D394" s="3" t="s">
        <v>139</v>
      </c>
      <c r="E394" s="15">
        <v>2.3686068431871269E-2</v>
      </c>
    </row>
    <row r="395" spans="2:5" x14ac:dyDescent="0.25">
      <c r="B395" s="14"/>
      <c r="C395" s="3"/>
      <c r="D395" s="3" t="s">
        <v>158</v>
      </c>
      <c r="E395" s="15">
        <v>2.2377857581498625E-2</v>
      </c>
    </row>
    <row r="396" spans="2:5" x14ac:dyDescent="0.25">
      <c r="B396" s="14"/>
      <c r="C396" s="3"/>
      <c r="D396" s="3" t="s">
        <v>157</v>
      </c>
      <c r="E396" s="15">
        <v>2.179390601148587E-2</v>
      </c>
    </row>
    <row r="397" spans="2:5" x14ac:dyDescent="0.25">
      <c r="B397" s="14"/>
      <c r="C397" s="3"/>
      <c r="D397" s="3" t="s">
        <v>101</v>
      </c>
      <c r="E397" s="15">
        <v>2.0709554957610402E-2</v>
      </c>
    </row>
    <row r="398" spans="2:5" x14ac:dyDescent="0.25">
      <c r="B398" s="14"/>
      <c r="C398" s="3"/>
      <c r="D398" s="3"/>
      <c r="E398" s="15"/>
    </row>
    <row r="399" spans="2:5" x14ac:dyDescent="0.25">
      <c r="B399" s="14" t="s">
        <v>266</v>
      </c>
      <c r="C399" s="3" t="s">
        <v>72</v>
      </c>
      <c r="D399" s="3" t="s">
        <v>146</v>
      </c>
      <c r="E399" s="15">
        <v>0.10556527666491611</v>
      </c>
    </row>
    <row r="400" spans="2:5" x14ac:dyDescent="0.25">
      <c r="B400" s="14"/>
      <c r="C400" s="3"/>
      <c r="D400" s="3" t="s">
        <v>144</v>
      </c>
      <c r="E400" s="15">
        <v>0.10056097980950784</v>
      </c>
    </row>
    <row r="401" spans="2:5" x14ac:dyDescent="0.25">
      <c r="B401" s="14"/>
      <c r="C401" s="3"/>
      <c r="D401" s="3" t="s">
        <v>158</v>
      </c>
      <c r="E401" s="15">
        <v>9.9357638917451654E-2</v>
      </c>
    </row>
    <row r="402" spans="2:5" x14ac:dyDescent="0.25">
      <c r="B402" s="14"/>
      <c r="C402" s="3"/>
      <c r="D402" s="3" t="s">
        <v>137</v>
      </c>
      <c r="E402" s="15">
        <v>9.8082115390421304E-2</v>
      </c>
    </row>
    <row r="403" spans="2:5" x14ac:dyDescent="0.25">
      <c r="B403" s="14"/>
      <c r="C403" s="3"/>
      <c r="D403" s="3" t="s">
        <v>138</v>
      </c>
      <c r="E403" s="15">
        <v>9.5485758809388574E-2</v>
      </c>
    </row>
    <row r="404" spans="2:5" x14ac:dyDescent="0.25">
      <c r="B404" s="14"/>
      <c r="C404" s="3"/>
      <c r="D404" s="3" t="s">
        <v>179</v>
      </c>
      <c r="E404" s="15">
        <v>9.2594244050215643E-2</v>
      </c>
    </row>
    <row r="405" spans="2:5" x14ac:dyDescent="0.25">
      <c r="B405" s="14"/>
      <c r="C405" s="3"/>
      <c r="D405" s="3" t="s">
        <v>178</v>
      </c>
      <c r="E405" s="15">
        <v>9.0481465001926595E-2</v>
      </c>
    </row>
    <row r="406" spans="2:5" x14ac:dyDescent="0.25">
      <c r="B406" s="14"/>
      <c r="C406" s="3"/>
      <c r="D406" s="3" t="s">
        <v>183</v>
      </c>
      <c r="E406" s="15">
        <v>8.8435936144439856E-2</v>
      </c>
    </row>
    <row r="407" spans="2:5" x14ac:dyDescent="0.25">
      <c r="B407" s="14"/>
      <c r="C407" s="3"/>
      <c r="D407" s="3" t="s">
        <v>157</v>
      </c>
      <c r="E407" s="15">
        <v>6.6460479962345637E-2</v>
      </c>
    </row>
    <row r="408" spans="2:5" x14ac:dyDescent="0.25">
      <c r="B408" s="14"/>
      <c r="C408" s="3"/>
      <c r="D408" s="3" t="s">
        <v>184</v>
      </c>
      <c r="E408" s="15">
        <v>4.5711605889561163E-2</v>
      </c>
    </row>
    <row r="409" spans="2:5" x14ac:dyDescent="0.25">
      <c r="B409" s="14"/>
      <c r="C409" s="3"/>
      <c r="D409" s="3"/>
      <c r="E409" s="15"/>
    </row>
    <row r="410" spans="2:5" x14ac:dyDescent="0.25">
      <c r="B410" s="14" t="s">
        <v>267</v>
      </c>
      <c r="C410" s="3" t="s">
        <v>73</v>
      </c>
      <c r="D410" s="3" t="s">
        <v>141</v>
      </c>
      <c r="E410" s="15">
        <v>9.326174228187302E-2</v>
      </c>
    </row>
    <row r="411" spans="2:5" x14ac:dyDescent="0.25">
      <c r="B411" s="14"/>
      <c r="C411" s="3"/>
      <c r="D411" s="3" t="s">
        <v>184</v>
      </c>
      <c r="E411" s="15">
        <v>8.6913412665442571E-2</v>
      </c>
    </row>
    <row r="412" spans="2:5" x14ac:dyDescent="0.25">
      <c r="B412" s="14"/>
      <c r="C412" s="3"/>
      <c r="D412" s="3" t="s">
        <v>159</v>
      </c>
      <c r="E412" s="15">
        <v>8.6912448756518518E-2</v>
      </c>
    </row>
    <row r="413" spans="2:5" x14ac:dyDescent="0.25">
      <c r="B413" s="14"/>
      <c r="C413" s="3"/>
      <c r="D413" s="3" t="s">
        <v>183</v>
      </c>
      <c r="E413" s="15">
        <v>8.6672656514458116E-2</v>
      </c>
    </row>
    <row r="414" spans="2:5" x14ac:dyDescent="0.25">
      <c r="B414" s="14"/>
      <c r="C414" s="3"/>
      <c r="D414" s="3" t="s">
        <v>178</v>
      </c>
      <c r="E414" s="15">
        <v>8.6453880169379715E-2</v>
      </c>
    </row>
    <row r="415" spans="2:5" x14ac:dyDescent="0.25">
      <c r="B415" s="14"/>
      <c r="C415" s="3"/>
      <c r="D415" s="3" t="s">
        <v>156</v>
      </c>
      <c r="E415" s="15">
        <v>8.6183471648525134E-2</v>
      </c>
    </row>
    <row r="416" spans="2:5" x14ac:dyDescent="0.25">
      <c r="B416" s="14"/>
      <c r="C416" s="3"/>
      <c r="D416" s="3" t="s">
        <v>158</v>
      </c>
      <c r="E416" s="15">
        <v>8.0246111451660287E-2</v>
      </c>
    </row>
    <row r="417" spans="2:5" x14ac:dyDescent="0.25">
      <c r="B417" s="14"/>
      <c r="C417" s="3"/>
      <c r="D417" s="3" t="s">
        <v>157</v>
      </c>
      <c r="E417" s="15">
        <v>7.9569078599695933E-2</v>
      </c>
    </row>
    <row r="418" spans="2:5" x14ac:dyDescent="0.25">
      <c r="B418" s="14"/>
      <c r="C418" s="3"/>
      <c r="D418" s="3" t="s">
        <v>144</v>
      </c>
      <c r="E418" s="15">
        <v>7.7917870073500026E-2</v>
      </c>
    </row>
    <row r="419" spans="2:5" x14ac:dyDescent="0.25">
      <c r="B419" s="14"/>
      <c r="C419" s="3"/>
      <c r="D419" s="3" t="s">
        <v>155</v>
      </c>
      <c r="E419" s="15">
        <v>7.5534101222110253E-2</v>
      </c>
    </row>
    <row r="420" spans="2:5" x14ac:dyDescent="0.25">
      <c r="B420" s="14"/>
      <c r="C420" s="3"/>
      <c r="D420" s="3"/>
      <c r="E420" s="15"/>
    </row>
    <row r="421" spans="2:5" x14ac:dyDescent="0.25">
      <c r="B421" s="14" t="s">
        <v>268</v>
      </c>
      <c r="C421" s="3" t="s">
        <v>74</v>
      </c>
      <c r="D421" s="3" t="s">
        <v>101</v>
      </c>
      <c r="E421" s="15">
        <v>6.2306486666405786E-2</v>
      </c>
    </row>
    <row r="422" spans="2:5" x14ac:dyDescent="0.25">
      <c r="B422" s="14"/>
      <c r="C422" s="3"/>
      <c r="D422" s="3" t="s">
        <v>102</v>
      </c>
      <c r="E422" s="15">
        <v>6.1193359725489511E-2</v>
      </c>
    </row>
    <row r="423" spans="2:5" x14ac:dyDescent="0.25">
      <c r="B423" s="14"/>
      <c r="C423" s="3"/>
      <c r="D423" s="3" t="s">
        <v>103</v>
      </c>
      <c r="E423" s="15">
        <v>5.8567278890271884E-2</v>
      </c>
    </row>
    <row r="424" spans="2:5" x14ac:dyDescent="0.25">
      <c r="B424" s="14"/>
      <c r="C424" s="3"/>
      <c r="D424" s="3" t="s">
        <v>172</v>
      </c>
      <c r="E424" s="15">
        <v>5.8506251858038295E-2</v>
      </c>
    </row>
    <row r="425" spans="2:5" x14ac:dyDescent="0.25">
      <c r="B425" s="14"/>
      <c r="C425" s="3"/>
      <c r="D425" s="3" t="s">
        <v>107</v>
      </c>
      <c r="E425" s="15">
        <v>5.7406764995561611E-2</v>
      </c>
    </row>
    <row r="426" spans="2:5" x14ac:dyDescent="0.25">
      <c r="B426" s="14"/>
      <c r="C426" s="3"/>
      <c r="D426" s="3" t="s">
        <v>116</v>
      </c>
      <c r="E426" s="15">
        <v>4.7785990157856596E-2</v>
      </c>
    </row>
    <row r="427" spans="2:5" x14ac:dyDescent="0.25">
      <c r="B427" s="14"/>
      <c r="C427" s="3"/>
      <c r="D427" s="3" t="s">
        <v>113</v>
      </c>
      <c r="E427" s="15">
        <v>4.7725313224418184E-2</v>
      </c>
    </row>
    <row r="428" spans="2:5" x14ac:dyDescent="0.25">
      <c r="B428" s="14"/>
      <c r="C428" s="3"/>
      <c r="D428" s="3" t="s">
        <v>119</v>
      </c>
      <c r="E428" s="15">
        <v>4.6809156890732236E-2</v>
      </c>
    </row>
    <row r="429" spans="2:5" x14ac:dyDescent="0.25">
      <c r="B429" s="14"/>
      <c r="C429" s="3"/>
      <c r="D429" s="3" t="s">
        <v>173</v>
      </c>
      <c r="E429" s="15">
        <v>3.3636695030686496E-2</v>
      </c>
    </row>
    <row r="430" spans="2:5" x14ac:dyDescent="0.25">
      <c r="B430" s="14"/>
      <c r="C430" s="3"/>
      <c r="D430" s="3" t="s">
        <v>105</v>
      </c>
      <c r="E430" s="15">
        <v>3.2061710097424326E-2</v>
      </c>
    </row>
    <row r="431" spans="2:5" x14ac:dyDescent="0.25">
      <c r="B431" s="14"/>
      <c r="C431" s="3"/>
      <c r="D431" s="3"/>
      <c r="E431" s="15"/>
    </row>
    <row r="432" spans="2:5" x14ac:dyDescent="0.25">
      <c r="B432" s="14" t="s">
        <v>269</v>
      </c>
      <c r="C432" s="3" t="s">
        <v>75</v>
      </c>
      <c r="D432" s="3" t="s">
        <v>158</v>
      </c>
      <c r="E432" s="15">
        <v>0.10054373372697128</v>
      </c>
    </row>
    <row r="433" spans="2:5" x14ac:dyDescent="0.25">
      <c r="B433" s="14"/>
      <c r="C433" s="3"/>
      <c r="D433" s="3" t="s">
        <v>159</v>
      </c>
      <c r="E433" s="15">
        <v>0.10013524099070115</v>
      </c>
    </row>
    <row r="434" spans="2:5" x14ac:dyDescent="0.25">
      <c r="B434" s="14"/>
      <c r="C434" s="3"/>
      <c r="D434" s="3" t="s">
        <v>146</v>
      </c>
      <c r="E434" s="15">
        <v>9.9387875852728388E-2</v>
      </c>
    </row>
    <row r="435" spans="2:5" x14ac:dyDescent="0.25">
      <c r="B435" s="14"/>
      <c r="C435" s="3"/>
      <c r="D435" s="3" t="s">
        <v>184</v>
      </c>
      <c r="E435" s="15">
        <v>9.9034851680950095E-2</v>
      </c>
    </row>
    <row r="436" spans="2:5" x14ac:dyDescent="0.25">
      <c r="B436" s="14"/>
      <c r="C436" s="3"/>
      <c r="D436" s="3" t="s">
        <v>183</v>
      </c>
      <c r="E436" s="15">
        <v>9.8760518307391271E-2</v>
      </c>
    </row>
    <row r="437" spans="2:5" x14ac:dyDescent="0.25">
      <c r="B437" s="14"/>
      <c r="C437" s="3"/>
      <c r="D437" s="3" t="s">
        <v>156</v>
      </c>
      <c r="E437" s="15">
        <v>9.8677520090765608E-2</v>
      </c>
    </row>
    <row r="438" spans="2:5" x14ac:dyDescent="0.25">
      <c r="B438" s="14"/>
      <c r="C438" s="3"/>
      <c r="D438" s="3" t="s">
        <v>157</v>
      </c>
      <c r="E438" s="15">
        <v>9.0666234998618228E-2</v>
      </c>
    </row>
    <row r="439" spans="2:5" x14ac:dyDescent="0.25">
      <c r="B439" s="14"/>
      <c r="C439" s="3"/>
      <c r="D439" s="3" t="s">
        <v>178</v>
      </c>
      <c r="E439" s="15">
        <v>8.5661939276975713E-2</v>
      </c>
    </row>
    <row r="440" spans="2:5" x14ac:dyDescent="0.25">
      <c r="B440" s="14"/>
      <c r="C440" s="3"/>
      <c r="D440" s="3" t="s">
        <v>144</v>
      </c>
      <c r="E440" s="15">
        <v>7.9965520114019376E-2</v>
      </c>
    </row>
    <row r="441" spans="2:5" x14ac:dyDescent="0.25">
      <c r="B441" s="14"/>
      <c r="C441" s="3"/>
      <c r="D441" s="3" t="s">
        <v>137</v>
      </c>
      <c r="E441" s="15">
        <v>5.5357442619280002E-2</v>
      </c>
    </row>
    <row r="442" spans="2:5" x14ac:dyDescent="0.25">
      <c r="B442" s="14"/>
      <c r="C442" s="3"/>
      <c r="D442" s="3"/>
      <c r="E442" s="15"/>
    </row>
    <row r="443" spans="2:5" x14ac:dyDescent="0.25">
      <c r="B443" s="14" t="s">
        <v>270</v>
      </c>
      <c r="C443" s="3" t="s">
        <v>76</v>
      </c>
      <c r="D443" s="3" t="s">
        <v>119</v>
      </c>
      <c r="E443" s="15">
        <v>0.98781753907665548</v>
      </c>
    </row>
    <row r="444" spans="2:5" x14ac:dyDescent="0.25">
      <c r="B444" s="14"/>
      <c r="C444" s="3"/>
      <c r="D444" s="3" t="s">
        <v>103</v>
      </c>
      <c r="E444" s="15">
        <v>1.2091400737539126E-2</v>
      </c>
    </row>
    <row r="445" spans="2:5" x14ac:dyDescent="0.25">
      <c r="B445" s="14"/>
      <c r="C445" s="3"/>
      <c r="D445" s="3"/>
      <c r="E445" s="15"/>
    </row>
    <row r="446" spans="2:5" x14ac:dyDescent="0.25">
      <c r="B446" s="14" t="s">
        <v>271</v>
      </c>
      <c r="C446" s="3" t="s">
        <v>77</v>
      </c>
      <c r="D446" s="3" t="s">
        <v>178</v>
      </c>
      <c r="E446" s="15">
        <v>0.11499341777349145</v>
      </c>
    </row>
    <row r="447" spans="2:5" x14ac:dyDescent="0.25">
      <c r="B447" s="14"/>
      <c r="C447" s="3"/>
      <c r="D447" s="3" t="s">
        <v>157</v>
      </c>
      <c r="E447" s="15">
        <v>0.11052091216333859</v>
      </c>
    </row>
    <row r="448" spans="2:5" x14ac:dyDescent="0.25">
      <c r="B448" s="14"/>
      <c r="C448" s="3"/>
      <c r="D448" s="3" t="s">
        <v>141</v>
      </c>
      <c r="E448" s="15">
        <v>0.10397371729794867</v>
      </c>
    </row>
    <row r="449" spans="2:5" x14ac:dyDescent="0.25">
      <c r="B449" s="14"/>
      <c r="C449" s="3"/>
      <c r="D449" s="3" t="s">
        <v>144</v>
      </c>
      <c r="E449" s="15">
        <v>0.10363956097142321</v>
      </c>
    </row>
    <row r="450" spans="2:5" x14ac:dyDescent="0.25">
      <c r="B450" s="14"/>
      <c r="C450" s="3"/>
      <c r="D450" s="3" t="s">
        <v>183</v>
      </c>
      <c r="E450" s="15">
        <v>0.10143339882964796</v>
      </c>
    </row>
    <row r="451" spans="2:5" x14ac:dyDescent="0.25">
      <c r="B451" s="14"/>
      <c r="C451" s="3"/>
      <c r="D451" s="3" t="s">
        <v>158</v>
      </c>
      <c r="E451" s="15">
        <v>0.10016520222655365</v>
      </c>
    </row>
    <row r="452" spans="2:5" x14ac:dyDescent="0.25">
      <c r="B452" s="14"/>
      <c r="C452" s="3"/>
      <c r="D452" s="3" t="s">
        <v>156</v>
      </c>
      <c r="E452" s="15">
        <v>9.7264994841377697E-2</v>
      </c>
    </row>
    <row r="453" spans="2:5" x14ac:dyDescent="0.25">
      <c r="B453" s="14"/>
      <c r="C453" s="3"/>
      <c r="D453" s="3" t="s">
        <v>184</v>
      </c>
      <c r="E453" s="15">
        <v>9.4585620971052484E-2</v>
      </c>
    </row>
    <row r="454" spans="2:5" x14ac:dyDescent="0.25">
      <c r="B454" s="14"/>
      <c r="C454" s="3"/>
      <c r="D454" s="3" t="s">
        <v>180</v>
      </c>
      <c r="E454" s="15">
        <v>6.6356912799541548E-2</v>
      </c>
    </row>
    <row r="455" spans="2:5" x14ac:dyDescent="0.25">
      <c r="B455" s="14"/>
      <c r="C455" s="3"/>
      <c r="D455" s="3" t="s">
        <v>146</v>
      </c>
      <c r="E455" s="15">
        <v>3.9904713772601699E-2</v>
      </c>
    </row>
    <row r="456" spans="2:5" x14ac:dyDescent="0.25">
      <c r="B456" s="14"/>
      <c r="C456" s="3"/>
      <c r="D456" s="3"/>
      <c r="E456" s="15"/>
    </row>
    <row r="457" spans="2:5" x14ac:dyDescent="0.25">
      <c r="B457" s="14" t="s">
        <v>272</v>
      </c>
      <c r="C457" s="3" t="s">
        <v>78</v>
      </c>
      <c r="D457" s="3" t="s">
        <v>157</v>
      </c>
      <c r="E457" s="15">
        <v>0.12052150432980809</v>
      </c>
    </row>
    <row r="458" spans="2:5" x14ac:dyDescent="0.25">
      <c r="B458" s="14"/>
      <c r="C458" s="3"/>
      <c r="D458" s="3" t="s">
        <v>179</v>
      </c>
      <c r="E458" s="15">
        <v>0.11171805943463678</v>
      </c>
    </row>
    <row r="459" spans="2:5" x14ac:dyDescent="0.25">
      <c r="B459" s="14"/>
      <c r="C459" s="3"/>
      <c r="D459" s="3" t="s">
        <v>186</v>
      </c>
      <c r="E459" s="15">
        <v>0.11031740206543646</v>
      </c>
    </row>
    <row r="460" spans="2:5" x14ac:dyDescent="0.25">
      <c r="B460" s="14"/>
      <c r="C460" s="3"/>
      <c r="D460" s="3" t="s">
        <v>144</v>
      </c>
      <c r="E460" s="15">
        <v>0.10936439001008774</v>
      </c>
    </row>
    <row r="461" spans="2:5" x14ac:dyDescent="0.25">
      <c r="B461" s="14"/>
      <c r="C461" s="3"/>
      <c r="D461" s="3" t="s">
        <v>137</v>
      </c>
      <c r="E461" s="15">
        <v>0.10658339726632007</v>
      </c>
    </row>
    <row r="462" spans="2:5" x14ac:dyDescent="0.25">
      <c r="B462" s="14"/>
      <c r="C462" s="3"/>
      <c r="D462" s="3" t="s">
        <v>156</v>
      </c>
      <c r="E462" s="15">
        <v>0.10632786155749599</v>
      </c>
    </row>
    <row r="463" spans="2:5" x14ac:dyDescent="0.25">
      <c r="B463" s="14"/>
      <c r="C463" s="3"/>
      <c r="D463" s="3" t="s">
        <v>158</v>
      </c>
      <c r="E463" s="15">
        <v>9.5959483844422988E-2</v>
      </c>
    </row>
    <row r="464" spans="2:5" x14ac:dyDescent="0.25">
      <c r="B464" s="14"/>
      <c r="C464" s="3"/>
      <c r="D464" s="3" t="s">
        <v>146</v>
      </c>
      <c r="E464" s="15">
        <v>8.4220739990337107E-2</v>
      </c>
    </row>
    <row r="465" spans="2:5" x14ac:dyDescent="0.25">
      <c r="B465" s="14"/>
      <c r="C465" s="3"/>
      <c r="D465" s="3" t="s">
        <v>178</v>
      </c>
      <c r="E465" s="15">
        <v>6.7996690276252547E-2</v>
      </c>
    </row>
    <row r="466" spans="2:5" x14ac:dyDescent="0.25">
      <c r="B466" s="14"/>
      <c r="C466" s="3"/>
      <c r="D466" s="3" t="s">
        <v>180</v>
      </c>
      <c r="E466" s="15">
        <v>2.4052688814592566E-2</v>
      </c>
    </row>
    <row r="467" spans="2:5" x14ac:dyDescent="0.25">
      <c r="B467" s="14"/>
      <c r="C467" s="3"/>
      <c r="D467" s="3"/>
      <c r="E467" s="15"/>
    </row>
    <row r="468" spans="2:5" x14ac:dyDescent="0.25">
      <c r="B468" s="14" t="s">
        <v>273</v>
      </c>
      <c r="C468" s="3" t="s">
        <v>79</v>
      </c>
      <c r="D468" s="3" t="s">
        <v>179</v>
      </c>
      <c r="E468" s="15">
        <v>0.11783835524759473</v>
      </c>
    </row>
    <row r="469" spans="2:5" x14ac:dyDescent="0.25">
      <c r="B469" s="14"/>
      <c r="C469" s="3"/>
      <c r="D469" s="3" t="s">
        <v>186</v>
      </c>
      <c r="E469" s="15">
        <v>0.10860356742454047</v>
      </c>
    </row>
    <row r="470" spans="2:5" x14ac:dyDescent="0.25">
      <c r="B470" s="14"/>
      <c r="C470" s="3"/>
      <c r="D470" s="3" t="s">
        <v>138</v>
      </c>
      <c r="E470" s="15">
        <v>0.10838426727102225</v>
      </c>
    </row>
    <row r="471" spans="2:5" x14ac:dyDescent="0.25">
      <c r="B471" s="14"/>
      <c r="C471" s="3"/>
      <c r="D471" s="3" t="s">
        <v>144</v>
      </c>
      <c r="E471" s="15">
        <v>9.8882097246745418E-2</v>
      </c>
    </row>
    <row r="472" spans="2:5" x14ac:dyDescent="0.25">
      <c r="B472" s="14"/>
      <c r="C472" s="3"/>
      <c r="D472" s="3" t="s">
        <v>156</v>
      </c>
      <c r="E472" s="15">
        <v>9.7348685925523093E-2</v>
      </c>
    </row>
    <row r="473" spans="2:5" x14ac:dyDescent="0.25">
      <c r="B473" s="14"/>
      <c r="C473" s="3"/>
      <c r="D473" s="3" t="s">
        <v>158</v>
      </c>
      <c r="E473" s="15">
        <v>8.7211047091195246E-2</v>
      </c>
    </row>
    <row r="474" spans="2:5" x14ac:dyDescent="0.25">
      <c r="B474" s="14"/>
      <c r="C474" s="3"/>
      <c r="D474" s="3" t="s">
        <v>101</v>
      </c>
      <c r="E474" s="15">
        <v>8.2422847515800701E-2</v>
      </c>
    </row>
    <row r="475" spans="2:5" x14ac:dyDescent="0.25">
      <c r="B475" s="14"/>
      <c r="C475" s="3"/>
      <c r="D475" s="3" t="s">
        <v>141</v>
      </c>
      <c r="E475" s="15">
        <v>7.5917059984730778E-2</v>
      </c>
    </row>
    <row r="476" spans="2:5" x14ac:dyDescent="0.25">
      <c r="B476" s="14"/>
      <c r="C476" s="3"/>
      <c r="D476" s="3" t="s">
        <v>157</v>
      </c>
      <c r="E476" s="15">
        <v>6.8816503510224017E-2</v>
      </c>
    </row>
    <row r="477" spans="2:5" x14ac:dyDescent="0.25">
      <c r="B477" s="14"/>
      <c r="C477" s="3"/>
      <c r="D477" s="3" t="s">
        <v>146</v>
      </c>
      <c r="E477" s="15">
        <v>6.4001341205775789E-2</v>
      </c>
    </row>
    <row r="478" spans="2:5" x14ac:dyDescent="0.25">
      <c r="B478" s="14"/>
      <c r="C478" s="3"/>
      <c r="D478" s="3"/>
      <c r="E478" s="15"/>
    </row>
    <row r="479" spans="2:5" x14ac:dyDescent="0.25">
      <c r="B479" s="14" t="s">
        <v>274</v>
      </c>
      <c r="C479" s="3" t="s">
        <v>80</v>
      </c>
      <c r="D479" s="3" t="s">
        <v>158</v>
      </c>
      <c r="E479" s="15">
        <v>0.11074102904737079</v>
      </c>
    </row>
    <row r="480" spans="2:5" x14ac:dyDescent="0.25">
      <c r="B480" s="14"/>
      <c r="C480" s="3"/>
      <c r="D480" s="3" t="s">
        <v>179</v>
      </c>
      <c r="E480" s="15">
        <v>0.10562240468737587</v>
      </c>
    </row>
    <row r="481" spans="2:5" x14ac:dyDescent="0.25">
      <c r="B481" s="14"/>
      <c r="C481" s="3"/>
      <c r="D481" s="3" t="s">
        <v>187</v>
      </c>
      <c r="E481" s="15">
        <v>0.10491876513959074</v>
      </c>
    </row>
    <row r="482" spans="2:5" x14ac:dyDescent="0.25">
      <c r="B482" s="14"/>
      <c r="C482" s="3"/>
      <c r="D482" s="3" t="s">
        <v>157</v>
      </c>
      <c r="E482" s="15">
        <v>9.7629570785063E-2</v>
      </c>
    </row>
    <row r="483" spans="2:5" x14ac:dyDescent="0.25">
      <c r="B483" s="14"/>
      <c r="C483" s="3"/>
      <c r="D483" s="3" t="s">
        <v>141</v>
      </c>
      <c r="E483" s="15">
        <v>9.7209949965103223E-2</v>
      </c>
    </row>
    <row r="484" spans="2:5" x14ac:dyDescent="0.25">
      <c r="B484" s="14"/>
      <c r="C484" s="3"/>
      <c r="D484" s="3" t="s">
        <v>138</v>
      </c>
      <c r="E484" s="15">
        <v>9.714839379121834E-2</v>
      </c>
    </row>
    <row r="485" spans="2:5" x14ac:dyDescent="0.25">
      <c r="B485" s="14"/>
      <c r="C485" s="3"/>
      <c r="D485" s="3" t="s">
        <v>144</v>
      </c>
      <c r="E485" s="15">
        <v>9.5499141752700481E-2</v>
      </c>
    </row>
    <row r="486" spans="2:5" x14ac:dyDescent="0.25">
      <c r="B486" s="14"/>
      <c r="C486" s="3"/>
      <c r="D486" s="3" t="s">
        <v>156</v>
      </c>
      <c r="E486" s="15">
        <v>9.382455723046651E-2</v>
      </c>
    </row>
    <row r="487" spans="2:5" x14ac:dyDescent="0.25">
      <c r="B487" s="14"/>
      <c r="C487" s="3"/>
      <c r="D487" s="3" t="s">
        <v>186</v>
      </c>
      <c r="E487" s="15">
        <v>7.7875967804805421E-2</v>
      </c>
    </row>
    <row r="488" spans="2:5" x14ac:dyDescent="0.25">
      <c r="B488" s="14"/>
      <c r="C488" s="3"/>
      <c r="D488" s="3" t="s">
        <v>178</v>
      </c>
      <c r="E488" s="15">
        <v>4.8678091248857275E-2</v>
      </c>
    </row>
    <row r="489" spans="2:5" x14ac:dyDescent="0.25">
      <c r="B489" s="14"/>
      <c r="C489" s="3"/>
      <c r="D489" s="3"/>
      <c r="E489" s="15"/>
    </row>
    <row r="490" spans="2:5" x14ac:dyDescent="0.25">
      <c r="B490" s="14" t="s">
        <v>275</v>
      </c>
      <c r="C490" s="3" t="s">
        <v>81</v>
      </c>
      <c r="D490" s="3" t="s">
        <v>144</v>
      </c>
      <c r="E490" s="15">
        <v>9.9344053166839488E-2</v>
      </c>
    </row>
    <row r="491" spans="2:5" x14ac:dyDescent="0.25">
      <c r="B491" s="14"/>
      <c r="C491" s="3"/>
      <c r="D491" s="3" t="s">
        <v>156</v>
      </c>
      <c r="E491" s="15">
        <v>9.7170458075444735E-2</v>
      </c>
    </row>
    <row r="492" spans="2:5" x14ac:dyDescent="0.25">
      <c r="B492" s="14"/>
      <c r="C492" s="3"/>
      <c r="D492" s="3" t="s">
        <v>116</v>
      </c>
      <c r="E492" s="15">
        <v>9.487387736327503E-2</v>
      </c>
    </row>
    <row r="493" spans="2:5" x14ac:dyDescent="0.25">
      <c r="B493" s="14"/>
      <c r="C493" s="3"/>
      <c r="D493" s="3" t="s">
        <v>184</v>
      </c>
      <c r="E493" s="15">
        <v>9.149370678071915E-2</v>
      </c>
    </row>
    <row r="494" spans="2:5" x14ac:dyDescent="0.25">
      <c r="B494" s="14"/>
      <c r="C494" s="3"/>
      <c r="D494" s="3" t="s">
        <v>178</v>
      </c>
      <c r="E494" s="15">
        <v>8.9257596351015184E-2</v>
      </c>
    </row>
    <row r="495" spans="2:5" x14ac:dyDescent="0.25">
      <c r="B495" s="14"/>
      <c r="C495" s="3"/>
      <c r="D495" s="3" t="s">
        <v>186</v>
      </c>
      <c r="E495" s="15">
        <v>8.9247307172326623E-2</v>
      </c>
    </row>
    <row r="496" spans="2:5" x14ac:dyDescent="0.25">
      <c r="B496" s="14"/>
      <c r="C496" s="3"/>
      <c r="D496" s="3" t="s">
        <v>141</v>
      </c>
      <c r="E496" s="15">
        <v>8.9123528189813159E-2</v>
      </c>
    </row>
    <row r="497" spans="2:5" x14ac:dyDescent="0.25">
      <c r="B497" s="14"/>
      <c r="C497" s="3"/>
      <c r="D497" s="3" t="s">
        <v>188</v>
      </c>
      <c r="E497" s="15">
        <v>8.7533792844133471E-2</v>
      </c>
    </row>
    <row r="498" spans="2:5" x14ac:dyDescent="0.25">
      <c r="B498" s="14"/>
      <c r="C498" s="3"/>
      <c r="D498" s="3" t="s">
        <v>159</v>
      </c>
      <c r="E498" s="15">
        <v>7.7052710153787923E-2</v>
      </c>
    </row>
    <row r="499" spans="2:5" x14ac:dyDescent="0.25">
      <c r="B499" s="14"/>
      <c r="C499" s="3"/>
      <c r="D499" s="3" t="s">
        <v>179</v>
      </c>
      <c r="E499" s="15">
        <v>5.4688432563030451E-2</v>
      </c>
    </row>
    <row r="500" spans="2:5" x14ac:dyDescent="0.25">
      <c r="B500" s="14"/>
      <c r="C500" s="3"/>
      <c r="D500" s="3"/>
      <c r="E500" s="15"/>
    </row>
    <row r="501" spans="2:5" x14ac:dyDescent="0.25">
      <c r="B501" s="14" t="s">
        <v>276</v>
      </c>
      <c r="C501" s="3" t="s">
        <v>82</v>
      </c>
      <c r="D501" s="3" t="s">
        <v>138</v>
      </c>
      <c r="E501" s="15">
        <v>0.10312993544936662</v>
      </c>
    </row>
    <row r="502" spans="2:5" x14ac:dyDescent="0.25">
      <c r="B502" s="14"/>
      <c r="C502" s="3"/>
      <c r="D502" s="3" t="s">
        <v>187</v>
      </c>
      <c r="E502" s="15">
        <v>9.2226440138055921E-2</v>
      </c>
    </row>
    <row r="503" spans="2:5" x14ac:dyDescent="0.25">
      <c r="B503" s="14"/>
      <c r="C503" s="3"/>
      <c r="D503" s="3" t="s">
        <v>179</v>
      </c>
      <c r="E503" s="15">
        <v>9.2076343784184139E-2</v>
      </c>
    </row>
    <row r="504" spans="2:5" x14ac:dyDescent="0.25">
      <c r="B504" s="14"/>
      <c r="C504" s="3"/>
      <c r="D504" s="3" t="s">
        <v>188</v>
      </c>
      <c r="E504" s="15">
        <v>9.1825404560450796E-2</v>
      </c>
    </row>
    <row r="505" spans="2:5" x14ac:dyDescent="0.25">
      <c r="B505" s="14"/>
      <c r="C505" s="3"/>
      <c r="D505" s="3" t="s">
        <v>144</v>
      </c>
      <c r="E505" s="15">
        <v>9.1693555033313889E-2</v>
      </c>
    </row>
    <row r="506" spans="2:5" x14ac:dyDescent="0.25">
      <c r="B506" s="14"/>
      <c r="C506" s="3"/>
      <c r="D506" s="3" t="s">
        <v>140</v>
      </c>
      <c r="E506" s="15">
        <v>9.050063744378288E-2</v>
      </c>
    </row>
    <row r="507" spans="2:5" x14ac:dyDescent="0.25">
      <c r="B507" s="14"/>
      <c r="C507" s="3"/>
      <c r="D507" s="3" t="s">
        <v>137</v>
      </c>
      <c r="E507" s="15">
        <v>8.7600901885094506E-2</v>
      </c>
    </row>
    <row r="508" spans="2:5" x14ac:dyDescent="0.25">
      <c r="B508" s="14"/>
      <c r="C508" s="3"/>
      <c r="D508" s="3" t="s">
        <v>178</v>
      </c>
      <c r="E508" s="15">
        <v>8.7460070747476776E-2</v>
      </c>
    </row>
    <row r="509" spans="2:5" x14ac:dyDescent="0.25">
      <c r="B509" s="14"/>
      <c r="C509" s="3"/>
      <c r="D509" s="3" t="s">
        <v>156</v>
      </c>
      <c r="E509" s="15">
        <v>8.3295813138347788E-2</v>
      </c>
    </row>
    <row r="510" spans="2:5" x14ac:dyDescent="0.25">
      <c r="B510" s="14"/>
      <c r="C510" s="3"/>
      <c r="D510" s="3" t="s">
        <v>184</v>
      </c>
      <c r="E510" s="15">
        <v>7.5001157849726455E-2</v>
      </c>
    </row>
    <row r="511" spans="2:5" x14ac:dyDescent="0.25">
      <c r="B511" s="14"/>
      <c r="C511" s="3"/>
      <c r="D511" s="3"/>
      <c r="E511" s="15"/>
    </row>
    <row r="512" spans="2:5" x14ac:dyDescent="0.25">
      <c r="B512" s="14" t="s">
        <v>277</v>
      </c>
      <c r="C512" s="3" t="s">
        <v>83</v>
      </c>
      <c r="D512" s="3" t="s">
        <v>138</v>
      </c>
      <c r="E512" s="15">
        <v>0.10257407890525069</v>
      </c>
    </row>
    <row r="513" spans="2:5" x14ac:dyDescent="0.25">
      <c r="B513" s="14"/>
      <c r="C513" s="3"/>
      <c r="D513" s="3" t="s">
        <v>156</v>
      </c>
      <c r="E513" s="15">
        <v>0.10166543817513699</v>
      </c>
    </row>
    <row r="514" spans="2:5" x14ac:dyDescent="0.25">
      <c r="B514" s="14"/>
      <c r="C514" s="3"/>
      <c r="D514" s="3" t="s">
        <v>144</v>
      </c>
      <c r="E514" s="15">
        <v>9.8337280538360647E-2</v>
      </c>
    </row>
    <row r="515" spans="2:5" x14ac:dyDescent="0.25">
      <c r="B515" s="14"/>
      <c r="C515" s="3"/>
      <c r="D515" s="3" t="s">
        <v>116</v>
      </c>
      <c r="E515" s="15">
        <v>9.5573499544316196E-2</v>
      </c>
    </row>
    <row r="516" spans="2:5" x14ac:dyDescent="0.25">
      <c r="B516" s="14"/>
      <c r="C516" s="3"/>
      <c r="D516" s="3" t="s">
        <v>179</v>
      </c>
      <c r="E516" s="15">
        <v>9.2304470651912329E-2</v>
      </c>
    </row>
    <row r="517" spans="2:5" x14ac:dyDescent="0.25">
      <c r="B517" s="14"/>
      <c r="C517" s="3"/>
      <c r="D517" s="3" t="s">
        <v>188</v>
      </c>
      <c r="E517" s="15">
        <v>9.1041339269752913E-2</v>
      </c>
    </row>
    <row r="518" spans="2:5" x14ac:dyDescent="0.25">
      <c r="B518" s="14"/>
      <c r="C518" s="3"/>
      <c r="D518" s="3" t="s">
        <v>140</v>
      </c>
      <c r="E518" s="15">
        <v>9.0479848862680554E-2</v>
      </c>
    </row>
    <row r="519" spans="2:5" x14ac:dyDescent="0.25">
      <c r="B519" s="14"/>
      <c r="C519" s="3"/>
      <c r="D519" s="3" t="s">
        <v>184</v>
      </c>
      <c r="E519" s="15">
        <v>8.9560960889935842E-2</v>
      </c>
    </row>
    <row r="520" spans="2:5" x14ac:dyDescent="0.25">
      <c r="B520" s="14"/>
      <c r="C520" s="3"/>
      <c r="D520" s="3" t="s">
        <v>159</v>
      </c>
      <c r="E520" s="15">
        <v>7.8683175685511392E-2</v>
      </c>
    </row>
    <row r="521" spans="2:5" x14ac:dyDescent="0.25">
      <c r="B521" s="14"/>
      <c r="C521" s="3"/>
      <c r="D521" s="3" t="s">
        <v>137</v>
      </c>
      <c r="E521" s="15">
        <v>5.9406253848786374E-2</v>
      </c>
    </row>
    <row r="522" spans="2:5" x14ac:dyDescent="0.25">
      <c r="B522" s="14"/>
      <c r="C522" s="3"/>
      <c r="D522" s="3"/>
      <c r="E522" s="15"/>
    </row>
    <row r="523" spans="2:5" x14ac:dyDescent="0.25">
      <c r="B523" s="14" t="s">
        <v>278</v>
      </c>
      <c r="C523" s="3" t="s">
        <v>84</v>
      </c>
      <c r="D523" s="3" t="s">
        <v>138</v>
      </c>
      <c r="E523" s="15">
        <v>9.8351067376600487E-2</v>
      </c>
    </row>
    <row r="524" spans="2:5" x14ac:dyDescent="0.25">
      <c r="B524" s="14"/>
      <c r="C524" s="3"/>
      <c r="D524" s="3" t="s">
        <v>159</v>
      </c>
      <c r="E524" s="15">
        <v>9.5864090699503746E-2</v>
      </c>
    </row>
    <row r="525" spans="2:5" x14ac:dyDescent="0.25">
      <c r="B525" s="14"/>
      <c r="C525" s="3"/>
      <c r="D525" s="3" t="s">
        <v>144</v>
      </c>
      <c r="E525" s="15">
        <v>9.1336705445218991E-2</v>
      </c>
    </row>
    <row r="526" spans="2:5" x14ac:dyDescent="0.25">
      <c r="B526" s="14"/>
      <c r="C526" s="3"/>
      <c r="D526" s="3" t="s">
        <v>137</v>
      </c>
      <c r="E526" s="15">
        <v>8.9926431741467847E-2</v>
      </c>
    </row>
    <row r="527" spans="2:5" x14ac:dyDescent="0.25">
      <c r="B527" s="14"/>
      <c r="C527" s="3"/>
      <c r="D527" s="3" t="s">
        <v>188</v>
      </c>
      <c r="E527" s="15">
        <v>8.8736583178831818E-2</v>
      </c>
    </row>
    <row r="528" spans="2:5" x14ac:dyDescent="0.25">
      <c r="B528" s="14"/>
      <c r="C528" s="3"/>
      <c r="D528" s="3" t="s">
        <v>157</v>
      </c>
      <c r="E528" s="15">
        <v>8.7951115394399329E-2</v>
      </c>
    </row>
    <row r="529" spans="2:5" x14ac:dyDescent="0.25">
      <c r="B529" s="14"/>
      <c r="C529" s="3"/>
      <c r="D529" s="3" t="s">
        <v>116</v>
      </c>
      <c r="E529" s="15">
        <v>8.6843576690785268E-2</v>
      </c>
    </row>
    <row r="530" spans="2:5" x14ac:dyDescent="0.25">
      <c r="B530" s="14"/>
      <c r="C530" s="3"/>
      <c r="D530" s="3" t="s">
        <v>184</v>
      </c>
      <c r="E530" s="15">
        <v>8.5140316116970885E-2</v>
      </c>
    </row>
    <row r="531" spans="2:5" x14ac:dyDescent="0.25">
      <c r="B531" s="14"/>
      <c r="C531" s="3"/>
      <c r="D531" s="3" t="s">
        <v>183</v>
      </c>
      <c r="E531" s="15">
        <v>6.9061151614556379E-2</v>
      </c>
    </row>
    <row r="532" spans="2:5" x14ac:dyDescent="0.25">
      <c r="B532" s="14"/>
      <c r="C532" s="3"/>
      <c r="D532" s="3" t="s">
        <v>146</v>
      </c>
      <c r="E532" s="15">
        <v>6.8947834670122693E-2</v>
      </c>
    </row>
    <row r="533" spans="2:5" x14ac:dyDescent="0.25">
      <c r="B533" s="14"/>
      <c r="C533" s="3"/>
      <c r="D533" s="3"/>
      <c r="E533" s="15"/>
    </row>
    <row r="534" spans="2:5" x14ac:dyDescent="0.25">
      <c r="B534" s="14" t="s">
        <v>279</v>
      </c>
      <c r="C534" s="3" t="s">
        <v>85</v>
      </c>
      <c r="D534" s="3" t="s">
        <v>159</v>
      </c>
      <c r="E534" s="15">
        <v>9.7765980593677984E-2</v>
      </c>
    </row>
    <row r="535" spans="2:5" x14ac:dyDescent="0.25">
      <c r="B535" s="14"/>
      <c r="C535" s="3"/>
      <c r="D535" s="3" t="s">
        <v>138</v>
      </c>
      <c r="E535" s="15">
        <v>9.6774220083965704E-2</v>
      </c>
    </row>
    <row r="536" spans="2:5" x14ac:dyDescent="0.25">
      <c r="B536" s="14"/>
      <c r="C536" s="3"/>
      <c r="D536" s="3" t="s">
        <v>183</v>
      </c>
      <c r="E536" s="15">
        <v>9.6147193592982738E-2</v>
      </c>
    </row>
    <row r="537" spans="2:5" x14ac:dyDescent="0.25">
      <c r="B537" s="14"/>
      <c r="C537" s="3"/>
      <c r="D537" s="3" t="s">
        <v>156</v>
      </c>
      <c r="E537" s="15">
        <v>9.4744687477201966E-2</v>
      </c>
    </row>
    <row r="538" spans="2:5" x14ac:dyDescent="0.25">
      <c r="B538" s="14"/>
      <c r="C538" s="3"/>
      <c r="D538" s="3" t="s">
        <v>144</v>
      </c>
      <c r="E538" s="15">
        <v>9.4196750642678934E-2</v>
      </c>
    </row>
    <row r="539" spans="2:5" x14ac:dyDescent="0.25">
      <c r="B539" s="14"/>
      <c r="C539" s="3"/>
      <c r="D539" s="3" t="s">
        <v>189</v>
      </c>
      <c r="E539" s="15">
        <v>9.3053424913805E-2</v>
      </c>
    </row>
    <row r="540" spans="2:5" x14ac:dyDescent="0.25">
      <c r="B540" s="14"/>
      <c r="C540" s="3"/>
      <c r="D540" s="3" t="s">
        <v>116</v>
      </c>
      <c r="E540" s="15">
        <v>9.2505438776205054E-2</v>
      </c>
    </row>
    <row r="541" spans="2:5" x14ac:dyDescent="0.25">
      <c r="B541" s="14"/>
      <c r="C541" s="3"/>
      <c r="D541" s="3" t="s">
        <v>188</v>
      </c>
      <c r="E541" s="15">
        <v>9.2220460049063091E-2</v>
      </c>
    </row>
    <row r="542" spans="2:5" x14ac:dyDescent="0.25">
      <c r="B542" s="14"/>
      <c r="C542" s="3"/>
      <c r="D542" s="3" t="s">
        <v>157</v>
      </c>
      <c r="E542" s="15">
        <v>9.1404154100410751E-2</v>
      </c>
    </row>
    <row r="543" spans="2:5" x14ac:dyDescent="0.25">
      <c r="B543" s="14"/>
      <c r="C543" s="3"/>
      <c r="D543" s="3" t="s">
        <v>184</v>
      </c>
      <c r="E543" s="15">
        <v>8.4672727610102375E-2</v>
      </c>
    </row>
    <row r="544" spans="2:5" x14ac:dyDescent="0.25">
      <c r="B544" s="14"/>
      <c r="C544" s="3"/>
      <c r="D544" s="3"/>
      <c r="E544" s="15"/>
    </row>
    <row r="545" spans="2:5" x14ac:dyDescent="0.25">
      <c r="B545" s="14" t="s">
        <v>280</v>
      </c>
      <c r="C545" s="3" t="s">
        <v>86</v>
      </c>
      <c r="D545" s="3" t="s">
        <v>138</v>
      </c>
      <c r="E545" s="15">
        <v>0.10063426342579236</v>
      </c>
    </row>
    <row r="546" spans="2:5" x14ac:dyDescent="0.25">
      <c r="B546" s="14"/>
      <c r="C546" s="3"/>
      <c r="D546" s="3" t="s">
        <v>190</v>
      </c>
      <c r="E546" s="15">
        <v>9.8169160914624742E-2</v>
      </c>
    </row>
    <row r="547" spans="2:5" x14ac:dyDescent="0.25">
      <c r="B547" s="14"/>
      <c r="C547" s="3"/>
      <c r="D547" s="3" t="s">
        <v>191</v>
      </c>
      <c r="E547" s="15">
        <v>9.7937866096969736E-2</v>
      </c>
    </row>
    <row r="548" spans="2:5" x14ac:dyDescent="0.25">
      <c r="B548" s="14"/>
      <c r="C548" s="3"/>
      <c r="D548" s="3" t="s">
        <v>192</v>
      </c>
      <c r="E548" s="15">
        <v>9.6740862175505565E-2</v>
      </c>
    </row>
    <row r="549" spans="2:5" x14ac:dyDescent="0.25">
      <c r="B549" s="14"/>
      <c r="C549" s="3"/>
      <c r="D549" s="3" t="s">
        <v>193</v>
      </c>
      <c r="E549" s="15">
        <v>9.5441988836343014E-2</v>
      </c>
    </row>
    <row r="550" spans="2:5" x14ac:dyDescent="0.25">
      <c r="B550" s="14"/>
      <c r="C550" s="3"/>
      <c r="D550" s="3" t="s">
        <v>156</v>
      </c>
      <c r="E550" s="15">
        <v>9.3075783854579472E-2</v>
      </c>
    </row>
    <row r="551" spans="2:5" x14ac:dyDescent="0.25">
      <c r="B551" s="14"/>
      <c r="C551" s="3"/>
      <c r="D551" s="3" t="s">
        <v>154</v>
      </c>
      <c r="E551" s="15">
        <v>9.2902179260818271E-2</v>
      </c>
    </row>
    <row r="552" spans="2:5" x14ac:dyDescent="0.25">
      <c r="B552" s="14"/>
      <c r="C552" s="3"/>
      <c r="D552" s="3" t="s">
        <v>166</v>
      </c>
      <c r="E552" s="15">
        <v>9.2374500647003074E-2</v>
      </c>
    </row>
    <row r="553" spans="2:5" x14ac:dyDescent="0.25">
      <c r="B553" s="14"/>
      <c r="C553" s="3"/>
      <c r="D553" s="3" t="s">
        <v>194</v>
      </c>
      <c r="E553" s="15">
        <v>9.1828661502096176E-2</v>
      </c>
    </row>
    <row r="554" spans="2:5" x14ac:dyDescent="0.25">
      <c r="B554" s="14"/>
      <c r="C554" s="3"/>
      <c r="D554" s="3" t="s">
        <v>119</v>
      </c>
      <c r="E554" s="15">
        <v>8.8375819691305021E-2</v>
      </c>
    </row>
    <row r="555" spans="2:5" x14ac:dyDescent="0.25">
      <c r="B555" s="14"/>
      <c r="C555" s="3"/>
      <c r="D555" s="3"/>
      <c r="E555" s="15"/>
    </row>
    <row r="556" spans="2:5" x14ac:dyDescent="0.25">
      <c r="B556" s="14" t="s">
        <v>281</v>
      </c>
      <c r="C556" s="3" t="s">
        <v>87</v>
      </c>
      <c r="D556" s="3" t="s">
        <v>190</v>
      </c>
      <c r="E556" s="15">
        <v>9.3115084336968967E-2</v>
      </c>
    </row>
    <row r="557" spans="2:5" x14ac:dyDescent="0.25">
      <c r="B557" s="14"/>
      <c r="C557" s="3"/>
      <c r="D557" s="3" t="s">
        <v>191</v>
      </c>
      <c r="E557" s="15">
        <v>9.2895697349731909E-2</v>
      </c>
    </row>
    <row r="558" spans="2:5" x14ac:dyDescent="0.25">
      <c r="B558" s="14"/>
      <c r="C558" s="3"/>
      <c r="D558" s="3" t="s">
        <v>193</v>
      </c>
      <c r="E558" s="15">
        <v>9.0528316194054145E-2</v>
      </c>
    </row>
    <row r="559" spans="2:5" x14ac:dyDescent="0.25">
      <c r="B559" s="14"/>
      <c r="C559" s="3"/>
      <c r="D559" s="3" t="s">
        <v>156</v>
      </c>
      <c r="E559" s="15">
        <v>8.9736740376786153E-2</v>
      </c>
    </row>
    <row r="560" spans="2:5" x14ac:dyDescent="0.25">
      <c r="B560" s="14"/>
      <c r="C560" s="3"/>
      <c r="D560" s="3" t="s">
        <v>119</v>
      </c>
      <c r="E560" s="15">
        <v>8.9033923423503872E-2</v>
      </c>
    </row>
    <row r="561" spans="2:5" x14ac:dyDescent="0.25">
      <c r="B561" s="14"/>
      <c r="C561" s="3"/>
      <c r="D561" s="3" t="s">
        <v>166</v>
      </c>
      <c r="E561" s="15">
        <v>8.7618752551135271E-2</v>
      </c>
    </row>
    <row r="562" spans="2:5" x14ac:dyDescent="0.25">
      <c r="B562" s="14"/>
      <c r="C562" s="3"/>
      <c r="D562" s="3" t="s">
        <v>192</v>
      </c>
      <c r="E562" s="15">
        <v>8.6930828710748365E-2</v>
      </c>
    </row>
    <row r="563" spans="2:5" x14ac:dyDescent="0.25">
      <c r="B563" s="14"/>
      <c r="C563" s="3"/>
      <c r="D563" s="3" t="s">
        <v>194</v>
      </c>
      <c r="E563" s="15">
        <v>8.5907850440787026E-2</v>
      </c>
    </row>
    <row r="564" spans="2:5" x14ac:dyDescent="0.25">
      <c r="B564" s="14"/>
      <c r="C564" s="3"/>
      <c r="D564" s="3" t="s">
        <v>154</v>
      </c>
      <c r="E564" s="15">
        <v>8.5737662764713174E-2</v>
      </c>
    </row>
    <row r="565" spans="2:5" x14ac:dyDescent="0.25">
      <c r="B565" s="14"/>
      <c r="C565" s="3"/>
      <c r="D565" s="3" t="s">
        <v>138</v>
      </c>
      <c r="E565" s="15">
        <v>7.5383612150782667E-2</v>
      </c>
    </row>
    <row r="566" spans="2:5" x14ac:dyDescent="0.25">
      <c r="B566" s="14"/>
      <c r="C566" s="3"/>
      <c r="D566" s="3"/>
      <c r="E566" s="15"/>
    </row>
    <row r="567" spans="2:5" x14ac:dyDescent="0.25">
      <c r="B567" s="14" t="s">
        <v>282</v>
      </c>
      <c r="C567" s="3" t="s">
        <v>88</v>
      </c>
      <c r="D567" s="3" t="s">
        <v>166</v>
      </c>
      <c r="E567" s="15">
        <v>9.5798402414982178E-2</v>
      </c>
    </row>
    <row r="568" spans="2:5" x14ac:dyDescent="0.25">
      <c r="B568" s="14"/>
      <c r="C568" s="3"/>
      <c r="D568" s="3" t="s">
        <v>192</v>
      </c>
      <c r="E568" s="15">
        <v>9.2609173908618656E-2</v>
      </c>
    </row>
    <row r="569" spans="2:5" x14ac:dyDescent="0.25">
      <c r="B569" s="14"/>
      <c r="C569" s="3"/>
      <c r="D569" s="3" t="s">
        <v>194</v>
      </c>
      <c r="E569" s="15">
        <v>9.1519374424420263E-2</v>
      </c>
    </row>
    <row r="570" spans="2:5" x14ac:dyDescent="0.25">
      <c r="B570" s="14"/>
      <c r="C570" s="3"/>
      <c r="D570" s="3" t="s">
        <v>154</v>
      </c>
      <c r="E570" s="15">
        <v>9.1338070041620187E-2</v>
      </c>
    </row>
    <row r="571" spans="2:5" x14ac:dyDescent="0.25">
      <c r="B571" s="14"/>
      <c r="C571" s="3"/>
      <c r="D571" s="3" t="s">
        <v>195</v>
      </c>
      <c r="E571" s="15">
        <v>9.0924423497626292E-2</v>
      </c>
    </row>
    <row r="572" spans="2:5" x14ac:dyDescent="0.25">
      <c r="B572" s="14"/>
      <c r="C572" s="3"/>
      <c r="D572" s="3" t="s">
        <v>193</v>
      </c>
      <c r="E572" s="15">
        <v>8.882783575531647E-2</v>
      </c>
    </row>
    <row r="573" spans="2:5" x14ac:dyDescent="0.25">
      <c r="B573" s="14"/>
      <c r="C573" s="3"/>
      <c r="D573" s="3" t="s">
        <v>119</v>
      </c>
      <c r="E573" s="15">
        <v>8.3047396131314427E-2</v>
      </c>
    </row>
    <row r="574" spans="2:5" x14ac:dyDescent="0.25">
      <c r="B574" s="14"/>
      <c r="C574" s="3"/>
      <c r="D574" s="3" t="s">
        <v>164</v>
      </c>
      <c r="E574" s="15">
        <v>8.11795180573949E-2</v>
      </c>
    </row>
    <row r="575" spans="2:5" x14ac:dyDescent="0.25">
      <c r="B575" s="14"/>
      <c r="C575" s="3"/>
      <c r="D575" s="3" t="s">
        <v>191</v>
      </c>
      <c r="E575" s="15">
        <v>7.8129212668847425E-2</v>
      </c>
    </row>
    <row r="576" spans="2:5" x14ac:dyDescent="0.25">
      <c r="B576" s="14"/>
      <c r="C576" s="3"/>
      <c r="D576" s="3" t="s">
        <v>158</v>
      </c>
      <c r="E576" s="15">
        <v>5.3193024467789486E-2</v>
      </c>
    </row>
    <row r="577" spans="2:5" x14ac:dyDescent="0.25">
      <c r="B577" s="14"/>
      <c r="C577" s="3"/>
      <c r="D577" s="3"/>
      <c r="E577" s="15"/>
    </row>
    <row r="578" spans="2:5" x14ac:dyDescent="0.25">
      <c r="B578" s="14" t="s">
        <v>283</v>
      </c>
      <c r="C578" s="3" t="s">
        <v>89</v>
      </c>
      <c r="D578" s="3" t="s">
        <v>154</v>
      </c>
      <c r="E578" s="15">
        <v>9.7856776296224857E-2</v>
      </c>
    </row>
    <row r="579" spans="2:5" x14ac:dyDescent="0.25">
      <c r="B579" s="14"/>
      <c r="C579" s="3"/>
      <c r="D579" s="3" t="s">
        <v>193</v>
      </c>
      <c r="E579" s="15">
        <v>9.61159012955147E-2</v>
      </c>
    </row>
    <row r="580" spans="2:5" x14ac:dyDescent="0.25">
      <c r="B580" s="14"/>
      <c r="C580" s="3"/>
      <c r="D580" s="3" t="s">
        <v>195</v>
      </c>
      <c r="E580" s="15">
        <v>9.5148175465839993E-2</v>
      </c>
    </row>
    <row r="581" spans="2:5" x14ac:dyDescent="0.25">
      <c r="B581" s="14"/>
      <c r="C581" s="3"/>
      <c r="D581" s="3" t="s">
        <v>110</v>
      </c>
      <c r="E581" s="15">
        <v>9.5146745855043013E-2</v>
      </c>
    </row>
    <row r="582" spans="2:5" x14ac:dyDescent="0.25">
      <c r="B582" s="14"/>
      <c r="C582" s="3"/>
      <c r="D582" s="3" t="s">
        <v>194</v>
      </c>
      <c r="E582" s="15">
        <v>9.3490507622635624E-2</v>
      </c>
    </row>
    <row r="583" spans="2:5" x14ac:dyDescent="0.25">
      <c r="B583" s="14"/>
      <c r="C583" s="3"/>
      <c r="D583" s="3" t="s">
        <v>184</v>
      </c>
      <c r="E583" s="15">
        <v>9.2491504034039343E-2</v>
      </c>
    </row>
    <row r="584" spans="2:5" x14ac:dyDescent="0.25">
      <c r="B584" s="14"/>
      <c r="C584" s="3"/>
      <c r="D584" s="3" t="s">
        <v>160</v>
      </c>
      <c r="E584" s="15">
        <v>9.0333049331067686E-2</v>
      </c>
    </row>
    <row r="585" spans="2:5" x14ac:dyDescent="0.25">
      <c r="B585" s="14"/>
      <c r="C585" s="3"/>
      <c r="D585" s="3" t="s">
        <v>188</v>
      </c>
      <c r="E585" s="15">
        <v>9.0204690608354121E-2</v>
      </c>
    </row>
    <row r="586" spans="2:5" x14ac:dyDescent="0.25">
      <c r="B586" s="14"/>
      <c r="C586" s="3"/>
      <c r="D586" s="3" t="s">
        <v>196</v>
      </c>
      <c r="E586" s="15">
        <v>8.2359987024502743E-2</v>
      </c>
    </row>
    <row r="587" spans="2:5" x14ac:dyDescent="0.25">
      <c r="B587" s="14"/>
      <c r="C587" s="3"/>
      <c r="D587" s="3" t="s">
        <v>164</v>
      </c>
      <c r="E587" s="15">
        <v>8.0905319689808755E-2</v>
      </c>
    </row>
    <row r="588" spans="2:5" x14ac:dyDescent="0.25">
      <c r="B588" s="14"/>
      <c r="C588" s="3"/>
      <c r="D588" s="3"/>
      <c r="E588" s="15"/>
    </row>
    <row r="589" spans="2:5" x14ac:dyDescent="0.25">
      <c r="B589" s="14" t="s">
        <v>284</v>
      </c>
      <c r="C589" s="3" t="s">
        <v>90</v>
      </c>
      <c r="D589" s="3" t="s">
        <v>137</v>
      </c>
      <c r="E589" s="15">
        <v>9.866227868710542E-2</v>
      </c>
    </row>
    <row r="590" spans="2:5" x14ac:dyDescent="0.25">
      <c r="B590" s="14"/>
      <c r="C590" s="3"/>
      <c r="D590" s="3" t="s">
        <v>158</v>
      </c>
      <c r="E590" s="15">
        <v>9.3524102298156109E-2</v>
      </c>
    </row>
    <row r="591" spans="2:5" x14ac:dyDescent="0.25">
      <c r="B591" s="14"/>
      <c r="C591" s="3"/>
      <c r="D591" s="3" t="s">
        <v>140</v>
      </c>
      <c r="E591" s="15">
        <v>8.592302694321248E-2</v>
      </c>
    </row>
    <row r="592" spans="2:5" x14ac:dyDescent="0.25">
      <c r="B592" s="14"/>
      <c r="C592" s="3"/>
      <c r="D592" s="3" t="s">
        <v>144</v>
      </c>
      <c r="E592" s="15">
        <v>8.2075424852517176E-2</v>
      </c>
    </row>
    <row r="593" spans="2:5" x14ac:dyDescent="0.25">
      <c r="B593" s="14"/>
      <c r="C593" s="3"/>
      <c r="D593" s="3" t="s">
        <v>145</v>
      </c>
      <c r="E593" s="15">
        <v>7.1309362074015253E-2</v>
      </c>
    </row>
    <row r="594" spans="2:5" x14ac:dyDescent="0.25">
      <c r="B594" s="14"/>
      <c r="C594" s="3"/>
      <c r="D594" s="3" t="s">
        <v>116</v>
      </c>
      <c r="E594" s="15">
        <v>7.1270063845250753E-2</v>
      </c>
    </row>
    <row r="595" spans="2:5" x14ac:dyDescent="0.25">
      <c r="B595" s="14"/>
      <c r="C595" s="3"/>
      <c r="D595" s="3" t="s">
        <v>157</v>
      </c>
      <c r="E595" s="15">
        <v>6.4671753674164612E-2</v>
      </c>
    </row>
    <row r="596" spans="2:5" x14ac:dyDescent="0.25">
      <c r="B596" s="14"/>
      <c r="C596" s="3"/>
      <c r="D596" s="3" t="s">
        <v>138</v>
      </c>
      <c r="E596" s="15">
        <v>5.8394156496730042E-2</v>
      </c>
    </row>
    <row r="597" spans="2:5" x14ac:dyDescent="0.25">
      <c r="B597" s="14"/>
      <c r="C597" s="3"/>
      <c r="D597" s="3" t="s">
        <v>146</v>
      </c>
      <c r="E597" s="15">
        <v>5.093791019660323E-2</v>
      </c>
    </row>
    <row r="598" spans="2:5" x14ac:dyDescent="0.25">
      <c r="B598" s="14"/>
      <c r="C598" s="3"/>
      <c r="D598" s="3" t="s">
        <v>101</v>
      </c>
      <c r="E598" s="15">
        <v>5.0508986332051933E-2</v>
      </c>
    </row>
    <row r="599" spans="2:5" x14ac:dyDescent="0.25">
      <c r="B599" s="14"/>
      <c r="C599" s="3"/>
      <c r="D599" s="3"/>
      <c r="E599" s="15"/>
    </row>
    <row r="600" spans="2:5" x14ac:dyDescent="0.25">
      <c r="B600" s="14" t="s">
        <v>285</v>
      </c>
      <c r="C600" s="3" t="s">
        <v>91</v>
      </c>
      <c r="D600" s="3" t="s">
        <v>138</v>
      </c>
      <c r="E600" s="15">
        <v>9.8774402918919701E-2</v>
      </c>
    </row>
    <row r="601" spans="2:5" x14ac:dyDescent="0.25">
      <c r="B601" s="14"/>
      <c r="C601" s="3"/>
      <c r="D601" s="3" t="s">
        <v>157</v>
      </c>
      <c r="E601" s="15">
        <v>9.6240639753047738E-2</v>
      </c>
    </row>
    <row r="602" spans="2:5" x14ac:dyDescent="0.25">
      <c r="B602" s="14"/>
      <c r="C602" s="3"/>
      <c r="D602" s="3" t="s">
        <v>144</v>
      </c>
      <c r="E602" s="15">
        <v>9.6124370819457683E-2</v>
      </c>
    </row>
    <row r="603" spans="2:5" x14ac:dyDescent="0.25">
      <c r="B603" s="14"/>
      <c r="C603" s="3"/>
      <c r="D603" s="3" t="s">
        <v>146</v>
      </c>
      <c r="E603" s="15">
        <v>9.3629745159305847E-2</v>
      </c>
    </row>
    <row r="604" spans="2:5" x14ac:dyDescent="0.25">
      <c r="B604" s="14"/>
      <c r="C604" s="3"/>
      <c r="D604" s="3" t="s">
        <v>184</v>
      </c>
      <c r="E604" s="15">
        <v>9.2111132515619046E-2</v>
      </c>
    </row>
    <row r="605" spans="2:5" x14ac:dyDescent="0.25">
      <c r="B605" s="14"/>
      <c r="C605" s="3"/>
      <c r="D605" s="3" t="s">
        <v>159</v>
      </c>
      <c r="E605" s="15">
        <v>9.2067226694695539E-2</v>
      </c>
    </row>
    <row r="606" spans="2:5" x14ac:dyDescent="0.25">
      <c r="B606" s="14"/>
      <c r="C606" s="3"/>
      <c r="D606" s="3" t="s">
        <v>108</v>
      </c>
      <c r="E606" s="15">
        <v>9.1963630893369452E-2</v>
      </c>
    </row>
    <row r="607" spans="2:5" x14ac:dyDescent="0.25">
      <c r="B607" s="14"/>
      <c r="C607" s="3"/>
      <c r="D607" s="3" t="s">
        <v>137</v>
      </c>
      <c r="E607" s="15">
        <v>8.6825411134102345E-2</v>
      </c>
    </row>
    <row r="608" spans="2:5" x14ac:dyDescent="0.25">
      <c r="B608" s="14"/>
      <c r="C608" s="3"/>
      <c r="D608" s="3" t="s">
        <v>156</v>
      </c>
      <c r="E608" s="15">
        <v>8.5317269216227759E-2</v>
      </c>
    </row>
    <row r="609" spans="2:5" x14ac:dyDescent="0.25">
      <c r="B609" s="14"/>
      <c r="C609" s="3"/>
      <c r="D609" s="3" t="s">
        <v>158</v>
      </c>
      <c r="E609" s="15">
        <v>8.4895606407883767E-2</v>
      </c>
    </row>
    <row r="610" spans="2:5" x14ac:dyDescent="0.25">
      <c r="B610" s="14"/>
      <c r="C610" s="3"/>
      <c r="D610" s="3"/>
      <c r="E610" s="15"/>
    </row>
    <row r="611" spans="2:5" x14ac:dyDescent="0.25">
      <c r="B611" s="14" t="s">
        <v>286</v>
      </c>
      <c r="C611" s="3" t="s">
        <v>92</v>
      </c>
      <c r="D611" s="3" t="s">
        <v>198</v>
      </c>
      <c r="E611" s="15">
        <v>9.8722858117172241E-2</v>
      </c>
    </row>
    <row r="612" spans="2:5" x14ac:dyDescent="0.25">
      <c r="B612" s="14"/>
      <c r="C612" s="3"/>
      <c r="D612" s="3" t="s">
        <v>122</v>
      </c>
      <c r="E612" s="15">
        <v>9.3159586402562153E-2</v>
      </c>
    </row>
    <row r="613" spans="2:5" x14ac:dyDescent="0.25">
      <c r="B613" s="14"/>
      <c r="C613" s="3"/>
      <c r="D613" s="3" t="s">
        <v>120</v>
      </c>
      <c r="E613" s="15">
        <v>7.3128907800756107E-2</v>
      </c>
    </row>
    <row r="614" spans="2:5" x14ac:dyDescent="0.25">
      <c r="B614" s="14"/>
      <c r="C614" s="3"/>
      <c r="D614" s="3" t="s">
        <v>200</v>
      </c>
      <c r="E614" s="15">
        <v>7.0687797158241847E-2</v>
      </c>
    </row>
    <row r="615" spans="2:5" x14ac:dyDescent="0.25">
      <c r="B615" s="14"/>
      <c r="C615" s="3"/>
      <c r="D615" s="3" t="s">
        <v>199</v>
      </c>
      <c r="E615" s="15">
        <v>5.8917311707123984E-2</v>
      </c>
    </row>
    <row r="616" spans="2:5" x14ac:dyDescent="0.25">
      <c r="B616" s="14"/>
      <c r="C616" s="3"/>
      <c r="D616" s="3" t="s">
        <v>201</v>
      </c>
      <c r="E616" s="15">
        <v>5.4321159016023864E-2</v>
      </c>
    </row>
    <row r="617" spans="2:5" x14ac:dyDescent="0.25">
      <c r="B617" s="14"/>
      <c r="C617" s="3"/>
      <c r="D617" s="3" t="s">
        <v>197</v>
      </c>
      <c r="E617" s="15">
        <v>5.380834224340858E-2</v>
      </c>
    </row>
    <row r="618" spans="2:5" x14ac:dyDescent="0.25">
      <c r="B618" s="14"/>
      <c r="C618" s="3"/>
      <c r="D618" s="3" t="s">
        <v>119</v>
      </c>
      <c r="E618" s="15">
        <v>4.655223688364702E-2</v>
      </c>
    </row>
    <row r="619" spans="2:5" x14ac:dyDescent="0.25">
      <c r="B619" s="14"/>
      <c r="C619" s="3"/>
      <c r="D619" s="3" t="s">
        <v>202</v>
      </c>
      <c r="E619" s="15">
        <v>3.9382549504233956E-2</v>
      </c>
    </row>
    <row r="620" spans="2:5" x14ac:dyDescent="0.25">
      <c r="B620" s="14"/>
      <c r="C620" s="3"/>
      <c r="D620" s="3" t="s">
        <v>216</v>
      </c>
      <c r="E620" s="15">
        <v>3.5608416708335949E-2</v>
      </c>
    </row>
    <row r="621" spans="2:5" x14ac:dyDescent="0.25">
      <c r="B621" s="14"/>
      <c r="C621" s="3"/>
      <c r="D621" s="3"/>
      <c r="E621" s="15"/>
    </row>
    <row r="622" spans="2:5" x14ac:dyDescent="0.25">
      <c r="B622" s="14" t="s">
        <v>287</v>
      </c>
      <c r="C622" s="3" t="s">
        <v>93</v>
      </c>
      <c r="D622" s="3" t="s">
        <v>119</v>
      </c>
      <c r="E622" s="15">
        <v>0.99750291959523263</v>
      </c>
    </row>
    <row r="623" spans="2:5" x14ac:dyDescent="0.25">
      <c r="B623" s="14"/>
      <c r="C623" s="3"/>
      <c r="D623" s="3"/>
      <c r="E623" s="15"/>
    </row>
    <row r="624" spans="2:5" x14ac:dyDescent="0.25">
      <c r="B624" s="14" t="s">
        <v>288</v>
      </c>
      <c r="C624" s="3" t="s">
        <v>94</v>
      </c>
      <c r="D624" s="3" t="s">
        <v>159</v>
      </c>
      <c r="E624" s="15">
        <v>9.9053953289864119E-2</v>
      </c>
    </row>
    <row r="625" spans="2:5" x14ac:dyDescent="0.25">
      <c r="B625" s="14"/>
      <c r="C625" s="3"/>
      <c r="D625" s="3" t="s">
        <v>184</v>
      </c>
      <c r="E625" s="15">
        <v>9.8572281293342848E-2</v>
      </c>
    </row>
    <row r="626" spans="2:5" x14ac:dyDescent="0.25">
      <c r="B626" s="14"/>
      <c r="C626" s="3"/>
      <c r="D626" s="3" t="s">
        <v>101</v>
      </c>
      <c r="E626" s="15">
        <v>9.7146319718484767E-2</v>
      </c>
    </row>
    <row r="627" spans="2:5" x14ac:dyDescent="0.25">
      <c r="B627" s="14"/>
      <c r="C627" s="3"/>
      <c r="D627" s="3" t="s">
        <v>147</v>
      </c>
      <c r="E627" s="15">
        <v>9.1859882031886733E-2</v>
      </c>
    </row>
    <row r="628" spans="2:5" x14ac:dyDescent="0.25">
      <c r="B628" s="14"/>
      <c r="C628" s="3"/>
      <c r="D628" s="3" t="s">
        <v>144</v>
      </c>
      <c r="E628" s="15">
        <v>8.9821196486683491E-2</v>
      </c>
    </row>
    <row r="629" spans="2:5" x14ac:dyDescent="0.25">
      <c r="B629" s="14"/>
      <c r="C629" s="3"/>
      <c r="D629" s="3" t="s">
        <v>178</v>
      </c>
      <c r="E629" s="15">
        <v>8.8302324948699537E-2</v>
      </c>
    </row>
    <row r="630" spans="2:5" x14ac:dyDescent="0.25">
      <c r="B630" s="14"/>
      <c r="C630" s="3"/>
      <c r="D630" s="3" t="s">
        <v>138</v>
      </c>
      <c r="E630" s="15">
        <v>8.8187875908914956E-2</v>
      </c>
    </row>
    <row r="631" spans="2:5" x14ac:dyDescent="0.25">
      <c r="B631" s="14"/>
      <c r="C631" s="3"/>
      <c r="D631" s="3" t="s">
        <v>137</v>
      </c>
      <c r="E631" s="15">
        <v>8.751861067026874E-2</v>
      </c>
    </row>
    <row r="632" spans="2:5" x14ac:dyDescent="0.25">
      <c r="B632" s="14"/>
      <c r="C632" s="3"/>
      <c r="D632" s="3" t="s">
        <v>157</v>
      </c>
      <c r="E632" s="15">
        <v>8.7281123864794696E-2</v>
      </c>
    </row>
    <row r="633" spans="2:5" x14ac:dyDescent="0.25">
      <c r="B633" s="14"/>
      <c r="C633" s="3"/>
      <c r="D633" s="3" t="s">
        <v>108</v>
      </c>
      <c r="E633" s="15">
        <v>8.6114815674977266E-2</v>
      </c>
    </row>
    <row r="634" spans="2:5" x14ac:dyDescent="0.25">
      <c r="B634" s="14"/>
      <c r="C634" s="3"/>
      <c r="D634" s="3"/>
      <c r="E634" s="15"/>
    </row>
    <row r="635" spans="2:5" x14ac:dyDescent="0.25">
      <c r="B635" s="14" t="s">
        <v>289</v>
      </c>
      <c r="C635" s="3" t="s">
        <v>95</v>
      </c>
      <c r="D635" s="3" t="s">
        <v>103</v>
      </c>
      <c r="E635" s="15">
        <v>0.10649084241201054</v>
      </c>
    </row>
    <row r="636" spans="2:5" x14ac:dyDescent="0.25">
      <c r="B636" s="14"/>
      <c r="C636" s="3"/>
      <c r="D636" s="3" t="s">
        <v>116</v>
      </c>
      <c r="E636" s="15">
        <v>9.1616560657335783E-2</v>
      </c>
    </row>
    <row r="637" spans="2:5" x14ac:dyDescent="0.25">
      <c r="B637" s="14"/>
      <c r="C637" s="3"/>
      <c r="D637" s="3" t="s">
        <v>140</v>
      </c>
      <c r="E637" s="15">
        <v>8.3631494687254865E-2</v>
      </c>
    </row>
    <row r="638" spans="2:5" x14ac:dyDescent="0.25">
      <c r="B638" s="14"/>
      <c r="C638" s="3"/>
      <c r="D638" s="3" t="s">
        <v>102</v>
      </c>
      <c r="E638" s="15">
        <v>6.8249581548986027E-2</v>
      </c>
    </row>
    <row r="639" spans="2:5" x14ac:dyDescent="0.25">
      <c r="B639" s="14"/>
      <c r="C639" s="3"/>
      <c r="D639" s="3" t="s">
        <v>115</v>
      </c>
      <c r="E639" s="15">
        <v>5.7047623784712835E-2</v>
      </c>
    </row>
    <row r="640" spans="2:5" x14ac:dyDescent="0.25">
      <c r="B640" s="14"/>
      <c r="C640" s="3"/>
      <c r="D640" s="3" t="s">
        <v>104</v>
      </c>
      <c r="E640" s="15">
        <v>4.5423107878540814E-2</v>
      </c>
    </row>
    <row r="641" spans="2:5" x14ac:dyDescent="0.25">
      <c r="B641" s="14"/>
      <c r="C641" s="3"/>
      <c r="D641" s="3" t="s">
        <v>203</v>
      </c>
      <c r="E641" s="15">
        <v>4.385128080660404E-2</v>
      </c>
    </row>
    <row r="642" spans="2:5" x14ac:dyDescent="0.25">
      <c r="B642" s="14"/>
      <c r="C642" s="3"/>
      <c r="D642" s="3" t="s">
        <v>168</v>
      </c>
      <c r="E642" s="15">
        <v>4.1189114537241216E-2</v>
      </c>
    </row>
    <row r="643" spans="2:5" x14ac:dyDescent="0.25">
      <c r="B643" s="14"/>
      <c r="C643" s="3"/>
      <c r="D643" s="3" t="s">
        <v>111</v>
      </c>
      <c r="E643" s="15">
        <v>3.3950553706224997E-2</v>
      </c>
    </row>
    <row r="644" spans="2:5" x14ac:dyDescent="0.25">
      <c r="B644" s="14"/>
      <c r="C644" s="3"/>
      <c r="D644" s="3" t="s">
        <v>107</v>
      </c>
      <c r="E644" s="15">
        <v>3.2610647591728631E-2</v>
      </c>
    </row>
    <row r="645" spans="2:5" x14ac:dyDescent="0.25">
      <c r="B645" s="14"/>
      <c r="C645" s="3"/>
      <c r="D645" s="3"/>
      <c r="E645" s="15"/>
    </row>
    <row r="646" spans="2:5" x14ac:dyDescent="0.25">
      <c r="B646" s="14" t="s">
        <v>290</v>
      </c>
      <c r="C646" s="3" t="s">
        <v>96</v>
      </c>
      <c r="D646" s="3" t="s">
        <v>172</v>
      </c>
      <c r="E646" s="15">
        <v>4.6278830353807303E-2</v>
      </c>
    </row>
    <row r="647" spans="2:5" x14ac:dyDescent="0.25">
      <c r="B647" s="14"/>
      <c r="C647" s="3"/>
      <c r="D647" s="3" t="s">
        <v>204</v>
      </c>
      <c r="E647" s="15">
        <v>4.4123168048698508E-2</v>
      </c>
    </row>
    <row r="648" spans="2:5" x14ac:dyDescent="0.25">
      <c r="B648" s="14"/>
      <c r="C648" s="3"/>
      <c r="D648" s="3" t="s">
        <v>169</v>
      </c>
      <c r="E648" s="15">
        <v>3.864776133882325E-2</v>
      </c>
    </row>
    <row r="649" spans="2:5" x14ac:dyDescent="0.25">
      <c r="B649" s="14"/>
      <c r="C649" s="3"/>
      <c r="D649" s="3" t="s">
        <v>173</v>
      </c>
      <c r="E649" s="15">
        <v>3.526985832062788E-2</v>
      </c>
    </row>
    <row r="650" spans="2:5" x14ac:dyDescent="0.25">
      <c r="B650" s="14"/>
      <c r="C650" s="3"/>
      <c r="D650" s="3" t="s">
        <v>206</v>
      </c>
      <c r="E650" s="15">
        <v>3.3165580497231915E-2</v>
      </c>
    </row>
    <row r="651" spans="2:5" x14ac:dyDescent="0.25">
      <c r="B651" s="14"/>
      <c r="C651" s="3"/>
      <c r="D651" s="3" t="s">
        <v>205</v>
      </c>
      <c r="E651" s="15">
        <v>3.2010730017994156E-2</v>
      </c>
    </row>
    <row r="652" spans="2:5" x14ac:dyDescent="0.25">
      <c r="B652" s="14"/>
      <c r="C652" s="3"/>
      <c r="D652" s="3" t="s">
        <v>120</v>
      </c>
      <c r="E652" s="15">
        <v>3.1297647216510488E-2</v>
      </c>
    </row>
    <row r="653" spans="2:5" x14ac:dyDescent="0.25">
      <c r="B653" s="14"/>
      <c r="C653" s="3"/>
      <c r="D653" s="3" t="s">
        <v>209</v>
      </c>
      <c r="E653" s="15">
        <v>3.0302447054898971E-2</v>
      </c>
    </row>
    <row r="654" spans="2:5" x14ac:dyDescent="0.25">
      <c r="B654" s="14"/>
      <c r="C654" s="3"/>
      <c r="D654" s="3" t="s">
        <v>217</v>
      </c>
      <c r="E654" s="15">
        <v>2.8991340031889534E-2</v>
      </c>
    </row>
    <row r="655" spans="2:5" x14ac:dyDescent="0.25">
      <c r="B655" s="14"/>
      <c r="C655" s="3"/>
      <c r="D655" s="3" t="s">
        <v>291</v>
      </c>
      <c r="E655" s="15">
        <v>2.5147385254723303E-2</v>
      </c>
    </row>
    <row r="656" spans="2:5" x14ac:dyDescent="0.25">
      <c r="B656" s="14"/>
      <c r="C656" s="3"/>
      <c r="D656" s="3"/>
      <c r="E656" s="15"/>
    </row>
    <row r="657" spans="2:5" x14ac:dyDescent="0.25">
      <c r="B657" s="14" t="s">
        <v>292</v>
      </c>
      <c r="C657" s="3" t="s">
        <v>97</v>
      </c>
      <c r="D657" s="3" t="s">
        <v>101</v>
      </c>
      <c r="E657" s="15">
        <v>9.6120853564665834E-2</v>
      </c>
    </row>
    <row r="658" spans="2:5" x14ac:dyDescent="0.25">
      <c r="B658" s="14"/>
      <c r="C658" s="3"/>
      <c r="D658" s="3" t="s">
        <v>116</v>
      </c>
      <c r="E658" s="15">
        <v>9.4981907508877375E-2</v>
      </c>
    </row>
    <row r="659" spans="2:5" x14ac:dyDescent="0.25">
      <c r="B659" s="14"/>
      <c r="C659" s="3"/>
      <c r="D659" s="3" t="s">
        <v>140</v>
      </c>
      <c r="E659" s="15">
        <v>9.492709393552401E-2</v>
      </c>
    </row>
    <row r="660" spans="2:5" x14ac:dyDescent="0.25">
      <c r="B660" s="14"/>
      <c r="C660" s="3"/>
      <c r="D660" s="3" t="s">
        <v>147</v>
      </c>
      <c r="E660" s="15">
        <v>9.3654678403386815E-2</v>
      </c>
    </row>
    <row r="661" spans="2:5" x14ac:dyDescent="0.25">
      <c r="B661" s="14"/>
      <c r="C661" s="3"/>
      <c r="D661" s="3" t="s">
        <v>144</v>
      </c>
      <c r="E661" s="15">
        <v>9.1576160186494907E-2</v>
      </c>
    </row>
    <row r="662" spans="2:5" x14ac:dyDescent="0.25">
      <c r="B662" s="14"/>
      <c r="C662" s="3"/>
      <c r="D662" s="3" t="s">
        <v>138</v>
      </c>
      <c r="E662" s="15">
        <v>8.9910927082422543E-2</v>
      </c>
    </row>
    <row r="663" spans="2:5" x14ac:dyDescent="0.25">
      <c r="B663" s="14"/>
      <c r="C663" s="3"/>
      <c r="D663" s="3" t="s">
        <v>137</v>
      </c>
      <c r="E663" s="15">
        <v>8.922858546278245E-2</v>
      </c>
    </row>
    <row r="664" spans="2:5" x14ac:dyDescent="0.25">
      <c r="B664" s="14"/>
      <c r="C664" s="3"/>
      <c r="D664" s="3" t="s">
        <v>157</v>
      </c>
      <c r="E664" s="15">
        <v>8.8986458541895158E-2</v>
      </c>
    </row>
    <row r="665" spans="2:5" x14ac:dyDescent="0.25">
      <c r="B665" s="14"/>
      <c r="C665" s="3"/>
      <c r="D665" s="3" t="s">
        <v>108</v>
      </c>
      <c r="E665" s="15">
        <v>8.7797362526035247E-2</v>
      </c>
    </row>
    <row r="666" spans="2:5" x14ac:dyDescent="0.25">
      <c r="B666" s="14"/>
      <c r="C666" s="3"/>
      <c r="D666" s="3"/>
      <c r="E666" s="15"/>
    </row>
    <row r="667" spans="2:5" x14ac:dyDescent="0.25">
      <c r="B667" s="14"/>
      <c r="C667" s="3"/>
      <c r="D667" s="3" t="s">
        <v>178</v>
      </c>
      <c r="E667" s="15">
        <v>7.6150982683805615E-2</v>
      </c>
    </row>
    <row r="668" spans="2:5" x14ac:dyDescent="0.25">
      <c r="B668" s="14" t="s">
        <v>293</v>
      </c>
      <c r="C668" s="3" t="s">
        <v>98</v>
      </c>
      <c r="D668" s="3" t="s">
        <v>140</v>
      </c>
      <c r="E668" s="15">
        <v>8.2748590860199214E-2</v>
      </c>
    </row>
    <row r="669" spans="2:5" x14ac:dyDescent="0.25">
      <c r="B669" s="14"/>
      <c r="C669" s="3"/>
      <c r="D669" s="3" t="s">
        <v>103</v>
      </c>
      <c r="E669" s="15">
        <v>6.7706571535822421E-2</v>
      </c>
    </row>
    <row r="670" spans="2:5" x14ac:dyDescent="0.25">
      <c r="B670" s="14"/>
      <c r="C670" s="3"/>
      <c r="D670" s="3" t="s">
        <v>119</v>
      </c>
      <c r="E670" s="15">
        <v>5.9153200570915616E-2</v>
      </c>
    </row>
    <row r="671" spans="2:5" x14ac:dyDescent="0.25">
      <c r="B671" s="14"/>
      <c r="C671" s="3"/>
      <c r="D671" s="3" t="s">
        <v>101</v>
      </c>
      <c r="E671" s="15">
        <v>5.4039399735955049E-2</v>
      </c>
    </row>
    <row r="672" spans="2:5" x14ac:dyDescent="0.25">
      <c r="B672" s="14"/>
      <c r="C672" s="3"/>
      <c r="D672" s="3" t="s">
        <v>182</v>
      </c>
      <c r="E672" s="15">
        <v>5.0288147230402154E-2</v>
      </c>
    </row>
    <row r="673" spans="2:5" x14ac:dyDescent="0.25">
      <c r="B673" s="14"/>
      <c r="C673" s="3"/>
      <c r="D673" s="3" t="s">
        <v>204</v>
      </c>
      <c r="E673" s="15">
        <v>4.1715985038830616E-2</v>
      </c>
    </row>
    <row r="674" spans="2:5" x14ac:dyDescent="0.25">
      <c r="B674" s="14"/>
      <c r="C674" s="3"/>
      <c r="D674" s="3" t="s">
        <v>207</v>
      </c>
      <c r="E674" s="15">
        <v>3.0723346480655958E-2</v>
      </c>
    </row>
    <row r="675" spans="2:5" x14ac:dyDescent="0.25">
      <c r="B675" s="14"/>
      <c r="C675" s="3"/>
      <c r="D675" s="3" t="s">
        <v>120</v>
      </c>
      <c r="E675" s="15">
        <v>3.0602884937649445E-2</v>
      </c>
    </row>
    <row r="676" spans="2:5" x14ac:dyDescent="0.25">
      <c r="B676" s="14"/>
      <c r="C676" s="3"/>
      <c r="D676" s="3" t="s">
        <v>208</v>
      </c>
      <c r="E676" s="15">
        <v>3.0163283179017494E-2</v>
      </c>
    </row>
    <row r="677" spans="2:5" ht="15.75" thickBot="1" x14ac:dyDescent="0.3">
      <c r="B677" s="16"/>
      <c r="C677" s="17"/>
      <c r="D677" s="17" t="s">
        <v>198</v>
      </c>
      <c r="E677" s="18">
        <v>3.0090634761547563E-2</v>
      </c>
    </row>
  </sheetData>
  <mergeCells count="2">
    <mergeCell ref="B2:E2"/>
    <mergeCell ref="B215:E2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023"/>
  <sheetViews>
    <sheetView workbookViewId="0"/>
  </sheetViews>
  <sheetFormatPr defaultRowHeight="15" x14ac:dyDescent="0.25"/>
  <cols>
    <col min="1" max="1" width="3.7109375" customWidth="1"/>
    <col min="2" max="2" width="41.42578125" bestFit="1" customWidth="1"/>
    <col min="3" max="3" width="12.28515625" bestFit="1" customWidth="1"/>
  </cols>
  <sheetData>
    <row r="1" spans="2:3" ht="15.75" thickBot="1" x14ac:dyDescent="0.3"/>
    <row r="2" spans="2:3" ht="15.75" thickBot="1" x14ac:dyDescent="0.3">
      <c r="B2" s="37" t="s">
        <v>296</v>
      </c>
      <c r="C2" s="38"/>
    </row>
    <row r="3" spans="2:3" x14ac:dyDescent="0.25">
      <c r="B3" s="35" t="s">
        <v>0</v>
      </c>
      <c r="C3" s="36"/>
    </row>
    <row r="4" spans="2:3" x14ac:dyDescent="0.25">
      <c r="B4" s="25" t="s">
        <v>1</v>
      </c>
      <c r="C4" s="26" t="s">
        <v>2</v>
      </c>
    </row>
    <row r="5" spans="2:3" x14ac:dyDescent="0.25">
      <c r="B5" s="27" t="s">
        <v>3</v>
      </c>
      <c r="C5" s="28">
        <v>0.22154024104190093</v>
      </c>
    </row>
    <row r="6" spans="2:3" x14ac:dyDescent="0.25">
      <c r="B6" s="27" t="s">
        <v>4</v>
      </c>
      <c r="C6" s="28">
        <v>0.21714815202137822</v>
      </c>
    </row>
    <row r="7" spans="2:3" x14ac:dyDescent="0.25">
      <c r="B7" s="27" t="s">
        <v>5</v>
      </c>
      <c r="C7" s="28">
        <v>0.15857668926475085</v>
      </c>
    </row>
    <row r="8" spans="2:3" x14ac:dyDescent="0.25">
      <c r="B8" s="27" t="s">
        <v>6</v>
      </c>
      <c r="C8" s="28">
        <v>8.0775549504037314E-2</v>
      </c>
    </row>
    <row r="9" spans="2:3" x14ac:dyDescent="0.25">
      <c r="B9" s="27" t="s">
        <v>7</v>
      </c>
      <c r="C9" s="28">
        <v>6.4988376394004843E-2</v>
      </c>
    </row>
    <row r="10" spans="2:3" x14ac:dyDescent="0.25">
      <c r="B10" s="27" t="s">
        <v>8</v>
      </c>
      <c r="C10" s="28">
        <v>4.2527211429709041E-2</v>
      </c>
    </row>
    <row r="11" spans="2:3" x14ac:dyDescent="0.25">
      <c r="B11" s="27" t="s">
        <v>10</v>
      </c>
      <c r="C11" s="28">
        <v>3.9840014037114603E-2</v>
      </c>
    </row>
    <row r="12" spans="2:3" x14ac:dyDescent="0.25">
      <c r="B12" s="27" t="s">
        <v>9</v>
      </c>
      <c r="C12" s="28">
        <v>3.9715879255856554E-2</v>
      </c>
    </row>
    <row r="13" spans="2:3" x14ac:dyDescent="0.25">
      <c r="B13" s="27" t="s">
        <v>13</v>
      </c>
      <c r="C13" s="28">
        <v>2.9695921117523165E-2</v>
      </c>
    </row>
    <row r="14" spans="2:3" x14ac:dyDescent="0.25">
      <c r="B14" s="27" t="s">
        <v>12</v>
      </c>
      <c r="C14" s="28">
        <v>2.7107243690210704E-2</v>
      </c>
    </row>
    <row r="15" spans="2:3" x14ac:dyDescent="0.25">
      <c r="B15" s="14" t="s">
        <v>17</v>
      </c>
      <c r="C15" s="28">
        <v>2.3626984184617665E-2</v>
      </c>
    </row>
    <row r="16" spans="2:3" x14ac:dyDescent="0.25">
      <c r="B16" s="27" t="s">
        <v>14</v>
      </c>
      <c r="C16" s="28">
        <v>1.8938954632341704E-2</v>
      </c>
    </row>
    <row r="17" spans="2:3" x14ac:dyDescent="0.25">
      <c r="B17" s="27" t="s">
        <v>11</v>
      </c>
      <c r="C17" s="28">
        <v>1.6006920450013905E-2</v>
      </c>
    </row>
    <row r="18" spans="2:3" x14ac:dyDescent="0.25">
      <c r="B18" s="14" t="s">
        <v>15</v>
      </c>
      <c r="C18" s="28">
        <v>1.4198960968669676E-2</v>
      </c>
    </row>
    <row r="19" spans="2:3" x14ac:dyDescent="0.25">
      <c r="B19" s="14" t="s">
        <v>27</v>
      </c>
      <c r="C19" s="28">
        <v>1.360830553019125E-2</v>
      </c>
    </row>
    <row r="20" spans="2:3" x14ac:dyDescent="0.25">
      <c r="B20" s="27" t="s">
        <v>18</v>
      </c>
      <c r="C20" s="28">
        <v>3.2477017064161859E-3</v>
      </c>
    </row>
    <row r="21" spans="2:3" x14ac:dyDescent="0.25">
      <c r="B21" s="27" t="s">
        <v>19</v>
      </c>
      <c r="C21" s="28">
        <v>0</v>
      </c>
    </row>
    <row r="22" spans="2:3" x14ac:dyDescent="0.25">
      <c r="B22" s="14" t="s">
        <v>20</v>
      </c>
      <c r="C22" s="15">
        <f>C23-SUM(C5:C21)</f>
        <v>-1.1543105228736472E-2</v>
      </c>
    </row>
    <row r="23" spans="2:3" x14ac:dyDescent="0.25">
      <c r="B23" s="14" t="s">
        <v>21</v>
      </c>
      <c r="C23" s="15">
        <v>1</v>
      </c>
    </row>
    <row r="24" spans="2:3" x14ac:dyDescent="0.25">
      <c r="B24" s="29"/>
      <c r="C24" s="30"/>
    </row>
    <row r="25" spans="2:3" x14ac:dyDescent="0.25">
      <c r="B25" s="23" t="s">
        <v>22</v>
      </c>
      <c r="C25" s="24"/>
    </row>
    <row r="26" spans="2:3" x14ac:dyDescent="0.25">
      <c r="B26" s="25" t="s">
        <v>1</v>
      </c>
      <c r="C26" s="26" t="s">
        <v>2</v>
      </c>
    </row>
    <row r="27" spans="2:3" x14ac:dyDescent="0.25">
      <c r="B27" s="27" t="s">
        <v>3</v>
      </c>
      <c r="C27" s="28">
        <v>0.18701039346874088</v>
      </c>
    </row>
    <row r="28" spans="2:3" x14ac:dyDescent="0.25">
      <c r="B28" s="27" t="s">
        <v>10</v>
      </c>
      <c r="C28" s="28">
        <v>0.17449271016524304</v>
      </c>
    </row>
    <row r="29" spans="2:3" x14ac:dyDescent="0.25">
      <c r="B29" s="27" t="s">
        <v>11</v>
      </c>
      <c r="C29" s="28">
        <v>0.14476762256159811</v>
      </c>
    </row>
    <row r="30" spans="2:3" x14ac:dyDescent="0.25">
      <c r="B30" s="27" t="s">
        <v>13</v>
      </c>
      <c r="C30" s="28">
        <v>0.10101590381766248</v>
      </c>
    </row>
    <row r="31" spans="2:3" x14ac:dyDescent="0.25">
      <c r="B31" s="27" t="s">
        <v>7</v>
      </c>
      <c r="C31" s="28">
        <v>7.1882378451065307E-2</v>
      </c>
    </row>
    <row r="32" spans="2:3" x14ac:dyDescent="0.25">
      <c r="B32" s="27" t="s">
        <v>23</v>
      </c>
      <c r="C32" s="28">
        <v>6.4508527233625268E-2</v>
      </c>
    </row>
    <row r="33" spans="2:3" x14ac:dyDescent="0.25">
      <c r="B33" s="27" t="s">
        <v>12</v>
      </c>
      <c r="C33" s="28">
        <v>5.2920102564490527E-2</v>
      </c>
    </row>
    <row r="34" spans="2:3" x14ac:dyDescent="0.25">
      <c r="B34" s="27" t="s">
        <v>4</v>
      </c>
      <c r="C34" s="28">
        <v>4.7694937964521691E-2</v>
      </c>
    </row>
    <row r="35" spans="2:3" x14ac:dyDescent="0.25">
      <c r="B35" s="27" t="s">
        <v>24</v>
      </c>
      <c r="C35" s="28">
        <v>3.915492974944574E-2</v>
      </c>
    </row>
    <row r="36" spans="2:3" x14ac:dyDescent="0.25">
      <c r="B36" s="27" t="s">
        <v>5</v>
      </c>
      <c r="C36" s="28">
        <v>3.0192373791667192E-2</v>
      </c>
    </row>
    <row r="37" spans="2:3" x14ac:dyDescent="0.25">
      <c r="B37" s="27" t="s">
        <v>25</v>
      </c>
      <c r="C37" s="28">
        <v>2.5798195590834103E-2</v>
      </c>
    </row>
    <row r="38" spans="2:3" x14ac:dyDescent="0.25">
      <c r="B38" s="27" t="s">
        <v>17</v>
      </c>
      <c r="C38" s="28">
        <v>1.553269422853391E-2</v>
      </c>
    </row>
    <row r="39" spans="2:3" x14ac:dyDescent="0.25">
      <c r="B39" s="14" t="s">
        <v>15</v>
      </c>
      <c r="C39" s="28">
        <v>1.2790121795316781E-2</v>
      </c>
    </row>
    <row r="40" spans="2:3" x14ac:dyDescent="0.25">
      <c r="B40" s="27" t="s">
        <v>18</v>
      </c>
      <c r="C40" s="28">
        <v>8.6071648203807083E-3</v>
      </c>
    </row>
    <row r="41" spans="2:3" x14ac:dyDescent="0.25">
      <c r="B41" s="27" t="s">
        <v>14</v>
      </c>
      <c r="C41" s="28">
        <v>4.1607292213158452E-3</v>
      </c>
    </row>
    <row r="42" spans="2:3" x14ac:dyDescent="0.25">
      <c r="B42" s="27" t="s">
        <v>99</v>
      </c>
      <c r="C42" s="28">
        <v>9.9010131512143815E-3</v>
      </c>
    </row>
    <row r="43" spans="2:3" x14ac:dyDescent="0.25">
      <c r="B43" s="14" t="s">
        <v>20</v>
      </c>
      <c r="C43" s="15">
        <f>C44-SUM(C27:C42)</f>
        <v>9.5702014243440603E-3</v>
      </c>
    </row>
    <row r="44" spans="2:3" x14ac:dyDescent="0.25">
      <c r="B44" s="14" t="s">
        <v>21</v>
      </c>
      <c r="C44" s="15">
        <v>1</v>
      </c>
    </row>
    <row r="45" spans="2:3" x14ac:dyDescent="0.25">
      <c r="B45" s="29"/>
      <c r="C45" s="30"/>
    </row>
    <row r="46" spans="2:3" x14ac:dyDescent="0.25">
      <c r="B46" s="23" t="s">
        <v>26</v>
      </c>
      <c r="C46" s="24"/>
    </row>
    <row r="47" spans="2:3" x14ac:dyDescent="0.25">
      <c r="B47" s="25" t="s">
        <v>1</v>
      </c>
      <c r="C47" s="26" t="s">
        <v>2</v>
      </c>
    </row>
    <row r="48" spans="2:3" x14ac:dyDescent="0.25">
      <c r="B48" s="27" t="s">
        <v>3</v>
      </c>
      <c r="C48" s="28">
        <v>0.20618807801141814</v>
      </c>
    </row>
    <row r="49" spans="2:3" x14ac:dyDescent="0.25">
      <c r="B49" s="27" t="s">
        <v>4</v>
      </c>
      <c r="C49" s="28">
        <v>0.12474569028833704</v>
      </c>
    </row>
    <row r="50" spans="2:3" x14ac:dyDescent="0.25">
      <c r="B50" s="27" t="s">
        <v>11</v>
      </c>
      <c r="C50" s="28">
        <v>9.5719747621026655E-2</v>
      </c>
    </row>
    <row r="51" spans="2:3" x14ac:dyDescent="0.25">
      <c r="B51" s="27" t="s">
        <v>9</v>
      </c>
      <c r="C51" s="28">
        <v>6.4013182293983922E-2</v>
      </c>
    </row>
    <row r="52" spans="2:3" x14ac:dyDescent="0.25">
      <c r="B52" s="27" t="s">
        <v>12</v>
      </c>
      <c r="C52" s="28">
        <v>5.9135412251617718E-2</v>
      </c>
    </row>
    <row r="53" spans="2:3" x14ac:dyDescent="0.25">
      <c r="B53" s="27" t="s">
        <v>6</v>
      </c>
      <c r="C53" s="28">
        <v>5.7166388707600657E-2</v>
      </c>
    </row>
    <row r="54" spans="2:3" x14ac:dyDescent="0.25">
      <c r="B54" s="27" t="s">
        <v>10</v>
      </c>
      <c r="C54" s="28">
        <v>5.6533381687599429E-2</v>
      </c>
    </row>
    <row r="55" spans="2:3" x14ac:dyDescent="0.25">
      <c r="B55" s="31" t="s">
        <v>8</v>
      </c>
      <c r="C55" s="32">
        <v>4.9263257089163487E-2</v>
      </c>
    </row>
    <row r="56" spans="2:3" x14ac:dyDescent="0.25">
      <c r="B56" s="31" t="s">
        <v>13</v>
      </c>
      <c r="C56" s="32">
        <v>4.6986665260037842E-2</v>
      </c>
    </row>
    <row r="57" spans="2:3" x14ac:dyDescent="0.25">
      <c r="B57" s="31" t="s">
        <v>7</v>
      </c>
      <c r="C57" s="32">
        <v>4.0086007449092152E-2</v>
      </c>
    </row>
    <row r="58" spans="2:3" x14ac:dyDescent="0.25">
      <c r="B58" s="27" t="s">
        <v>5</v>
      </c>
      <c r="C58" s="28">
        <v>3.5684271129462916E-2</v>
      </c>
    </row>
    <row r="59" spans="2:3" x14ac:dyDescent="0.25">
      <c r="B59" s="31" t="s">
        <v>27</v>
      </c>
      <c r="C59" s="32">
        <v>3.2382228420725453E-2</v>
      </c>
    </row>
    <row r="60" spans="2:3" x14ac:dyDescent="0.25">
      <c r="B60" s="27" t="s">
        <v>15</v>
      </c>
      <c r="C60" s="28">
        <v>2.8670822385210404E-2</v>
      </c>
    </row>
    <row r="61" spans="2:3" x14ac:dyDescent="0.25">
      <c r="B61" s="31" t="s">
        <v>25</v>
      </c>
      <c r="C61" s="32">
        <v>2.7541080614125489E-2</v>
      </c>
    </row>
    <row r="62" spans="2:3" x14ac:dyDescent="0.25">
      <c r="B62" s="31" t="s">
        <v>24</v>
      </c>
      <c r="C62" s="32">
        <v>2.3340935054010706E-2</v>
      </c>
    </row>
    <row r="63" spans="2:3" x14ac:dyDescent="0.25">
      <c r="B63" s="14" t="s">
        <v>17</v>
      </c>
      <c r="C63" s="28">
        <v>1.2409492373169035E-2</v>
      </c>
    </row>
    <row r="64" spans="2:3" x14ac:dyDescent="0.25">
      <c r="B64" s="31" t="s">
        <v>14</v>
      </c>
      <c r="C64" s="32">
        <v>1.077646486116189E-2</v>
      </c>
    </row>
    <row r="65" spans="2:3" x14ac:dyDescent="0.25">
      <c r="B65" s="27" t="s">
        <v>23</v>
      </c>
      <c r="C65" s="28">
        <v>9.4956681965807435E-3</v>
      </c>
    </row>
    <row r="66" spans="2:3" x14ac:dyDescent="0.25">
      <c r="B66" s="14" t="s">
        <v>19</v>
      </c>
      <c r="C66" s="28">
        <v>8.0801495731035212E-3</v>
      </c>
    </row>
    <row r="67" spans="2:3" x14ac:dyDescent="0.25">
      <c r="B67" s="14" t="s">
        <v>99</v>
      </c>
      <c r="C67" s="28">
        <v>2.2339267490991388E-3</v>
      </c>
    </row>
    <row r="68" spans="2:3" x14ac:dyDescent="0.25">
      <c r="B68" s="14" t="s">
        <v>20</v>
      </c>
      <c r="C68" s="15">
        <f>C69-SUM(C48:C67)</f>
        <v>9.5471499834736129E-3</v>
      </c>
    </row>
    <row r="69" spans="2:3" x14ac:dyDescent="0.25">
      <c r="B69" s="14" t="s">
        <v>21</v>
      </c>
      <c r="C69" s="15">
        <v>1</v>
      </c>
    </row>
    <row r="70" spans="2:3" x14ac:dyDescent="0.25">
      <c r="B70" s="29"/>
      <c r="C70" s="30"/>
    </row>
    <row r="71" spans="2:3" x14ac:dyDescent="0.25">
      <c r="B71" s="23" t="s">
        <v>297</v>
      </c>
      <c r="C71" s="24"/>
    </row>
    <row r="72" spans="2:3" x14ac:dyDescent="0.25">
      <c r="B72" s="25" t="s">
        <v>1</v>
      </c>
      <c r="C72" s="26" t="s">
        <v>2</v>
      </c>
    </row>
    <row r="73" spans="2:3" x14ac:dyDescent="0.25">
      <c r="B73" s="27" t="s">
        <v>4</v>
      </c>
      <c r="C73" s="28">
        <v>0.16284297968208275</v>
      </c>
    </row>
    <row r="74" spans="2:3" x14ac:dyDescent="0.25">
      <c r="B74" s="27" t="s">
        <v>6</v>
      </c>
      <c r="C74" s="28">
        <v>0.11987497395493363</v>
      </c>
    </row>
    <row r="75" spans="2:3" x14ac:dyDescent="0.25">
      <c r="B75" s="27" t="s">
        <v>13</v>
      </c>
      <c r="C75" s="28">
        <v>0.10657554508915799</v>
      </c>
    </row>
    <row r="76" spans="2:3" x14ac:dyDescent="0.25">
      <c r="B76" s="27" t="s">
        <v>8</v>
      </c>
      <c r="C76" s="28">
        <v>9.5042847633908314E-2</v>
      </c>
    </row>
    <row r="77" spans="2:3" x14ac:dyDescent="0.25">
      <c r="B77" s="27" t="s">
        <v>14</v>
      </c>
      <c r="C77" s="28">
        <v>8.1590086941559767E-2</v>
      </c>
    </row>
    <row r="78" spans="2:3" x14ac:dyDescent="0.25">
      <c r="B78" s="27" t="s">
        <v>27</v>
      </c>
      <c r="C78" s="28">
        <v>6.9638071732290391E-2</v>
      </c>
    </row>
    <row r="79" spans="2:3" x14ac:dyDescent="0.25">
      <c r="B79" s="27" t="s">
        <v>5</v>
      </c>
      <c r="C79" s="28">
        <v>6.9424604286405955E-2</v>
      </c>
    </row>
    <row r="80" spans="2:3" x14ac:dyDescent="0.25">
      <c r="B80" s="27" t="s">
        <v>17</v>
      </c>
      <c r="C80" s="28">
        <v>6.3179844912101157E-2</v>
      </c>
    </row>
    <row r="81" spans="2:3" x14ac:dyDescent="0.25">
      <c r="B81" s="27" t="s">
        <v>3</v>
      </c>
      <c r="C81" s="28">
        <v>4.4430678867862936E-2</v>
      </c>
    </row>
    <row r="82" spans="2:3" x14ac:dyDescent="0.25">
      <c r="B82" s="27" t="s">
        <v>18</v>
      </c>
      <c r="C82" s="28">
        <v>3.6745396947422397E-2</v>
      </c>
    </row>
    <row r="83" spans="2:3" x14ac:dyDescent="0.25">
      <c r="B83" s="27" t="s">
        <v>7</v>
      </c>
      <c r="C83" s="28">
        <v>3.1939605801911505E-2</v>
      </c>
    </row>
    <row r="84" spans="2:3" x14ac:dyDescent="0.25">
      <c r="B84" s="27" t="s">
        <v>10</v>
      </c>
      <c r="C84" s="28">
        <v>3.1463113946361976E-2</v>
      </c>
    </row>
    <row r="85" spans="2:3" x14ac:dyDescent="0.25">
      <c r="B85" s="27" t="s">
        <v>9</v>
      </c>
      <c r="C85" s="28">
        <v>3.043051485323096E-2</v>
      </c>
    </row>
    <row r="86" spans="2:3" x14ac:dyDescent="0.25">
      <c r="B86" s="27" t="s">
        <v>15</v>
      </c>
      <c r="C86" s="28">
        <v>3.0026688978384019E-2</v>
      </c>
    </row>
    <row r="87" spans="2:3" x14ac:dyDescent="0.25">
      <c r="B87" s="27" t="s">
        <v>11</v>
      </c>
      <c r="C87" s="28">
        <v>1.4705659618220462E-2</v>
      </c>
    </row>
    <row r="88" spans="2:3" x14ac:dyDescent="0.25">
      <c r="B88" s="27" t="s">
        <v>12</v>
      </c>
      <c r="C88" s="28">
        <v>5.2168957322429894E-3</v>
      </c>
    </row>
    <row r="89" spans="2:3" x14ac:dyDescent="0.25">
      <c r="B89" s="27" t="s">
        <v>16</v>
      </c>
      <c r="C89" s="28">
        <v>4.9341541712047592E-3</v>
      </c>
    </row>
    <row r="90" spans="2:3" x14ac:dyDescent="0.25">
      <c r="B90" s="27" t="s">
        <v>24</v>
      </c>
      <c r="C90" s="28">
        <v>1.3074712601361608E-3</v>
      </c>
    </row>
    <row r="91" spans="2:3" x14ac:dyDescent="0.25">
      <c r="B91" s="14" t="s">
        <v>20</v>
      </c>
      <c r="C91" s="15">
        <f>C92-SUM(C73:C90)</f>
        <v>6.3086559058189717E-4</v>
      </c>
    </row>
    <row r="92" spans="2:3" x14ac:dyDescent="0.25">
      <c r="B92" s="14" t="s">
        <v>21</v>
      </c>
      <c r="C92" s="15">
        <v>1</v>
      </c>
    </row>
    <row r="93" spans="2:3" x14ac:dyDescent="0.25">
      <c r="B93" s="29"/>
      <c r="C93" s="30"/>
    </row>
    <row r="94" spans="2:3" x14ac:dyDescent="0.25">
      <c r="B94" s="23" t="s">
        <v>28</v>
      </c>
      <c r="C94" s="24"/>
    </row>
    <row r="95" spans="2:3" x14ac:dyDescent="0.25">
      <c r="B95" s="25" t="s">
        <v>1</v>
      </c>
      <c r="C95" s="26" t="s">
        <v>2</v>
      </c>
    </row>
    <row r="96" spans="2:3" x14ac:dyDescent="0.25">
      <c r="B96" s="27" t="s">
        <v>3</v>
      </c>
      <c r="C96" s="28">
        <v>0.29305941819946008</v>
      </c>
    </row>
    <row r="97" spans="2:3" x14ac:dyDescent="0.25">
      <c r="B97" s="27" t="s">
        <v>5</v>
      </c>
      <c r="C97" s="28">
        <v>0.13310839725648166</v>
      </c>
    </row>
    <row r="98" spans="2:3" x14ac:dyDescent="0.25">
      <c r="B98" s="27" t="s">
        <v>11</v>
      </c>
      <c r="C98" s="28">
        <v>8.9943235803535859E-2</v>
      </c>
    </row>
    <row r="99" spans="2:3" x14ac:dyDescent="0.25">
      <c r="B99" s="27" t="s">
        <v>4</v>
      </c>
      <c r="C99" s="28">
        <v>6.3329679937526376E-2</v>
      </c>
    </row>
    <row r="100" spans="2:3" x14ac:dyDescent="0.25">
      <c r="B100" s="14" t="s">
        <v>9</v>
      </c>
      <c r="C100" s="28">
        <v>5.9208870895524679E-2</v>
      </c>
    </row>
    <row r="101" spans="2:3" x14ac:dyDescent="0.25">
      <c r="B101" s="27" t="s">
        <v>8</v>
      </c>
      <c r="C101" s="28">
        <v>5.7774407598747635E-2</v>
      </c>
    </row>
    <row r="102" spans="2:3" x14ac:dyDescent="0.25">
      <c r="B102" s="27" t="s">
        <v>10</v>
      </c>
      <c r="C102" s="28">
        <v>5.4660749209863642E-2</v>
      </c>
    </row>
    <row r="103" spans="2:3" x14ac:dyDescent="0.25">
      <c r="B103" s="27" t="s">
        <v>7</v>
      </c>
      <c r="C103" s="28">
        <v>5.1987428219227971E-2</v>
      </c>
    </row>
    <row r="104" spans="2:3" x14ac:dyDescent="0.25">
      <c r="B104" s="27" t="s">
        <v>6</v>
      </c>
      <c r="C104" s="28">
        <v>5.1074637798842193E-2</v>
      </c>
    </row>
    <row r="105" spans="2:3" x14ac:dyDescent="0.25">
      <c r="B105" s="27" t="s">
        <v>24</v>
      </c>
      <c r="C105" s="28">
        <v>3.3748275603320867E-2</v>
      </c>
    </row>
    <row r="106" spans="2:3" x14ac:dyDescent="0.25">
      <c r="B106" s="27" t="s">
        <v>25</v>
      </c>
      <c r="C106" s="28">
        <v>3.2717733611617138E-2</v>
      </c>
    </row>
    <row r="107" spans="2:3" x14ac:dyDescent="0.25">
      <c r="B107" s="27" t="s">
        <v>12</v>
      </c>
      <c r="C107" s="28">
        <v>3.2364954692370454E-2</v>
      </c>
    </row>
    <row r="108" spans="2:3" x14ac:dyDescent="0.25">
      <c r="B108" s="27" t="s">
        <v>15</v>
      </c>
      <c r="C108" s="28">
        <v>1.9161087628997084E-2</v>
      </c>
    </row>
    <row r="109" spans="2:3" x14ac:dyDescent="0.25">
      <c r="B109" s="27" t="s">
        <v>16</v>
      </c>
      <c r="C109" s="28">
        <v>1.366132313202496E-2</v>
      </c>
    </row>
    <row r="110" spans="2:3" x14ac:dyDescent="0.25">
      <c r="B110" s="27" t="s">
        <v>23</v>
      </c>
      <c r="C110" s="28">
        <v>6.5598968290782435E-3</v>
      </c>
    </row>
    <row r="111" spans="2:3" x14ac:dyDescent="0.25">
      <c r="B111" s="27" t="s">
        <v>14</v>
      </c>
      <c r="C111" s="28">
        <v>5.7811701756557803E-3</v>
      </c>
    </row>
    <row r="112" spans="2:3" x14ac:dyDescent="0.25">
      <c r="B112" s="14" t="s">
        <v>18</v>
      </c>
      <c r="C112" s="28">
        <v>3.9488454672464346E-3</v>
      </c>
    </row>
    <row r="113" spans="2:3" x14ac:dyDescent="0.25">
      <c r="B113" s="14" t="s">
        <v>20</v>
      </c>
      <c r="C113" s="15">
        <f>C114-SUM(C96:C112)</f>
        <v>-2.090112059520699E-3</v>
      </c>
    </row>
    <row r="114" spans="2:3" x14ac:dyDescent="0.25">
      <c r="B114" s="14" t="s">
        <v>21</v>
      </c>
      <c r="C114" s="15">
        <v>1</v>
      </c>
    </row>
    <row r="115" spans="2:3" x14ac:dyDescent="0.25">
      <c r="B115" s="29"/>
      <c r="C115" s="30"/>
    </row>
    <row r="116" spans="2:3" x14ac:dyDescent="0.25">
      <c r="B116" s="23" t="s">
        <v>29</v>
      </c>
      <c r="C116" s="24"/>
    </row>
    <row r="117" spans="2:3" x14ac:dyDescent="0.25">
      <c r="B117" s="25" t="s">
        <v>1</v>
      </c>
      <c r="C117" s="26" t="s">
        <v>2</v>
      </c>
    </row>
    <row r="118" spans="2:3" x14ac:dyDescent="0.25">
      <c r="B118" s="27" t="s">
        <v>3</v>
      </c>
      <c r="C118" s="28">
        <v>0.22812482266990042</v>
      </c>
    </row>
    <row r="119" spans="2:3" x14ac:dyDescent="0.25">
      <c r="B119" s="27" t="s">
        <v>11</v>
      </c>
      <c r="C119" s="28">
        <v>0.12210160803945541</v>
      </c>
    </row>
    <row r="120" spans="2:3" x14ac:dyDescent="0.25">
      <c r="B120" s="27" t="s">
        <v>4</v>
      </c>
      <c r="C120" s="28">
        <v>9.466563066148044E-2</v>
      </c>
    </row>
    <row r="121" spans="2:3" x14ac:dyDescent="0.25">
      <c r="B121" s="27" t="s">
        <v>9</v>
      </c>
      <c r="C121" s="28">
        <v>7.2054495917595746E-2</v>
      </c>
    </row>
    <row r="122" spans="2:3" x14ac:dyDescent="0.25">
      <c r="B122" s="27" t="s">
        <v>6</v>
      </c>
      <c r="C122" s="28">
        <v>6.761807673335074E-2</v>
      </c>
    </row>
    <row r="123" spans="2:3" x14ac:dyDescent="0.25">
      <c r="B123" s="27" t="s">
        <v>12</v>
      </c>
      <c r="C123" s="28">
        <v>6.2674757235407871E-2</v>
      </c>
    </row>
    <row r="124" spans="2:3" x14ac:dyDescent="0.25">
      <c r="B124" s="27" t="s">
        <v>10</v>
      </c>
      <c r="C124" s="28">
        <v>5.0971692128438634E-2</v>
      </c>
    </row>
    <row r="125" spans="2:3" x14ac:dyDescent="0.25">
      <c r="B125" s="27" t="s">
        <v>8</v>
      </c>
      <c r="C125" s="28">
        <v>4.9694333091895068E-2</v>
      </c>
    </row>
    <row r="126" spans="2:3" x14ac:dyDescent="0.25">
      <c r="B126" s="27" t="s">
        <v>7</v>
      </c>
      <c r="C126" s="28">
        <v>4.4996764955914079E-2</v>
      </c>
    </row>
    <row r="127" spans="2:3" x14ac:dyDescent="0.25">
      <c r="B127" s="27" t="s">
        <v>24</v>
      </c>
      <c r="C127" s="28">
        <v>3.3400075238792744E-2</v>
      </c>
    </row>
    <row r="128" spans="2:3" x14ac:dyDescent="0.25">
      <c r="B128" s="27" t="s">
        <v>25</v>
      </c>
      <c r="C128" s="28">
        <v>3.07477141637294E-2</v>
      </c>
    </row>
    <row r="129" spans="2:3" x14ac:dyDescent="0.25">
      <c r="B129" s="27" t="s">
        <v>5</v>
      </c>
      <c r="C129" s="28">
        <v>3.0375741456141553E-2</v>
      </c>
    </row>
    <row r="130" spans="2:3" x14ac:dyDescent="0.25">
      <c r="B130" s="27" t="s">
        <v>17</v>
      </c>
      <c r="C130" s="28">
        <v>2.2464849021092526E-2</v>
      </c>
    </row>
    <row r="131" spans="2:3" x14ac:dyDescent="0.25">
      <c r="B131" s="27" t="s">
        <v>13</v>
      </c>
      <c r="C131" s="28">
        <v>2.0126740729384709E-2</v>
      </c>
    </row>
    <row r="132" spans="2:3" x14ac:dyDescent="0.25">
      <c r="B132" s="27" t="s">
        <v>18</v>
      </c>
      <c r="C132" s="28">
        <v>1.541705537213588E-2</v>
      </c>
    </row>
    <row r="133" spans="2:3" x14ac:dyDescent="0.25">
      <c r="B133" s="14" t="s">
        <v>15</v>
      </c>
      <c r="C133" s="28">
        <v>1.3322074456920144E-2</v>
      </c>
    </row>
    <row r="134" spans="2:3" x14ac:dyDescent="0.25">
      <c r="B134" s="27" t="s">
        <v>23</v>
      </c>
      <c r="C134" s="28">
        <v>1.1578395366653449E-2</v>
      </c>
    </row>
    <row r="135" spans="2:3" x14ac:dyDescent="0.25">
      <c r="B135" s="27" t="s">
        <v>14</v>
      </c>
      <c r="C135" s="28">
        <v>1.0142344509566626E-2</v>
      </c>
    </row>
    <row r="136" spans="2:3" x14ac:dyDescent="0.25">
      <c r="B136" s="14" t="s">
        <v>20</v>
      </c>
      <c r="C136" s="15">
        <f>C137-SUM(C118:C135)</f>
        <v>1.9522828252144797E-2</v>
      </c>
    </row>
    <row r="137" spans="2:3" x14ac:dyDescent="0.25">
      <c r="B137" s="14" t="s">
        <v>21</v>
      </c>
      <c r="C137" s="15">
        <v>1</v>
      </c>
    </row>
    <row r="138" spans="2:3" x14ac:dyDescent="0.25">
      <c r="B138" s="29"/>
      <c r="C138" s="30"/>
    </row>
    <row r="139" spans="2:3" x14ac:dyDescent="0.25">
      <c r="B139" s="23" t="s">
        <v>30</v>
      </c>
      <c r="C139" s="24"/>
    </row>
    <row r="140" spans="2:3" x14ac:dyDescent="0.25">
      <c r="B140" s="25" t="s">
        <v>1</v>
      </c>
      <c r="C140" s="26" t="s">
        <v>2</v>
      </c>
    </row>
    <row r="141" spans="2:3" x14ac:dyDescent="0.25">
      <c r="B141" s="27" t="s">
        <v>31</v>
      </c>
      <c r="C141" s="28">
        <v>0.95968090407648887</v>
      </c>
    </row>
    <row r="142" spans="2:3" x14ac:dyDescent="0.25">
      <c r="B142" s="27" t="s">
        <v>14</v>
      </c>
      <c r="C142" s="28">
        <v>4.2691560199466551E-2</v>
      </c>
    </row>
    <row r="143" spans="2:3" x14ac:dyDescent="0.25">
      <c r="B143" s="14" t="s">
        <v>20</v>
      </c>
      <c r="C143" s="15">
        <f>C144-SUM(C141:C142)</f>
        <v>-2.3724642759554992E-3</v>
      </c>
    </row>
    <row r="144" spans="2:3" x14ac:dyDescent="0.25">
      <c r="B144" s="14" t="s">
        <v>21</v>
      </c>
      <c r="C144" s="15">
        <v>1</v>
      </c>
    </row>
    <row r="145" spans="2:3" x14ac:dyDescent="0.25">
      <c r="B145" s="29"/>
      <c r="C145" s="30"/>
    </row>
    <row r="146" spans="2:3" x14ac:dyDescent="0.25">
      <c r="B146" s="23" t="s">
        <v>32</v>
      </c>
      <c r="C146" s="24"/>
    </row>
    <row r="147" spans="2:3" x14ac:dyDescent="0.25">
      <c r="B147" s="25" t="s">
        <v>1</v>
      </c>
      <c r="C147" s="26" t="s">
        <v>2</v>
      </c>
    </row>
    <row r="148" spans="2:3" x14ac:dyDescent="0.25">
      <c r="B148" s="27" t="s">
        <v>13</v>
      </c>
      <c r="C148" s="28">
        <v>0.11530552368348887</v>
      </c>
    </row>
    <row r="149" spans="2:3" x14ac:dyDescent="0.25">
      <c r="B149" s="27" t="s">
        <v>17</v>
      </c>
      <c r="C149" s="28">
        <v>0.11032001069211053</v>
      </c>
    </row>
    <row r="150" spans="2:3" x14ac:dyDescent="0.25">
      <c r="B150" s="27" t="s">
        <v>18</v>
      </c>
      <c r="C150" s="28">
        <v>0.10776700637364051</v>
      </c>
    </row>
    <row r="151" spans="2:3" x14ac:dyDescent="0.25">
      <c r="B151" s="27" t="s">
        <v>4</v>
      </c>
      <c r="C151" s="28">
        <v>9.545745349055032E-2</v>
      </c>
    </row>
    <row r="152" spans="2:3" x14ac:dyDescent="0.25">
      <c r="B152" s="27" t="s">
        <v>6</v>
      </c>
      <c r="C152" s="28">
        <v>9.0177833574827768E-2</v>
      </c>
    </row>
    <row r="153" spans="2:3" x14ac:dyDescent="0.25">
      <c r="B153" s="27" t="s">
        <v>8</v>
      </c>
      <c r="C153" s="28">
        <v>8.2147609905028479E-2</v>
      </c>
    </row>
    <row r="154" spans="2:3" x14ac:dyDescent="0.25">
      <c r="B154" s="27" t="s">
        <v>24</v>
      </c>
      <c r="C154" s="28">
        <v>7.936895911656798E-2</v>
      </c>
    </row>
    <row r="155" spans="2:3" x14ac:dyDescent="0.25">
      <c r="B155" s="27" t="s">
        <v>14</v>
      </c>
      <c r="C155" s="28">
        <v>6.2775360558603763E-2</v>
      </c>
    </row>
    <row r="156" spans="2:3" x14ac:dyDescent="0.25">
      <c r="B156" s="27" t="s">
        <v>10</v>
      </c>
      <c r="C156" s="28">
        <v>4.9887121569741254E-2</v>
      </c>
    </row>
    <row r="157" spans="2:3" x14ac:dyDescent="0.25">
      <c r="B157" s="27" t="s">
        <v>27</v>
      </c>
      <c r="C157" s="28">
        <v>4.6256645383140234E-2</v>
      </c>
    </row>
    <row r="158" spans="2:3" x14ac:dyDescent="0.25">
      <c r="B158" s="27" t="s">
        <v>3</v>
      </c>
      <c r="C158" s="28">
        <v>3.4229186574806454E-2</v>
      </c>
    </row>
    <row r="159" spans="2:3" x14ac:dyDescent="0.25">
      <c r="B159" s="27" t="s">
        <v>5</v>
      </c>
      <c r="C159" s="28">
        <v>2.627707135329891E-2</v>
      </c>
    </row>
    <row r="160" spans="2:3" x14ac:dyDescent="0.25">
      <c r="B160" s="27" t="s">
        <v>19</v>
      </c>
      <c r="C160" s="28">
        <v>1.9457596377036122E-2</v>
      </c>
    </row>
    <row r="161" spans="2:3" x14ac:dyDescent="0.25">
      <c r="B161" s="27" t="s">
        <v>11</v>
      </c>
      <c r="C161" s="28">
        <v>1.8949448682135384E-2</v>
      </c>
    </row>
    <row r="162" spans="2:3" x14ac:dyDescent="0.25">
      <c r="B162" s="27" t="s">
        <v>7</v>
      </c>
      <c r="C162" s="28">
        <v>1.4517196276746617E-2</v>
      </c>
    </row>
    <row r="163" spans="2:3" x14ac:dyDescent="0.25">
      <c r="B163" s="27" t="s">
        <v>9</v>
      </c>
      <c r="C163" s="28">
        <v>1.3082484008057428E-2</v>
      </c>
    </row>
    <row r="164" spans="2:3" x14ac:dyDescent="0.25">
      <c r="B164" s="27" t="s">
        <v>15</v>
      </c>
      <c r="C164" s="28">
        <v>1.1404980998871538E-2</v>
      </c>
    </row>
    <row r="165" spans="2:3" x14ac:dyDescent="0.25">
      <c r="B165" s="27" t="s">
        <v>16</v>
      </c>
      <c r="C165" s="28">
        <v>1.0460233230837274E-2</v>
      </c>
    </row>
    <row r="166" spans="2:3" x14ac:dyDescent="0.25">
      <c r="B166" s="27" t="s">
        <v>54</v>
      </c>
      <c r="C166" s="28">
        <v>8.4912723563266047E-3</v>
      </c>
    </row>
    <row r="167" spans="2:3" x14ac:dyDescent="0.25">
      <c r="B167" s="27" t="s">
        <v>12</v>
      </c>
      <c r="C167" s="28">
        <v>4.3780323074575017E-3</v>
      </c>
    </row>
    <row r="168" spans="2:3" x14ac:dyDescent="0.25">
      <c r="B168" s="27" t="s">
        <v>23</v>
      </c>
      <c r="C168" s="28">
        <v>3.027256313563042E-4</v>
      </c>
    </row>
    <row r="169" spans="2:3" x14ac:dyDescent="0.25">
      <c r="B169" s="14" t="s">
        <v>20</v>
      </c>
      <c r="C169" s="15">
        <f>C170-SUM(C148:C168)</f>
        <v>-1.0137521446300646E-3</v>
      </c>
    </row>
    <row r="170" spans="2:3" x14ac:dyDescent="0.25">
      <c r="B170" s="14" t="s">
        <v>21</v>
      </c>
      <c r="C170" s="15">
        <v>1</v>
      </c>
    </row>
    <row r="171" spans="2:3" x14ac:dyDescent="0.25">
      <c r="B171" s="29"/>
      <c r="C171" s="30"/>
    </row>
    <row r="172" spans="2:3" x14ac:dyDescent="0.25">
      <c r="B172" s="23" t="s">
        <v>33</v>
      </c>
      <c r="C172" s="24"/>
    </row>
    <row r="173" spans="2:3" x14ac:dyDescent="0.25">
      <c r="B173" s="25" t="s">
        <v>1</v>
      </c>
      <c r="C173" s="26" t="s">
        <v>2</v>
      </c>
    </row>
    <row r="174" spans="2:3" x14ac:dyDescent="0.25">
      <c r="B174" s="27" t="s">
        <v>3</v>
      </c>
      <c r="C174" s="28">
        <v>0.19687577266762346</v>
      </c>
    </row>
    <row r="175" spans="2:3" x14ac:dyDescent="0.25">
      <c r="B175" s="27" t="s">
        <v>4</v>
      </c>
      <c r="C175" s="28">
        <v>0.15511620652711611</v>
      </c>
    </row>
    <row r="176" spans="2:3" x14ac:dyDescent="0.25">
      <c r="B176" s="27" t="s">
        <v>5</v>
      </c>
      <c r="C176" s="28">
        <v>0.1297682182221625</v>
      </c>
    </row>
    <row r="177" spans="2:3" x14ac:dyDescent="0.25">
      <c r="B177" s="27" t="s">
        <v>35</v>
      </c>
      <c r="C177" s="28">
        <v>5.7746097897099322E-2</v>
      </c>
    </row>
    <row r="178" spans="2:3" x14ac:dyDescent="0.25">
      <c r="B178" s="27" t="s">
        <v>6</v>
      </c>
      <c r="C178" s="28">
        <v>5.7336819804105821E-2</v>
      </c>
    </row>
    <row r="179" spans="2:3" x14ac:dyDescent="0.25">
      <c r="B179" s="27" t="s">
        <v>34</v>
      </c>
      <c r="C179" s="28">
        <v>4.9031327434179039E-2</v>
      </c>
    </row>
    <row r="180" spans="2:3" x14ac:dyDescent="0.25">
      <c r="B180" s="27" t="s">
        <v>11</v>
      </c>
      <c r="C180" s="28">
        <v>4.7544372781644209E-2</v>
      </c>
    </row>
    <row r="181" spans="2:3" x14ac:dyDescent="0.25">
      <c r="B181" s="27" t="s">
        <v>7</v>
      </c>
      <c r="C181" s="28">
        <v>4.7051751766809646E-2</v>
      </c>
    </row>
    <row r="182" spans="2:3" x14ac:dyDescent="0.25">
      <c r="B182" s="27" t="s">
        <v>10</v>
      </c>
      <c r="C182" s="28">
        <v>3.7299713657977143E-2</v>
      </c>
    </row>
    <row r="183" spans="2:3" x14ac:dyDescent="0.25">
      <c r="B183" s="27" t="s">
        <v>25</v>
      </c>
      <c r="C183" s="28">
        <v>3.3493478588813859E-2</v>
      </c>
    </row>
    <row r="184" spans="2:3" x14ac:dyDescent="0.25">
      <c r="B184" s="27" t="s">
        <v>8</v>
      </c>
      <c r="C184" s="28">
        <v>3.2626684947926116E-2</v>
      </c>
    </row>
    <row r="185" spans="2:3" x14ac:dyDescent="0.25">
      <c r="B185" s="27" t="s">
        <v>9</v>
      </c>
      <c r="C185" s="28">
        <v>3.2352862654874158E-2</v>
      </c>
    </row>
    <row r="186" spans="2:3" x14ac:dyDescent="0.25">
      <c r="B186" s="27" t="s">
        <v>16</v>
      </c>
      <c r="C186" s="28">
        <v>2.4934697944101906E-2</v>
      </c>
    </row>
    <row r="187" spans="2:3" x14ac:dyDescent="0.25">
      <c r="B187" s="27" t="s">
        <v>13</v>
      </c>
      <c r="C187" s="28">
        <v>2.4075812741902517E-2</v>
      </c>
    </row>
    <row r="188" spans="2:3" x14ac:dyDescent="0.25">
      <c r="B188" s="27" t="s">
        <v>14</v>
      </c>
      <c r="C188" s="28">
        <v>2.1647155605878245E-2</v>
      </c>
    </row>
    <row r="189" spans="2:3" x14ac:dyDescent="0.25">
      <c r="B189" s="14" t="s">
        <v>17</v>
      </c>
      <c r="C189" s="28">
        <v>1.7629173713929532E-2</v>
      </c>
    </row>
    <row r="190" spans="2:3" x14ac:dyDescent="0.25">
      <c r="B190" s="27" t="s">
        <v>12</v>
      </c>
      <c r="C190" s="28">
        <v>1.4270672369061585E-2</v>
      </c>
    </row>
    <row r="191" spans="2:3" x14ac:dyDescent="0.25">
      <c r="B191" s="14" t="s">
        <v>15</v>
      </c>
      <c r="C191" s="28">
        <v>1.1195210353335967E-2</v>
      </c>
    </row>
    <row r="192" spans="2:3" x14ac:dyDescent="0.25">
      <c r="B192" s="14" t="s">
        <v>27</v>
      </c>
      <c r="C192" s="28">
        <v>9.5341886794141142E-3</v>
      </c>
    </row>
    <row r="193" spans="2:3" x14ac:dyDescent="0.25">
      <c r="B193" s="27" t="s">
        <v>18</v>
      </c>
      <c r="C193" s="28">
        <v>4.0849576750779139E-3</v>
      </c>
    </row>
    <row r="194" spans="2:3" x14ac:dyDescent="0.25">
      <c r="B194" s="27" t="s">
        <v>23</v>
      </c>
      <c r="C194" s="28">
        <v>2.4611036572444117E-3</v>
      </c>
    </row>
    <row r="195" spans="2:3" x14ac:dyDescent="0.25">
      <c r="B195" s="14" t="s">
        <v>20</v>
      </c>
      <c r="C195" s="15">
        <f>C196-SUM(C174:C194)</f>
        <v>-6.0762796902775751E-3</v>
      </c>
    </row>
    <row r="196" spans="2:3" x14ac:dyDescent="0.25">
      <c r="B196" s="14" t="s">
        <v>21</v>
      </c>
      <c r="C196" s="15">
        <v>1</v>
      </c>
    </row>
    <row r="197" spans="2:3" x14ac:dyDescent="0.25">
      <c r="B197" s="29"/>
      <c r="C197" s="30"/>
    </row>
    <row r="198" spans="2:3" x14ac:dyDescent="0.25">
      <c r="B198" s="23" t="s">
        <v>36</v>
      </c>
      <c r="C198" s="24"/>
    </row>
    <row r="199" spans="2:3" x14ac:dyDescent="0.25">
      <c r="B199" s="25" t="s">
        <v>1</v>
      </c>
      <c r="C199" s="26" t="s">
        <v>2</v>
      </c>
    </row>
    <row r="200" spans="2:3" x14ac:dyDescent="0.25">
      <c r="B200" s="27" t="s">
        <v>34</v>
      </c>
      <c r="C200" s="28">
        <v>0.64645393844790167</v>
      </c>
    </row>
    <row r="201" spans="2:3" x14ac:dyDescent="0.25">
      <c r="B201" s="27" t="s">
        <v>14</v>
      </c>
      <c r="C201" s="28">
        <v>0.35244574163706793</v>
      </c>
    </row>
    <row r="202" spans="2:3" x14ac:dyDescent="0.25">
      <c r="B202" s="27" t="s">
        <v>99</v>
      </c>
      <c r="C202" s="28">
        <v>6.2973964662400694E-3</v>
      </c>
    </row>
    <row r="203" spans="2:3" x14ac:dyDescent="0.25">
      <c r="B203" s="14" t="s">
        <v>20</v>
      </c>
      <c r="C203" s="15">
        <f>C204-SUM(C200:C202)</f>
        <v>-5.1970765512097117E-3</v>
      </c>
    </row>
    <row r="204" spans="2:3" x14ac:dyDescent="0.25">
      <c r="B204" s="14" t="s">
        <v>21</v>
      </c>
      <c r="C204" s="15">
        <v>1</v>
      </c>
    </row>
    <row r="205" spans="2:3" x14ac:dyDescent="0.25">
      <c r="B205" s="29"/>
      <c r="C205" s="30"/>
    </row>
    <row r="206" spans="2:3" x14ac:dyDescent="0.25">
      <c r="B206" s="23" t="s">
        <v>37</v>
      </c>
      <c r="C206" s="24"/>
    </row>
    <row r="207" spans="2:3" x14ac:dyDescent="0.25">
      <c r="B207" s="25" t="s">
        <v>1</v>
      </c>
      <c r="C207" s="26" t="s">
        <v>2</v>
      </c>
    </row>
    <row r="208" spans="2:3" x14ac:dyDescent="0.25">
      <c r="B208" s="27" t="s">
        <v>5</v>
      </c>
      <c r="C208" s="28">
        <v>0.25665734068392182</v>
      </c>
    </row>
    <row r="209" spans="2:3" x14ac:dyDescent="0.25">
      <c r="B209" s="27" t="s">
        <v>35</v>
      </c>
      <c r="C209" s="28">
        <v>0.22919248751090704</v>
      </c>
    </row>
    <row r="210" spans="2:3" x14ac:dyDescent="0.25">
      <c r="B210" s="27" t="s">
        <v>3</v>
      </c>
      <c r="C210" s="28">
        <v>0.1834834543233044</v>
      </c>
    </row>
    <row r="211" spans="2:3" x14ac:dyDescent="0.25">
      <c r="B211" s="14" t="s">
        <v>25</v>
      </c>
      <c r="C211" s="28">
        <v>0.12834343418049921</v>
      </c>
    </row>
    <row r="212" spans="2:3" x14ac:dyDescent="0.25">
      <c r="B212" s="27" t="s">
        <v>16</v>
      </c>
      <c r="C212" s="28">
        <v>0.10083039043658792</v>
      </c>
    </row>
    <row r="213" spans="2:3" x14ac:dyDescent="0.25">
      <c r="B213" s="14" t="s">
        <v>4</v>
      </c>
      <c r="C213" s="28">
        <v>4.5865848533376351E-2</v>
      </c>
    </row>
    <row r="214" spans="2:3" x14ac:dyDescent="0.25">
      <c r="B214" s="27" t="s">
        <v>12</v>
      </c>
      <c r="C214" s="28">
        <v>4.5865848533376351E-2</v>
      </c>
    </row>
    <row r="215" spans="2:3" x14ac:dyDescent="0.25">
      <c r="B215" s="27" t="s">
        <v>14</v>
      </c>
      <c r="C215" s="28">
        <v>2.8593066360168982E-2</v>
      </c>
    </row>
    <row r="216" spans="2:3" x14ac:dyDescent="0.25">
      <c r="B216" s="14" t="s">
        <v>20</v>
      </c>
      <c r="C216" s="15">
        <f>C217-SUM(C208:C215)</f>
        <v>-1.8831870562142194E-2</v>
      </c>
    </row>
    <row r="217" spans="2:3" x14ac:dyDescent="0.25">
      <c r="B217" s="14" t="s">
        <v>21</v>
      </c>
      <c r="C217" s="15">
        <v>1</v>
      </c>
    </row>
    <row r="218" spans="2:3" x14ac:dyDescent="0.25">
      <c r="B218" s="29"/>
      <c r="C218" s="30"/>
    </row>
    <row r="219" spans="2:3" x14ac:dyDescent="0.25">
      <c r="B219" s="23" t="s">
        <v>38</v>
      </c>
      <c r="C219" s="24"/>
    </row>
    <row r="220" spans="2:3" x14ac:dyDescent="0.25">
      <c r="B220" s="25" t="s">
        <v>1</v>
      </c>
      <c r="C220" s="26" t="s">
        <v>2</v>
      </c>
    </row>
    <row r="221" spans="2:3" x14ac:dyDescent="0.25">
      <c r="B221" s="27" t="s">
        <v>11</v>
      </c>
      <c r="C221" s="28">
        <v>0.28200216057679311</v>
      </c>
    </row>
    <row r="222" spans="2:3" x14ac:dyDescent="0.25">
      <c r="B222" s="27" t="s">
        <v>35</v>
      </c>
      <c r="C222" s="28">
        <v>0.22194903286332684</v>
      </c>
    </row>
    <row r="223" spans="2:3" x14ac:dyDescent="0.25">
      <c r="B223" s="27" t="s">
        <v>5</v>
      </c>
      <c r="C223" s="28">
        <v>0.17508315770735403</v>
      </c>
    </row>
    <row r="224" spans="2:3" x14ac:dyDescent="0.25">
      <c r="B224" s="27" t="s">
        <v>23</v>
      </c>
      <c r="C224" s="28">
        <v>7.1778489810492174E-2</v>
      </c>
    </row>
    <row r="225" spans="2:3" x14ac:dyDescent="0.25">
      <c r="B225" s="27" t="s">
        <v>25</v>
      </c>
      <c r="C225" s="28">
        <v>7.0170329854080088E-2</v>
      </c>
    </row>
    <row r="226" spans="2:3" x14ac:dyDescent="0.25">
      <c r="B226" s="27" t="s">
        <v>4</v>
      </c>
      <c r="C226" s="28">
        <v>5.1853884588028205E-2</v>
      </c>
    </row>
    <row r="227" spans="2:3" x14ac:dyDescent="0.25">
      <c r="B227" s="27" t="s">
        <v>3</v>
      </c>
      <c r="C227" s="28">
        <v>4.781692827518242E-2</v>
      </c>
    </row>
    <row r="228" spans="2:3" x14ac:dyDescent="0.25">
      <c r="B228" s="27" t="s">
        <v>6</v>
      </c>
      <c r="C228" s="28">
        <v>1.9121022108366789E-2</v>
      </c>
    </row>
    <row r="229" spans="2:3" x14ac:dyDescent="0.25">
      <c r="B229" s="27" t="s">
        <v>8</v>
      </c>
      <c r="C229" s="28">
        <v>1.8254664594569113E-2</v>
      </c>
    </row>
    <row r="230" spans="2:3" x14ac:dyDescent="0.25">
      <c r="B230" s="27" t="s">
        <v>14</v>
      </c>
      <c r="C230" s="28">
        <v>1.2121697665701165E-2</v>
      </c>
    </row>
    <row r="231" spans="2:3" x14ac:dyDescent="0.25">
      <c r="B231" s="27" t="s">
        <v>13</v>
      </c>
      <c r="C231" s="28">
        <v>9.699401083385531E-3</v>
      </c>
    </row>
    <row r="232" spans="2:3" x14ac:dyDescent="0.25">
      <c r="B232" s="27" t="s">
        <v>7</v>
      </c>
      <c r="C232" s="28">
        <v>5.0464196658290645E-3</v>
      </c>
    </row>
    <row r="233" spans="2:3" x14ac:dyDescent="0.25">
      <c r="B233" s="27" t="s">
        <v>19</v>
      </c>
      <c r="C233" s="28">
        <v>4.7997053129129035E-3</v>
      </c>
    </row>
    <row r="234" spans="2:3" x14ac:dyDescent="0.25">
      <c r="B234" s="27" t="s">
        <v>10</v>
      </c>
      <c r="C234" s="28">
        <v>4.5155875884711691E-3</v>
      </c>
    </row>
    <row r="235" spans="2:3" x14ac:dyDescent="0.25">
      <c r="B235" s="27" t="s">
        <v>15</v>
      </c>
      <c r="C235" s="28">
        <v>3.9999354035610462E-3</v>
      </c>
    </row>
    <row r="236" spans="2:3" x14ac:dyDescent="0.25">
      <c r="B236" s="27" t="s">
        <v>24</v>
      </c>
      <c r="C236" s="28">
        <v>3.1784573676868454E-3</v>
      </c>
    </row>
    <row r="237" spans="2:3" x14ac:dyDescent="0.25">
      <c r="B237" s="27" t="s">
        <v>9</v>
      </c>
      <c r="C237" s="28">
        <v>2.0650384452756927E-4</v>
      </c>
    </row>
    <row r="238" spans="2:3" x14ac:dyDescent="0.25">
      <c r="B238" s="14" t="s">
        <v>20</v>
      </c>
      <c r="C238" s="15">
        <f>C239-SUM(C221:C237)</f>
        <v>-1.5973783102680716E-3</v>
      </c>
    </row>
    <row r="239" spans="2:3" x14ac:dyDescent="0.25">
      <c r="B239" s="14" t="s">
        <v>21</v>
      </c>
      <c r="C239" s="15">
        <v>1</v>
      </c>
    </row>
    <row r="240" spans="2:3" x14ac:dyDescent="0.25">
      <c r="B240" s="29"/>
      <c r="C240" s="30"/>
    </row>
    <row r="241" spans="2:3" x14ac:dyDescent="0.25">
      <c r="B241" s="23" t="s">
        <v>39</v>
      </c>
      <c r="C241" s="24"/>
    </row>
    <row r="242" spans="2:3" x14ac:dyDescent="0.25">
      <c r="B242" s="25" t="s">
        <v>1</v>
      </c>
      <c r="C242" s="26" t="s">
        <v>2</v>
      </c>
    </row>
    <row r="243" spans="2:3" x14ac:dyDescent="0.25">
      <c r="B243" s="27" t="s">
        <v>24</v>
      </c>
      <c r="C243" s="28">
        <v>0.46374884476154793</v>
      </c>
    </row>
    <row r="244" spans="2:3" x14ac:dyDescent="0.25">
      <c r="B244" s="27" t="s">
        <v>11</v>
      </c>
      <c r="C244" s="28">
        <v>0.4068451432127731</v>
      </c>
    </row>
    <row r="245" spans="2:3" x14ac:dyDescent="0.25">
      <c r="B245" s="27" t="s">
        <v>31</v>
      </c>
      <c r="C245" s="28">
        <v>8.7317172976306603E-2</v>
      </c>
    </row>
    <row r="246" spans="2:3" x14ac:dyDescent="0.25">
      <c r="B246" s="27" t="s">
        <v>14</v>
      </c>
      <c r="C246" s="28">
        <v>1.4420102184678688E-2</v>
      </c>
    </row>
    <row r="247" spans="2:3" x14ac:dyDescent="0.25">
      <c r="B247" s="27" t="s">
        <v>4</v>
      </c>
      <c r="C247" s="28">
        <v>6.3588174910100166E-3</v>
      </c>
    </row>
    <row r="248" spans="2:3" x14ac:dyDescent="0.25">
      <c r="B248" s="14" t="s">
        <v>23</v>
      </c>
      <c r="C248" s="28">
        <v>5.3735799860106116E-3</v>
      </c>
    </row>
    <row r="249" spans="2:3" x14ac:dyDescent="0.25">
      <c r="B249" s="14" t="s">
        <v>20</v>
      </c>
      <c r="C249" s="15">
        <f>C250-SUM(C243:C248)</f>
        <v>1.5936339387673137E-2</v>
      </c>
    </row>
    <row r="250" spans="2:3" x14ac:dyDescent="0.25">
      <c r="B250" s="14" t="s">
        <v>21</v>
      </c>
      <c r="C250" s="15">
        <v>1</v>
      </c>
    </row>
    <row r="251" spans="2:3" x14ac:dyDescent="0.25">
      <c r="B251" s="29"/>
      <c r="C251" s="30"/>
    </row>
    <row r="252" spans="2:3" x14ac:dyDescent="0.25">
      <c r="B252" s="23" t="s">
        <v>40</v>
      </c>
      <c r="C252" s="24"/>
    </row>
    <row r="253" spans="2:3" x14ac:dyDescent="0.25">
      <c r="B253" s="25" t="s">
        <v>1</v>
      </c>
      <c r="C253" s="26" t="s">
        <v>2</v>
      </c>
    </row>
    <row r="254" spans="2:3" x14ac:dyDescent="0.25">
      <c r="B254" s="27" t="s">
        <v>3</v>
      </c>
      <c r="C254" s="28">
        <v>0.21703819739253993</v>
      </c>
    </row>
    <row r="255" spans="2:3" x14ac:dyDescent="0.25">
      <c r="B255" s="27" t="s">
        <v>25</v>
      </c>
      <c r="C255" s="28">
        <v>0.18191170972131052</v>
      </c>
    </row>
    <row r="256" spans="2:3" x14ac:dyDescent="0.25">
      <c r="B256" s="27" t="s">
        <v>35</v>
      </c>
      <c r="C256" s="28">
        <v>0.16934179299806659</v>
      </c>
    </row>
    <row r="257" spans="2:3" x14ac:dyDescent="0.25">
      <c r="B257" s="27" t="s">
        <v>11</v>
      </c>
      <c r="C257" s="28">
        <v>0.15985032001351279</v>
      </c>
    </row>
    <row r="258" spans="2:3" x14ac:dyDescent="0.25">
      <c r="B258" s="27" t="s">
        <v>16</v>
      </c>
      <c r="C258" s="28">
        <v>9.1987486302131424E-2</v>
      </c>
    </row>
    <row r="259" spans="2:3" x14ac:dyDescent="0.25">
      <c r="B259" s="27" t="s">
        <v>23</v>
      </c>
      <c r="C259" s="28">
        <v>8.1789283251250219E-2</v>
      </c>
    </row>
    <row r="260" spans="2:3" x14ac:dyDescent="0.25">
      <c r="B260" s="27" t="s">
        <v>5</v>
      </c>
      <c r="C260" s="28">
        <v>5.061687556315158E-2</v>
      </c>
    </row>
    <row r="261" spans="2:3" x14ac:dyDescent="0.25">
      <c r="B261" s="27" t="s">
        <v>14</v>
      </c>
      <c r="C261" s="28">
        <v>2.1024001058585106E-2</v>
      </c>
    </row>
    <row r="262" spans="2:3" x14ac:dyDescent="0.25">
      <c r="B262" s="14" t="s">
        <v>20</v>
      </c>
      <c r="C262" s="15">
        <f>C263-SUM(C254:C261)</f>
        <v>2.6440333699451868E-2</v>
      </c>
    </row>
    <row r="263" spans="2:3" x14ac:dyDescent="0.25">
      <c r="B263" s="14" t="s">
        <v>21</v>
      </c>
      <c r="C263" s="15">
        <v>1</v>
      </c>
    </row>
    <row r="264" spans="2:3" x14ac:dyDescent="0.25">
      <c r="B264" s="29"/>
      <c r="C264" s="30"/>
    </row>
    <row r="265" spans="2:3" x14ac:dyDescent="0.25">
      <c r="B265" s="23" t="s">
        <v>41</v>
      </c>
      <c r="C265" s="24"/>
    </row>
    <row r="266" spans="2:3" x14ac:dyDescent="0.25">
      <c r="B266" s="25" t="s">
        <v>1</v>
      </c>
      <c r="C266" s="26" t="s">
        <v>2</v>
      </c>
    </row>
    <row r="267" spans="2:3" x14ac:dyDescent="0.25">
      <c r="B267" s="27" t="s">
        <v>35</v>
      </c>
      <c r="C267" s="28">
        <v>0.35667680070507091</v>
      </c>
    </row>
    <row r="268" spans="2:3" x14ac:dyDescent="0.25">
      <c r="B268" s="27" t="s">
        <v>11</v>
      </c>
      <c r="C268" s="28">
        <v>0.18698547166242771</v>
      </c>
    </row>
    <row r="269" spans="2:3" x14ac:dyDescent="0.25">
      <c r="B269" s="27" t="s">
        <v>16</v>
      </c>
      <c r="C269" s="28">
        <v>0.10144970588136117</v>
      </c>
    </row>
    <row r="270" spans="2:3" x14ac:dyDescent="0.25">
      <c r="B270" s="27" t="s">
        <v>34</v>
      </c>
      <c r="C270" s="28">
        <v>0.10071912137888281</v>
      </c>
    </row>
    <row r="271" spans="2:3" x14ac:dyDescent="0.25">
      <c r="B271" s="14" t="s">
        <v>3</v>
      </c>
      <c r="C271" s="28">
        <v>7.9809807554425349E-2</v>
      </c>
    </row>
    <row r="272" spans="2:3" x14ac:dyDescent="0.25">
      <c r="B272" s="27" t="s">
        <v>5</v>
      </c>
      <c r="C272" s="28">
        <v>6.2412790572562708E-2</v>
      </c>
    </row>
    <row r="273" spans="2:3" x14ac:dyDescent="0.25">
      <c r="B273" s="27" t="s">
        <v>23</v>
      </c>
      <c r="C273" s="28">
        <v>6.0553238976935785E-2</v>
      </c>
    </row>
    <row r="274" spans="2:3" x14ac:dyDescent="0.25">
      <c r="B274" s="27" t="s">
        <v>14</v>
      </c>
      <c r="C274" s="28">
        <v>3.3855865733141768E-2</v>
      </c>
    </row>
    <row r="275" spans="2:3" x14ac:dyDescent="0.25">
      <c r="B275" s="14" t="s">
        <v>10</v>
      </c>
      <c r="C275" s="28">
        <v>1.6131684673337532E-2</v>
      </c>
    </row>
    <row r="276" spans="2:3" x14ac:dyDescent="0.25">
      <c r="B276" s="27" t="s">
        <v>12</v>
      </c>
      <c r="C276" s="28">
        <v>8.7601393238781328E-3</v>
      </c>
    </row>
    <row r="277" spans="2:3" x14ac:dyDescent="0.25">
      <c r="B277" s="14" t="s">
        <v>25</v>
      </c>
      <c r="C277" s="28">
        <v>6.3677415575632227E-3</v>
      </c>
    </row>
    <row r="278" spans="2:3" x14ac:dyDescent="0.25">
      <c r="B278" s="14" t="s">
        <v>99</v>
      </c>
      <c r="C278" s="28">
        <v>9.1121978859450849E-4</v>
      </c>
    </row>
    <row r="279" spans="2:3" x14ac:dyDescent="0.25">
      <c r="B279" s="14" t="s">
        <v>20</v>
      </c>
      <c r="C279" s="15">
        <f>C280-SUM(C267:C278)</f>
        <v>-1.4633587808181581E-2</v>
      </c>
    </row>
    <row r="280" spans="2:3" x14ac:dyDescent="0.25">
      <c r="B280" s="14" t="s">
        <v>21</v>
      </c>
      <c r="C280" s="15">
        <v>1</v>
      </c>
    </row>
    <row r="281" spans="2:3" x14ac:dyDescent="0.25">
      <c r="B281" s="29"/>
      <c r="C281" s="30"/>
    </row>
    <row r="282" spans="2:3" x14ac:dyDescent="0.25">
      <c r="B282" s="23" t="s">
        <v>42</v>
      </c>
      <c r="C282" s="24"/>
    </row>
    <row r="283" spans="2:3" x14ac:dyDescent="0.25">
      <c r="B283" s="25" t="s">
        <v>1</v>
      </c>
      <c r="C283" s="26" t="s">
        <v>2</v>
      </c>
    </row>
    <row r="284" spans="2:3" x14ac:dyDescent="0.25">
      <c r="B284" s="27" t="s">
        <v>34</v>
      </c>
      <c r="C284" s="28">
        <v>0.7248638275234448</v>
      </c>
    </row>
    <row r="285" spans="2:3" x14ac:dyDescent="0.25">
      <c r="B285" s="27" t="s">
        <v>35</v>
      </c>
      <c r="C285" s="28">
        <v>0.16996945185601725</v>
      </c>
    </row>
    <row r="286" spans="2:3" x14ac:dyDescent="0.25">
      <c r="B286" s="27" t="s">
        <v>16</v>
      </c>
      <c r="C286" s="28">
        <v>8.5357556070304361E-2</v>
      </c>
    </row>
    <row r="287" spans="2:3" x14ac:dyDescent="0.25">
      <c r="B287" s="27" t="s">
        <v>14</v>
      </c>
      <c r="C287" s="28">
        <v>1.9528343095998376E-2</v>
      </c>
    </row>
    <row r="288" spans="2:3" x14ac:dyDescent="0.25">
      <c r="B288" s="27" t="s">
        <v>99</v>
      </c>
      <c r="C288" s="28">
        <v>4.3762000936749179E-3</v>
      </c>
    </row>
    <row r="289" spans="2:3" x14ac:dyDescent="0.25">
      <c r="B289" s="14" t="s">
        <v>20</v>
      </c>
      <c r="C289" s="15">
        <f>C290-SUM(C284:C288)</f>
        <v>-4.0953786394397618E-3</v>
      </c>
    </row>
    <row r="290" spans="2:3" x14ac:dyDescent="0.25">
      <c r="B290" s="14" t="s">
        <v>21</v>
      </c>
      <c r="C290" s="15">
        <v>1</v>
      </c>
    </row>
    <row r="291" spans="2:3" x14ac:dyDescent="0.25">
      <c r="B291" s="29"/>
      <c r="C291" s="30"/>
    </row>
    <row r="292" spans="2:3" x14ac:dyDescent="0.25">
      <c r="B292" s="23" t="s">
        <v>43</v>
      </c>
      <c r="C292" s="24"/>
    </row>
    <row r="293" spans="2:3" x14ac:dyDescent="0.25">
      <c r="B293" s="25" t="s">
        <v>1</v>
      </c>
      <c r="C293" s="26" t="s">
        <v>2</v>
      </c>
    </row>
    <row r="294" spans="2:3" x14ac:dyDescent="0.25">
      <c r="B294" s="27" t="s">
        <v>35</v>
      </c>
      <c r="C294" s="28">
        <v>0.30768732015775413</v>
      </c>
    </row>
    <row r="295" spans="2:3" x14ac:dyDescent="0.25">
      <c r="B295" s="27" t="s">
        <v>5</v>
      </c>
      <c r="C295" s="28">
        <v>0.20138577350496939</v>
      </c>
    </row>
    <row r="296" spans="2:3" x14ac:dyDescent="0.25">
      <c r="B296" s="27" t="s">
        <v>3</v>
      </c>
      <c r="C296" s="28">
        <v>0.17813979911049943</v>
      </c>
    </row>
    <row r="297" spans="2:3" x14ac:dyDescent="0.25">
      <c r="B297" s="27" t="s">
        <v>16</v>
      </c>
      <c r="C297" s="28">
        <v>0.11475034127233188</v>
      </c>
    </row>
    <row r="298" spans="2:3" x14ac:dyDescent="0.25">
      <c r="B298" s="14" t="s">
        <v>25</v>
      </c>
      <c r="C298" s="28">
        <v>0.1076209596451963</v>
      </c>
    </row>
    <row r="299" spans="2:3" x14ac:dyDescent="0.25">
      <c r="B299" s="27" t="s">
        <v>14</v>
      </c>
      <c r="C299" s="28">
        <v>5.1224124275956927E-2</v>
      </c>
    </row>
    <row r="300" spans="2:3" x14ac:dyDescent="0.25">
      <c r="B300" s="27" t="s">
        <v>11</v>
      </c>
      <c r="C300" s="28">
        <v>3.9972842386795368E-2</v>
      </c>
    </row>
    <row r="301" spans="2:3" x14ac:dyDescent="0.25">
      <c r="B301" s="14" t="s">
        <v>20</v>
      </c>
      <c r="C301" s="15">
        <f>C302-SUM(C294:C300)</f>
        <v>-7.8116035350328517E-4</v>
      </c>
    </row>
    <row r="302" spans="2:3" x14ac:dyDescent="0.25">
      <c r="B302" s="14" t="s">
        <v>21</v>
      </c>
      <c r="C302" s="15">
        <v>1</v>
      </c>
    </row>
    <row r="303" spans="2:3" x14ac:dyDescent="0.25">
      <c r="B303" s="29"/>
      <c r="C303" s="30"/>
    </row>
    <row r="304" spans="2:3" x14ac:dyDescent="0.25">
      <c r="B304" s="23" t="s">
        <v>44</v>
      </c>
      <c r="C304" s="24"/>
    </row>
    <row r="305" spans="2:3" x14ac:dyDescent="0.25">
      <c r="B305" s="25" t="s">
        <v>1</v>
      </c>
      <c r="C305" s="26" t="s">
        <v>2</v>
      </c>
    </row>
    <row r="306" spans="2:3" x14ac:dyDescent="0.25">
      <c r="B306" s="27" t="s">
        <v>11</v>
      </c>
      <c r="C306" s="28">
        <v>0.36087244308891075</v>
      </c>
    </row>
    <row r="307" spans="2:3" x14ac:dyDescent="0.25">
      <c r="B307" s="27" t="s">
        <v>5</v>
      </c>
      <c r="C307" s="28">
        <v>0.20450229589247662</v>
      </c>
    </row>
    <row r="308" spans="2:3" x14ac:dyDescent="0.25">
      <c r="B308" s="27" t="s">
        <v>14</v>
      </c>
      <c r="C308" s="28">
        <v>0.10139970949771469</v>
      </c>
    </row>
    <row r="309" spans="2:3" x14ac:dyDescent="0.25">
      <c r="B309" s="27" t="s">
        <v>10</v>
      </c>
      <c r="C309" s="28">
        <v>8.5496401369441546E-2</v>
      </c>
    </row>
    <row r="310" spans="2:3" x14ac:dyDescent="0.25">
      <c r="B310" s="27" t="s">
        <v>3</v>
      </c>
      <c r="C310" s="28">
        <v>7.5508518243208506E-2</v>
      </c>
    </row>
    <row r="311" spans="2:3" x14ac:dyDescent="0.25">
      <c r="B311" s="27" t="s">
        <v>35</v>
      </c>
      <c r="C311" s="28">
        <v>6.0590624936879792E-2</v>
      </c>
    </row>
    <row r="312" spans="2:3" x14ac:dyDescent="0.25">
      <c r="B312" s="27" t="s">
        <v>25</v>
      </c>
      <c r="C312" s="28">
        <v>5.6542851549515112E-2</v>
      </c>
    </row>
    <row r="313" spans="2:3" x14ac:dyDescent="0.25">
      <c r="B313" s="27" t="s">
        <v>13</v>
      </c>
      <c r="C313" s="28">
        <v>2.2282980040176925E-2</v>
      </c>
    </row>
    <row r="314" spans="2:3" x14ac:dyDescent="0.25">
      <c r="B314" s="27" t="s">
        <v>24</v>
      </c>
      <c r="C314" s="28">
        <v>3.5898593906754988E-3</v>
      </c>
    </row>
    <row r="315" spans="2:3" x14ac:dyDescent="0.25">
      <c r="B315" s="27" t="s">
        <v>12</v>
      </c>
      <c r="C315" s="28">
        <v>1.6035151930458339E-4</v>
      </c>
    </row>
    <row r="316" spans="2:3" x14ac:dyDescent="0.25">
      <c r="B316" s="14" t="s">
        <v>20</v>
      </c>
      <c r="C316" s="15">
        <f>C317-SUM(C306:C315)</f>
        <v>2.9053964471695948E-2</v>
      </c>
    </row>
    <row r="317" spans="2:3" x14ac:dyDescent="0.25">
      <c r="B317" s="14" t="s">
        <v>21</v>
      </c>
      <c r="C317" s="15">
        <v>1</v>
      </c>
    </row>
    <row r="318" spans="2:3" x14ac:dyDescent="0.25">
      <c r="B318" s="29"/>
      <c r="C318" s="30"/>
    </row>
    <row r="319" spans="2:3" x14ac:dyDescent="0.25">
      <c r="B319" s="23" t="s">
        <v>45</v>
      </c>
      <c r="C319" s="24"/>
    </row>
    <row r="320" spans="2:3" x14ac:dyDescent="0.25">
      <c r="B320" s="25" t="s">
        <v>1</v>
      </c>
      <c r="C320" s="26" t="s">
        <v>2</v>
      </c>
    </row>
    <row r="321" spans="2:3" x14ac:dyDescent="0.25">
      <c r="B321" s="27" t="s">
        <v>46</v>
      </c>
      <c r="C321" s="28">
        <v>0.22738747340151122</v>
      </c>
    </row>
    <row r="322" spans="2:3" x14ac:dyDescent="0.25">
      <c r="B322" s="27" t="s">
        <v>14</v>
      </c>
      <c r="C322" s="28">
        <v>0.13057609695030073</v>
      </c>
    </row>
    <row r="323" spans="2:3" x14ac:dyDescent="0.25">
      <c r="B323" s="27" t="s">
        <v>11</v>
      </c>
      <c r="C323" s="28">
        <v>0.13032261658156727</v>
      </c>
    </row>
    <row r="324" spans="2:3" x14ac:dyDescent="0.25">
      <c r="B324" s="27" t="s">
        <v>35</v>
      </c>
      <c r="C324" s="28">
        <v>0.13025697569762204</v>
      </c>
    </row>
    <row r="325" spans="2:3" x14ac:dyDescent="0.25">
      <c r="B325" s="27" t="s">
        <v>5</v>
      </c>
      <c r="C325" s="28">
        <v>0.10847538692297436</v>
      </c>
    </row>
    <row r="326" spans="2:3" x14ac:dyDescent="0.25">
      <c r="B326" s="27" t="s">
        <v>12</v>
      </c>
      <c r="C326" s="28">
        <v>5.4115477622139842E-2</v>
      </c>
    </row>
    <row r="327" spans="2:3" x14ac:dyDescent="0.25">
      <c r="B327" s="27" t="s">
        <v>3</v>
      </c>
      <c r="C327" s="28">
        <v>5.2085780886285071E-2</v>
      </c>
    </row>
    <row r="328" spans="2:3" x14ac:dyDescent="0.25">
      <c r="B328" s="27" t="s">
        <v>24</v>
      </c>
      <c r="C328" s="28">
        <v>3.7373582529771264E-2</v>
      </c>
    </row>
    <row r="329" spans="2:3" x14ac:dyDescent="0.25">
      <c r="B329" s="27" t="s">
        <v>7</v>
      </c>
      <c r="C329" s="28">
        <v>3.0497729460321574E-2</v>
      </c>
    </row>
    <row r="330" spans="2:3" x14ac:dyDescent="0.25">
      <c r="B330" s="27" t="s">
        <v>10</v>
      </c>
      <c r="C330" s="28">
        <v>3.0446543504042752E-2</v>
      </c>
    </row>
    <row r="331" spans="2:3" x14ac:dyDescent="0.25">
      <c r="B331" s="27" t="s">
        <v>16</v>
      </c>
      <c r="C331" s="28">
        <v>2.9998813247483824E-2</v>
      </c>
    </row>
    <row r="332" spans="2:3" x14ac:dyDescent="0.25">
      <c r="B332" s="27" t="s">
        <v>23</v>
      </c>
      <c r="C332" s="28">
        <v>1.5275395323390275E-2</v>
      </c>
    </row>
    <row r="333" spans="2:3" x14ac:dyDescent="0.25">
      <c r="B333" s="27" t="s">
        <v>19</v>
      </c>
      <c r="C333" s="28">
        <v>1.1867732825647435E-2</v>
      </c>
    </row>
    <row r="334" spans="2:3" x14ac:dyDescent="0.25">
      <c r="B334" s="27" t="s">
        <v>17</v>
      </c>
      <c r="C334" s="28">
        <v>1.0176588308725375E-2</v>
      </c>
    </row>
    <row r="335" spans="2:3" x14ac:dyDescent="0.25">
      <c r="B335" s="27" t="s">
        <v>4</v>
      </c>
      <c r="C335" s="28">
        <v>6.7123711149410948E-3</v>
      </c>
    </row>
    <row r="336" spans="2:3" x14ac:dyDescent="0.25">
      <c r="B336" s="27" t="s">
        <v>25</v>
      </c>
      <c r="C336" s="28">
        <v>6.7638633701604123E-4</v>
      </c>
    </row>
    <row r="337" spans="2:3" x14ac:dyDescent="0.25">
      <c r="B337" s="14" t="s">
        <v>20</v>
      </c>
      <c r="C337" s="15">
        <f>C338-SUM(C321:C336)</f>
        <v>-6.244950713740316E-3</v>
      </c>
    </row>
    <row r="338" spans="2:3" x14ac:dyDescent="0.25">
      <c r="B338" s="14" t="s">
        <v>21</v>
      </c>
      <c r="C338" s="15">
        <v>1</v>
      </c>
    </row>
    <row r="339" spans="2:3" x14ac:dyDescent="0.25">
      <c r="B339" s="29"/>
      <c r="C339" s="30"/>
    </row>
    <row r="340" spans="2:3" x14ac:dyDescent="0.25">
      <c r="B340" s="23" t="s">
        <v>47</v>
      </c>
      <c r="C340" s="24"/>
    </row>
    <row r="341" spans="2:3" x14ac:dyDescent="0.25">
      <c r="B341" s="25" t="s">
        <v>1</v>
      </c>
      <c r="C341" s="26" t="s">
        <v>2</v>
      </c>
    </row>
    <row r="342" spans="2:3" x14ac:dyDescent="0.25">
      <c r="B342" s="27" t="s">
        <v>31</v>
      </c>
      <c r="C342" s="28">
        <v>0.95931091946764657</v>
      </c>
    </row>
    <row r="343" spans="2:3" x14ac:dyDescent="0.25">
      <c r="B343" s="27" t="s">
        <v>14</v>
      </c>
      <c r="C343" s="28">
        <v>4.2215316377106155E-2</v>
      </c>
    </row>
    <row r="344" spans="2:3" x14ac:dyDescent="0.25">
      <c r="B344" s="14" t="s">
        <v>20</v>
      </c>
      <c r="C344" s="15">
        <f>C345-SUM(C342:C343)</f>
        <v>-1.5262358447527546E-3</v>
      </c>
    </row>
    <row r="345" spans="2:3" x14ac:dyDescent="0.25">
      <c r="B345" s="14" t="s">
        <v>21</v>
      </c>
      <c r="C345" s="15">
        <v>1</v>
      </c>
    </row>
    <row r="346" spans="2:3" x14ac:dyDescent="0.25">
      <c r="B346" s="29"/>
      <c r="C346" s="30"/>
    </row>
    <row r="347" spans="2:3" x14ac:dyDescent="0.25">
      <c r="B347" s="23" t="s">
        <v>48</v>
      </c>
      <c r="C347" s="24"/>
    </row>
    <row r="348" spans="2:3" x14ac:dyDescent="0.25">
      <c r="B348" s="25" t="s">
        <v>1</v>
      </c>
      <c r="C348" s="26" t="s">
        <v>2</v>
      </c>
    </row>
    <row r="349" spans="2:3" x14ac:dyDescent="0.25">
      <c r="B349" s="27" t="s">
        <v>31</v>
      </c>
      <c r="C349" s="28">
        <v>0.95575968896799857</v>
      </c>
    </row>
    <row r="350" spans="2:3" x14ac:dyDescent="0.25">
      <c r="B350" s="27" t="s">
        <v>14</v>
      </c>
      <c r="C350" s="28">
        <v>4.5572612615638594E-2</v>
      </c>
    </row>
    <row r="351" spans="2:3" x14ac:dyDescent="0.25">
      <c r="B351" s="14" t="s">
        <v>20</v>
      </c>
      <c r="C351" s="15">
        <f>C352-SUM(C349:C350)</f>
        <v>-1.3323015836370633E-3</v>
      </c>
    </row>
    <row r="352" spans="2:3" x14ac:dyDescent="0.25">
      <c r="B352" s="14" t="s">
        <v>21</v>
      </c>
      <c r="C352" s="15">
        <v>1</v>
      </c>
    </row>
    <row r="353" spans="2:3" x14ac:dyDescent="0.25">
      <c r="B353" s="29"/>
      <c r="C353" s="30"/>
    </row>
    <row r="354" spans="2:3" x14ac:dyDescent="0.25">
      <c r="B354" s="23" t="s">
        <v>49</v>
      </c>
      <c r="C354" s="24"/>
    </row>
    <row r="355" spans="2:3" x14ac:dyDescent="0.25">
      <c r="B355" s="25" t="s">
        <v>1</v>
      </c>
      <c r="C355" s="26" t="s">
        <v>2</v>
      </c>
    </row>
    <row r="356" spans="2:3" x14ac:dyDescent="0.25">
      <c r="B356" s="27" t="s">
        <v>31</v>
      </c>
      <c r="C356" s="28">
        <v>0.96052073177605879</v>
      </c>
    </row>
    <row r="357" spans="2:3" x14ac:dyDescent="0.25">
      <c r="B357" s="27" t="s">
        <v>14</v>
      </c>
      <c r="C357" s="28">
        <v>2.2180838188509924E-2</v>
      </c>
    </row>
    <row r="358" spans="2:3" x14ac:dyDescent="0.25">
      <c r="B358" s="14" t="s">
        <v>20</v>
      </c>
      <c r="C358" s="15">
        <f>C359-SUM(C356:C357)</f>
        <v>1.72984300354313E-2</v>
      </c>
    </row>
    <row r="359" spans="2:3" x14ac:dyDescent="0.25">
      <c r="B359" s="14" t="s">
        <v>21</v>
      </c>
      <c r="C359" s="15">
        <v>1</v>
      </c>
    </row>
    <row r="360" spans="2:3" x14ac:dyDescent="0.25">
      <c r="B360" s="29"/>
      <c r="C360" s="30"/>
    </row>
    <row r="361" spans="2:3" x14ac:dyDescent="0.25">
      <c r="B361" s="23" t="s">
        <v>50</v>
      </c>
      <c r="C361" s="24"/>
    </row>
    <row r="362" spans="2:3" x14ac:dyDescent="0.25">
      <c r="B362" s="25" t="s">
        <v>1</v>
      </c>
      <c r="C362" s="26" t="s">
        <v>2</v>
      </c>
    </row>
    <row r="363" spans="2:3" x14ac:dyDescent="0.25">
      <c r="B363" s="27" t="s">
        <v>3</v>
      </c>
      <c r="C363" s="28">
        <v>0.2738238983062648</v>
      </c>
    </row>
    <row r="364" spans="2:3" x14ac:dyDescent="0.25">
      <c r="B364" s="27" t="s">
        <v>5</v>
      </c>
      <c r="C364" s="28">
        <v>0.11716338504076781</v>
      </c>
    </row>
    <row r="365" spans="2:3" x14ac:dyDescent="0.25">
      <c r="B365" s="27" t="s">
        <v>4</v>
      </c>
      <c r="C365" s="28">
        <v>0.1124152856206074</v>
      </c>
    </row>
    <row r="366" spans="2:3" x14ac:dyDescent="0.25">
      <c r="B366" s="27" t="s">
        <v>10</v>
      </c>
      <c r="C366" s="28">
        <v>6.8854553813249425E-2</v>
      </c>
    </row>
    <row r="367" spans="2:3" x14ac:dyDescent="0.25">
      <c r="B367" s="27" t="s">
        <v>7</v>
      </c>
      <c r="C367" s="28">
        <v>6.3599527066391284E-2</v>
      </c>
    </row>
    <row r="368" spans="2:3" x14ac:dyDescent="0.25">
      <c r="B368" s="27" t="s">
        <v>11</v>
      </c>
      <c r="C368" s="28">
        <v>6.0423944513582545E-2</v>
      </c>
    </row>
    <row r="369" spans="2:3" x14ac:dyDescent="0.25">
      <c r="B369" s="27" t="s">
        <v>8</v>
      </c>
      <c r="C369" s="28">
        <v>5.4710721969980142E-2</v>
      </c>
    </row>
    <row r="370" spans="2:3" x14ac:dyDescent="0.25">
      <c r="B370" s="27" t="s">
        <v>27</v>
      </c>
      <c r="C370" s="28">
        <v>5.3013528667822947E-2</v>
      </c>
    </row>
    <row r="371" spans="2:3" x14ac:dyDescent="0.25">
      <c r="B371" s="27" t="s">
        <v>14</v>
      </c>
      <c r="C371" s="28">
        <v>4.9994988324043782E-2</v>
      </c>
    </row>
    <row r="372" spans="2:3" x14ac:dyDescent="0.25">
      <c r="B372" s="27" t="s">
        <v>9</v>
      </c>
      <c r="C372" s="28">
        <v>4.5435404715179394E-2</v>
      </c>
    </row>
    <row r="373" spans="2:3" x14ac:dyDescent="0.25">
      <c r="B373" s="27" t="s">
        <v>6</v>
      </c>
      <c r="C373" s="28">
        <v>3.5770819454723497E-2</v>
      </c>
    </row>
    <row r="374" spans="2:3" x14ac:dyDescent="0.25">
      <c r="B374" s="27" t="s">
        <v>24</v>
      </c>
      <c r="C374" s="28">
        <v>3.442832886497748E-2</v>
      </c>
    </row>
    <row r="375" spans="2:3" x14ac:dyDescent="0.25">
      <c r="B375" s="27" t="s">
        <v>15</v>
      </c>
      <c r="C375" s="28">
        <v>2.6820919311549347E-2</v>
      </c>
    </row>
    <row r="376" spans="2:3" x14ac:dyDescent="0.25">
      <c r="B376" s="27" t="s">
        <v>16</v>
      </c>
      <c r="C376" s="28">
        <v>2.4391093317432489E-2</v>
      </c>
    </row>
    <row r="377" spans="2:3" x14ac:dyDescent="0.25">
      <c r="B377" s="14" t="s">
        <v>20</v>
      </c>
      <c r="C377" s="15">
        <f>C378-SUM(C363:C376)</f>
        <v>-2.0846398986572368E-2</v>
      </c>
    </row>
    <row r="378" spans="2:3" x14ac:dyDescent="0.25">
      <c r="B378" s="14" t="s">
        <v>21</v>
      </c>
      <c r="C378" s="15">
        <v>1</v>
      </c>
    </row>
    <row r="379" spans="2:3" x14ac:dyDescent="0.25">
      <c r="B379" s="29"/>
      <c r="C379" s="30"/>
    </row>
    <row r="380" spans="2:3" x14ac:dyDescent="0.25">
      <c r="B380" s="23" t="s">
        <v>51</v>
      </c>
      <c r="C380" s="24"/>
    </row>
    <row r="381" spans="2:3" x14ac:dyDescent="0.25">
      <c r="B381" s="25" t="s">
        <v>1</v>
      </c>
      <c r="C381" s="26" t="s">
        <v>2</v>
      </c>
    </row>
    <row r="382" spans="2:3" x14ac:dyDescent="0.25">
      <c r="B382" s="27" t="s">
        <v>31</v>
      </c>
      <c r="C382" s="28">
        <v>0.9601227680994241</v>
      </c>
    </row>
    <row r="383" spans="2:3" x14ac:dyDescent="0.25">
      <c r="B383" s="27" t="s">
        <v>14</v>
      </c>
      <c r="C383" s="28">
        <v>4.3296294599117033E-2</v>
      </c>
    </row>
    <row r="384" spans="2:3" x14ac:dyDescent="0.25">
      <c r="B384" s="14" t="s">
        <v>20</v>
      </c>
      <c r="C384" s="15">
        <f>C385-SUM(C382:C383)</f>
        <v>-3.4190626985410866E-3</v>
      </c>
    </row>
    <row r="385" spans="2:3" x14ac:dyDescent="0.25">
      <c r="B385" s="14" t="s">
        <v>21</v>
      </c>
      <c r="C385" s="15">
        <v>1</v>
      </c>
    </row>
    <row r="386" spans="2:3" ht="81" customHeight="1" x14ac:dyDescent="0.25">
      <c r="B386" s="33" t="s">
        <v>100</v>
      </c>
      <c r="C386" s="34"/>
    </row>
    <row r="387" spans="2:3" x14ac:dyDescent="0.25">
      <c r="B387" s="29"/>
      <c r="C387" s="30"/>
    </row>
    <row r="388" spans="2:3" x14ac:dyDescent="0.25">
      <c r="B388" s="23" t="s">
        <v>52</v>
      </c>
      <c r="C388" s="24"/>
    </row>
    <row r="389" spans="2:3" x14ac:dyDescent="0.25">
      <c r="B389" s="25" t="s">
        <v>1</v>
      </c>
      <c r="C389" s="26" t="s">
        <v>2</v>
      </c>
    </row>
    <row r="390" spans="2:3" x14ac:dyDescent="0.25">
      <c r="B390" s="27" t="s">
        <v>35</v>
      </c>
      <c r="C390" s="28">
        <v>0.49656466116429965</v>
      </c>
    </row>
    <row r="391" spans="2:3" x14ac:dyDescent="0.25">
      <c r="B391" s="27" t="s">
        <v>11</v>
      </c>
      <c r="C391" s="28">
        <v>0.28609315622268344</v>
      </c>
    </row>
    <row r="392" spans="2:3" x14ac:dyDescent="0.25">
      <c r="B392" s="27" t="s">
        <v>16</v>
      </c>
      <c r="C392" s="28">
        <v>9.382285320509276E-2</v>
      </c>
    </row>
    <row r="393" spans="2:3" x14ac:dyDescent="0.25">
      <c r="B393" s="27" t="s">
        <v>23</v>
      </c>
      <c r="C393" s="28">
        <v>5.4330814761000996E-2</v>
      </c>
    </row>
    <row r="394" spans="2:3" x14ac:dyDescent="0.25">
      <c r="B394" s="27" t="s">
        <v>34</v>
      </c>
      <c r="C394" s="28">
        <v>2.8693122911920919E-2</v>
      </c>
    </row>
    <row r="395" spans="2:3" x14ac:dyDescent="0.25">
      <c r="B395" s="27" t="s">
        <v>25</v>
      </c>
      <c r="C395" s="28">
        <v>2.1315734985927794E-2</v>
      </c>
    </row>
    <row r="396" spans="2:3" x14ac:dyDescent="0.25">
      <c r="B396" s="27" t="s">
        <v>14</v>
      </c>
      <c r="C396" s="28">
        <v>1.7490561680844278E-2</v>
      </c>
    </row>
    <row r="397" spans="2:3" x14ac:dyDescent="0.25">
      <c r="B397" s="27" t="s">
        <v>99</v>
      </c>
      <c r="C397" s="28">
        <v>2.1810817957371338E-3</v>
      </c>
    </row>
    <row r="398" spans="2:3" x14ac:dyDescent="0.25">
      <c r="B398" s="14" t="s">
        <v>20</v>
      </c>
      <c r="C398" s="15">
        <f>C399-SUM(C390:C397)</f>
        <v>-4.9198672750705441E-4</v>
      </c>
    </row>
    <row r="399" spans="2:3" x14ac:dyDescent="0.25">
      <c r="B399" s="14" t="s">
        <v>21</v>
      </c>
      <c r="C399" s="15">
        <v>1</v>
      </c>
    </row>
    <row r="400" spans="2:3" x14ac:dyDescent="0.25">
      <c r="B400" s="29"/>
      <c r="C400" s="30"/>
    </row>
    <row r="401" spans="2:3" x14ac:dyDescent="0.25">
      <c r="B401" s="23" t="s">
        <v>53</v>
      </c>
      <c r="C401" s="24"/>
    </row>
    <row r="402" spans="2:3" x14ac:dyDescent="0.25">
      <c r="B402" s="25" t="s">
        <v>1</v>
      </c>
      <c r="C402" s="26" t="s">
        <v>2</v>
      </c>
    </row>
    <row r="403" spans="2:3" x14ac:dyDescent="0.25">
      <c r="B403" s="27" t="s">
        <v>35</v>
      </c>
      <c r="C403" s="28">
        <v>0.1148340382077946</v>
      </c>
    </row>
    <row r="404" spans="2:3" x14ac:dyDescent="0.25">
      <c r="B404" s="27" t="s">
        <v>3</v>
      </c>
      <c r="C404" s="28">
        <v>0.11163363738471958</v>
      </c>
    </row>
    <row r="405" spans="2:3" x14ac:dyDescent="0.25">
      <c r="B405" s="27" t="s">
        <v>5</v>
      </c>
      <c r="C405" s="28">
        <v>8.5748243172218477E-2</v>
      </c>
    </row>
    <row r="406" spans="2:3" x14ac:dyDescent="0.25">
      <c r="B406" s="27" t="s">
        <v>4</v>
      </c>
      <c r="C406" s="28">
        <v>7.2254190994722092E-2</v>
      </c>
    </row>
    <row r="407" spans="2:3" x14ac:dyDescent="0.25">
      <c r="B407" s="27" t="s">
        <v>11</v>
      </c>
      <c r="C407" s="28">
        <v>5.9481920785927928E-2</v>
      </c>
    </row>
    <row r="408" spans="2:3" x14ac:dyDescent="0.25">
      <c r="B408" s="27" t="s">
        <v>14</v>
      </c>
      <c r="C408" s="28">
        <v>4.9654515963362317E-2</v>
      </c>
    </row>
    <row r="409" spans="2:3" x14ac:dyDescent="0.25">
      <c r="B409" s="27" t="s">
        <v>7</v>
      </c>
      <c r="C409" s="28">
        <v>3.6100655581830086E-2</v>
      </c>
    </row>
    <row r="410" spans="2:3" x14ac:dyDescent="0.25">
      <c r="B410" s="27" t="s">
        <v>9</v>
      </c>
      <c r="C410" s="28">
        <v>2.594622175740003E-2</v>
      </c>
    </row>
    <row r="411" spans="2:3" x14ac:dyDescent="0.25">
      <c r="B411" s="27" t="s">
        <v>6</v>
      </c>
      <c r="C411" s="28">
        <v>2.5378594985135065E-2</v>
      </c>
    </row>
    <row r="412" spans="2:3" x14ac:dyDescent="0.25">
      <c r="B412" s="27" t="s">
        <v>25</v>
      </c>
      <c r="C412" s="28">
        <v>1.9677641404396106E-2</v>
      </c>
    </row>
    <row r="413" spans="2:3" x14ac:dyDescent="0.25">
      <c r="B413" s="27" t="s">
        <v>8</v>
      </c>
      <c r="C413" s="28">
        <v>1.4348812938117655E-2</v>
      </c>
    </row>
    <row r="414" spans="2:3" x14ac:dyDescent="0.25">
      <c r="B414" s="27" t="s">
        <v>16</v>
      </c>
      <c r="C414" s="28">
        <v>1.2170798071249073E-2</v>
      </c>
    </row>
    <row r="415" spans="2:3" x14ac:dyDescent="0.25">
      <c r="B415" s="27" t="s">
        <v>12</v>
      </c>
      <c r="C415" s="28">
        <v>9.4665127862133824E-3</v>
      </c>
    </row>
    <row r="416" spans="2:3" x14ac:dyDescent="0.25">
      <c r="B416" s="27" t="s">
        <v>23</v>
      </c>
      <c r="C416" s="28">
        <v>8.3526400456023029E-3</v>
      </c>
    </row>
    <row r="417" spans="2:3" x14ac:dyDescent="0.25">
      <c r="B417" s="14" t="s">
        <v>15</v>
      </c>
      <c r="C417" s="28">
        <v>7.5842275651792045E-3</v>
      </c>
    </row>
    <row r="418" spans="2:3" x14ac:dyDescent="0.25">
      <c r="B418" s="27" t="s">
        <v>27</v>
      </c>
      <c r="C418" s="28">
        <v>5.2148460549249426E-3</v>
      </c>
    </row>
    <row r="419" spans="2:3" x14ac:dyDescent="0.25">
      <c r="B419" s="27" t="s">
        <v>13</v>
      </c>
      <c r="C419" s="28">
        <v>2.3074101600221017E-3</v>
      </c>
    </row>
    <row r="420" spans="2:3" x14ac:dyDescent="0.25">
      <c r="B420" s="27" t="s">
        <v>10</v>
      </c>
      <c r="C420" s="28">
        <v>2.0050054888853149E-3</v>
      </c>
    </row>
    <row r="421" spans="2:3" x14ac:dyDescent="0.25">
      <c r="B421" s="27" t="s">
        <v>24</v>
      </c>
      <c r="C421" s="28">
        <v>-1.4264906033900192E-5</v>
      </c>
    </row>
    <row r="422" spans="2:3" x14ac:dyDescent="0.25">
      <c r="B422" s="27" t="s">
        <v>19</v>
      </c>
      <c r="C422" s="28">
        <v>-2.4094745376470293E-5</v>
      </c>
    </row>
    <row r="423" spans="2:3" x14ac:dyDescent="0.25">
      <c r="B423" s="27" t="s">
        <v>99</v>
      </c>
      <c r="C423" s="28">
        <v>2.5161026164578826E-2</v>
      </c>
    </row>
    <row r="424" spans="2:3" x14ac:dyDescent="0.25">
      <c r="B424" s="14" t="s">
        <v>20</v>
      </c>
      <c r="C424" s="15">
        <f>C425-SUM(C403:C423)</f>
        <v>0.31271742013913129</v>
      </c>
    </row>
    <row r="425" spans="2:3" x14ac:dyDescent="0.25">
      <c r="B425" s="14" t="s">
        <v>21</v>
      </c>
      <c r="C425" s="15">
        <v>1</v>
      </c>
    </row>
    <row r="426" spans="2:3" x14ac:dyDescent="0.25">
      <c r="B426" s="29"/>
      <c r="C426" s="30"/>
    </row>
    <row r="427" spans="2:3" x14ac:dyDescent="0.25">
      <c r="B427" s="23" t="s">
        <v>55</v>
      </c>
      <c r="C427" s="24"/>
    </row>
    <row r="428" spans="2:3" x14ac:dyDescent="0.25">
      <c r="B428" s="25" t="s">
        <v>1</v>
      </c>
      <c r="C428" s="26" t="s">
        <v>2</v>
      </c>
    </row>
    <row r="429" spans="2:3" x14ac:dyDescent="0.25">
      <c r="B429" s="27" t="s">
        <v>31</v>
      </c>
      <c r="C429" s="28">
        <v>0.94264244386142237</v>
      </c>
    </row>
    <row r="430" spans="2:3" x14ac:dyDescent="0.25">
      <c r="B430" s="27" t="s">
        <v>14</v>
      </c>
      <c r="C430" s="28">
        <v>5.5708215213719582E-2</v>
      </c>
    </row>
    <row r="431" spans="2:3" x14ac:dyDescent="0.25">
      <c r="B431" s="14" t="s">
        <v>20</v>
      </c>
      <c r="C431" s="15">
        <f>C432-SUM(C429:C430)</f>
        <v>1.6493409248580226E-3</v>
      </c>
    </row>
    <row r="432" spans="2:3" x14ac:dyDescent="0.25">
      <c r="B432" s="14" t="s">
        <v>21</v>
      </c>
      <c r="C432" s="15">
        <v>1</v>
      </c>
    </row>
    <row r="433" spans="2:3" x14ac:dyDescent="0.25">
      <c r="B433" s="29"/>
      <c r="C433" s="30"/>
    </row>
    <row r="434" spans="2:3" x14ac:dyDescent="0.25">
      <c r="B434" s="23" t="s">
        <v>56</v>
      </c>
      <c r="C434" s="24"/>
    </row>
    <row r="435" spans="2:3" x14ac:dyDescent="0.25">
      <c r="B435" s="25" t="s">
        <v>1</v>
      </c>
      <c r="C435" s="26" t="s">
        <v>2</v>
      </c>
    </row>
    <row r="436" spans="2:3" x14ac:dyDescent="0.25">
      <c r="B436" s="27" t="s">
        <v>34</v>
      </c>
      <c r="C436" s="28">
        <v>0.98858755812918453</v>
      </c>
    </row>
    <row r="437" spans="2:3" x14ac:dyDescent="0.25">
      <c r="B437" s="27" t="s">
        <v>14</v>
      </c>
      <c r="C437" s="28">
        <v>9.5869893097426228E-3</v>
      </c>
    </row>
    <row r="438" spans="2:3" x14ac:dyDescent="0.25">
      <c r="B438" s="14" t="s">
        <v>20</v>
      </c>
      <c r="C438" s="15">
        <f>C439-SUM(C436:C437)</f>
        <v>1.8254525610728045E-3</v>
      </c>
    </row>
    <row r="439" spans="2:3" x14ac:dyDescent="0.25">
      <c r="B439" s="14" t="s">
        <v>21</v>
      </c>
      <c r="C439" s="15">
        <v>1</v>
      </c>
    </row>
    <row r="440" spans="2:3" x14ac:dyDescent="0.25">
      <c r="B440" s="29"/>
      <c r="C440" s="30"/>
    </row>
    <row r="441" spans="2:3" x14ac:dyDescent="0.25">
      <c r="B441" s="23" t="s">
        <v>57</v>
      </c>
      <c r="C441" s="24"/>
    </row>
    <row r="442" spans="2:3" x14ac:dyDescent="0.25">
      <c r="B442" s="25" t="s">
        <v>1</v>
      </c>
      <c r="C442" s="26" t="s">
        <v>2</v>
      </c>
    </row>
    <row r="443" spans="2:3" x14ac:dyDescent="0.25">
      <c r="B443" s="27" t="s">
        <v>3</v>
      </c>
      <c r="C443" s="28">
        <v>0.20905238144442692</v>
      </c>
    </row>
    <row r="444" spans="2:3" x14ac:dyDescent="0.25">
      <c r="B444" s="27" t="s">
        <v>4</v>
      </c>
      <c r="C444" s="28">
        <v>0.16826470223602255</v>
      </c>
    </row>
    <row r="445" spans="2:3" x14ac:dyDescent="0.25">
      <c r="B445" s="27" t="s">
        <v>11</v>
      </c>
      <c r="C445" s="28">
        <v>0.12331029288774162</v>
      </c>
    </row>
    <row r="446" spans="2:3" x14ac:dyDescent="0.25">
      <c r="B446" s="27" t="s">
        <v>5</v>
      </c>
      <c r="C446" s="28">
        <v>0.12107606191221577</v>
      </c>
    </row>
    <row r="447" spans="2:3" x14ac:dyDescent="0.25">
      <c r="B447" s="27" t="s">
        <v>9</v>
      </c>
      <c r="C447" s="28">
        <v>7.8508112924892737E-2</v>
      </c>
    </row>
    <row r="448" spans="2:3" x14ac:dyDescent="0.25">
      <c r="B448" s="27" t="s">
        <v>14</v>
      </c>
      <c r="C448" s="28">
        <v>4.9443966411507403E-2</v>
      </c>
    </row>
    <row r="449" spans="2:3" x14ac:dyDescent="0.25">
      <c r="B449" s="27" t="s">
        <v>8</v>
      </c>
      <c r="C449" s="28">
        <v>4.8488866282994592E-2</v>
      </c>
    </row>
    <row r="450" spans="2:3" x14ac:dyDescent="0.25">
      <c r="B450" s="27" t="s">
        <v>6</v>
      </c>
      <c r="C450" s="28">
        <v>4.5579579368372238E-2</v>
      </c>
    </row>
    <row r="451" spans="2:3" x14ac:dyDescent="0.25">
      <c r="B451" s="27" t="s">
        <v>12</v>
      </c>
      <c r="C451" s="28">
        <v>3.8987038377230901E-2</v>
      </c>
    </row>
    <row r="452" spans="2:3" x14ac:dyDescent="0.25">
      <c r="B452" s="27" t="s">
        <v>10</v>
      </c>
      <c r="C452" s="28">
        <v>2.8615410281710364E-2</v>
      </c>
    </row>
    <row r="453" spans="2:3" x14ac:dyDescent="0.25">
      <c r="B453" s="27" t="s">
        <v>24</v>
      </c>
      <c r="C453" s="28">
        <v>2.4790485792473164E-2</v>
      </c>
    </row>
    <row r="454" spans="2:3" x14ac:dyDescent="0.25">
      <c r="B454" s="27" t="s">
        <v>27</v>
      </c>
      <c r="C454" s="28">
        <v>2.3612265514215518E-2</v>
      </c>
    </row>
    <row r="455" spans="2:3" x14ac:dyDescent="0.25">
      <c r="B455" s="27" t="s">
        <v>7</v>
      </c>
      <c r="C455" s="28">
        <v>2.0780877306771181E-2</v>
      </c>
    </row>
    <row r="456" spans="2:3" x14ac:dyDescent="0.25">
      <c r="B456" s="27" t="s">
        <v>13</v>
      </c>
      <c r="C456" s="28">
        <v>9.6947797016545684E-3</v>
      </c>
    </row>
    <row r="457" spans="2:3" x14ac:dyDescent="0.25">
      <c r="B457" s="27" t="s">
        <v>23</v>
      </c>
      <c r="C457" s="28">
        <v>9.2640192814364003E-3</v>
      </c>
    </row>
    <row r="458" spans="2:3" x14ac:dyDescent="0.25">
      <c r="B458" s="27" t="s">
        <v>58</v>
      </c>
      <c r="C458" s="28">
        <v>2.086866020629255E-3</v>
      </c>
    </row>
    <row r="459" spans="2:3" x14ac:dyDescent="0.25">
      <c r="B459" s="14" t="s">
        <v>20</v>
      </c>
      <c r="C459" s="15">
        <f>C460-SUM(C443:C458)</f>
        <v>-1.5557057442949773E-3</v>
      </c>
    </row>
    <row r="460" spans="2:3" x14ac:dyDescent="0.25">
      <c r="B460" s="14" t="s">
        <v>21</v>
      </c>
      <c r="C460" s="15">
        <v>1</v>
      </c>
    </row>
    <row r="461" spans="2:3" x14ac:dyDescent="0.25">
      <c r="B461" s="29"/>
      <c r="C461" s="30"/>
    </row>
    <row r="462" spans="2:3" x14ac:dyDescent="0.25">
      <c r="B462" s="23" t="s">
        <v>59</v>
      </c>
      <c r="C462" s="24"/>
    </row>
    <row r="463" spans="2:3" x14ac:dyDescent="0.25">
      <c r="B463" s="25" t="s">
        <v>1</v>
      </c>
      <c r="C463" s="26" t="s">
        <v>2</v>
      </c>
    </row>
    <row r="464" spans="2:3" x14ac:dyDescent="0.25">
      <c r="B464" s="27" t="s">
        <v>35</v>
      </c>
      <c r="C464" s="28">
        <v>0.41959065318102279</v>
      </c>
    </row>
    <row r="465" spans="2:3" x14ac:dyDescent="0.25">
      <c r="B465" s="27" t="s">
        <v>5</v>
      </c>
      <c r="C465" s="28">
        <v>0.13865856438735147</v>
      </c>
    </row>
    <row r="466" spans="2:3" x14ac:dyDescent="0.25">
      <c r="B466" s="27" t="s">
        <v>16</v>
      </c>
      <c r="C466" s="28">
        <v>0.16914171589775154</v>
      </c>
    </row>
    <row r="467" spans="2:3" x14ac:dyDescent="0.25">
      <c r="B467" s="27" t="s">
        <v>3</v>
      </c>
      <c r="C467" s="28">
        <v>0.13933930254787491</v>
      </c>
    </row>
    <row r="468" spans="2:3" x14ac:dyDescent="0.25">
      <c r="B468" s="27" t="s">
        <v>14</v>
      </c>
      <c r="C468" s="28">
        <v>6.7577731767325969E-2</v>
      </c>
    </row>
    <row r="469" spans="2:3" x14ac:dyDescent="0.25">
      <c r="B469" s="14" t="s">
        <v>25</v>
      </c>
      <c r="C469" s="28">
        <v>4.6002722518152281E-2</v>
      </c>
    </row>
    <row r="470" spans="2:3" x14ac:dyDescent="0.25">
      <c r="B470" s="27" t="s">
        <v>11</v>
      </c>
      <c r="C470" s="28">
        <v>1.618958632233411E-2</v>
      </c>
    </row>
    <row r="471" spans="2:3" x14ac:dyDescent="0.25">
      <c r="B471" s="27" t="s">
        <v>12</v>
      </c>
      <c r="C471" s="28">
        <v>8.6256268013538487E-3</v>
      </c>
    </row>
    <row r="472" spans="2:3" x14ac:dyDescent="0.25">
      <c r="B472" s="14" t="s">
        <v>23</v>
      </c>
      <c r="C472" s="28">
        <v>8.1563107530762471E-3</v>
      </c>
    </row>
    <row r="473" spans="2:3" x14ac:dyDescent="0.25">
      <c r="B473" s="14" t="s">
        <v>20</v>
      </c>
      <c r="C473" s="15">
        <f>C474-SUM(C464:C472)</f>
        <v>-1.3282214176242979E-2</v>
      </c>
    </row>
    <row r="474" spans="2:3" x14ac:dyDescent="0.25">
      <c r="B474" s="14" t="s">
        <v>21</v>
      </c>
      <c r="C474" s="15">
        <v>1</v>
      </c>
    </row>
    <row r="475" spans="2:3" x14ac:dyDescent="0.25">
      <c r="B475" s="29"/>
      <c r="C475" s="30"/>
    </row>
    <row r="476" spans="2:3" x14ac:dyDescent="0.25">
      <c r="B476" s="23" t="s">
        <v>60</v>
      </c>
      <c r="C476" s="24"/>
    </row>
    <row r="477" spans="2:3" x14ac:dyDescent="0.25">
      <c r="B477" s="25" t="s">
        <v>1</v>
      </c>
      <c r="C477" s="26" t="s">
        <v>2</v>
      </c>
    </row>
    <row r="478" spans="2:3" x14ac:dyDescent="0.25">
      <c r="B478" s="27" t="s">
        <v>3</v>
      </c>
      <c r="C478" s="28">
        <v>0.12077270195123374</v>
      </c>
    </row>
    <row r="479" spans="2:3" x14ac:dyDescent="0.25">
      <c r="B479" s="27" t="s">
        <v>5</v>
      </c>
      <c r="C479" s="28">
        <v>0.11388298796452342</v>
      </c>
    </row>
    <row r="480" spans="2:3" x14ac:dyDescent="0.25">
      <c r="B480" s="27" t="s">
        <v>15</v>
      </c>
      <c r="C480" s="28">
        <v>8.2811706008082395E-2</v>
      </c>
    </row>
    <row r="481" spans="2:3" x14ac:dyDescent="0.25">
      <c r="B481" s="27" t="s">
        <v>11</v>
      </c>
      <c r="C481" s="28">
        <v>8.142602735349394E-2</v>
      </c>
    </row>
    <row r="482" spans="2:3" x14ac:dyDescent="0.25">
      <c r="B482" s="27" t="s">
        <v>4</v>
      </c>
      <c r="C482" s="28">
        <v>6.677521232917584E-2</v>
      </c>
    </row>
    <row r="483" spans="2:3" x14ac:dyDescent="0.25">
      <c r="B483" s="27" t="s">
        <v>35</v>
      </c>
      <c r="C483" s="28">
        <v>6.1130098136350765E-2</v>
      </c>
    </row>
    <row r="484" spans="2:3" x14ac:dyDescent="0.25">
      <c r="B484" s="27" t="s">
        <v>8</v>
      </c>
      <c r="C484" s="28">
        <v>3.4721865790514325E-2</v>
      </c>
    </row>
    <row r="485" spans="2:3" x14ac:dyDescent="0.25">
      <c r="B485" s="27" t="s">
        <v>25</v>
      </c>
      <c r="C485" s="28">
        <v>2.9982339124240379E-2</v>
      </c>
    </row>
    <row r="486" spans="2:3" x14ac:dyDescent="0.25">
      <c r="B486" s="27" t="s">
        <v>6</v>
      </c>
      <c r="C486" s="28">
        <v>2.8404471051321503E-2</v>
      </c>
    </row>
    <row r="487" spans="2:3" x14ac:dyDescent="0.25">
      <c r="B487" s="27" t="s">
        <v>14</v>
      </c>
      <c r="C487" s="28">
        <v>2.5906362947631531E-2</v>
      </c>
    </row>
    <row r="488" spans="2:3" x14ac:dyDescent="0.25">
      <c r="B488" s="27" t="s">
        <v>13</v>
      </c>
      <c r="C488" s="28">
        <v>1.4262569142738196E-2</v>
      </c>
    </row>
    <row r="489" spans="2:3" x14ac:dyDescent="0.25">
      <c r="B489" s="27" t="s">
        <v>7</v>
      </c>
      <c r="C489" s="28">
        <v>1.3541842797012158E-2</v>
      </c>
    </row>
    <row r="490" spans="2:3" x14ac:dyDescent="0.25">
      <c r="B490" s="27" t="s">
        <v>19</v>
      </c>
      <c r="C490" s="28">
        <v>1.0487593016313281E-2</v>
      </c>
    </row>
    <row r="491" spans="2:3" x14ac:dyDescent="0.25">
      <c r="B491" s="27" t="s">
        <v>23</v>
      </c>
      <c r="C491" s="28">
        <v>9.7078760531025231E-3</v>
      </c>
    </row>
    <row r="492" spans="2:3" x14ac:dyDescent="0.25">
      <c r="B492" s="27" t="s">
        <v>10</v>
      </c>
      <c r="C492" s="28">
        <v>7.9698275799848315E-3</v>
      </c>
    </row>
    <row r="493" spans="2:3" x14ac:dyDescent="0.25">
      <c r="B493" s="27" t="s">
        <v>18</v>
      </c>
      <c r="C493" s="28">
        <v>5.4330708270584564E-3</v>
      </c>
    </row>
    <row r="494" spans="2:3" x14ac:dyDescent="0.25">
      <c r="B494" s="27" t="s">
        <v>24</v>
      </c>
      <c r="C494" s="28">
        <v>3.0351429109638723E-3</v>
      </c>
    </row>
    <row r="495" spans="2:3" x14ac:dyDescent="0.25">
      <c r="B495" s="27" t="s">
        <v>9</v>
      </c>
      <c r="C495" s="28">
        <v>4.5762736682021694E-4</v>
      </c>
    </row>
    <row r="496" spans="2:3" x14ac:dyDescent="0.25">
      <c r="B496" s="27" t="s">
        <v>27</v>
      </c>
      <c r="C496" s="28">
        <v>-2.7013883445088128E-6</v>
      </c>
    </row>
    <row r="497" spans="2:3" x14ac:dyDescent="0.25">
      <c r="B497" s="27" t="s">
        <v>16</v>
      </c>
      <c r="C497" s="28">
        <v>-2.4178051004730694E-4</v>
      </c>
    </row>
    <row r="498" spans="2:3" x14ac:dyDescent="0.25">
      <c r="B498" s="27" t="s">
        <v>99</v>
      </c>
      <c r="C498" s="28">
        <v>1.5551132070922465E-2</v>
      </c>
    </row>
    <row r="499" spans="2:3" x14ac:dyDescent="0.25">
      <c r="B499" s="14" t="s">
        <v>20</v>
      </c>
      <c r="C499" s="15">
        <f>C500-SUM(C478:C498)</f>
        <v>0.27398402747690798</v>
      </c>
    </row>
    <row r="500" spans="2:3" x14ac:dyDescent="0.25">
      <c r="B500" s="14" t="s">
        <v>21</v>
      </c>
      <c r="C500" s="15">
        <v>1</v>
      </c>
    </row>
    <row r="501" spans="2:3" x14ac:dyDescent="0.25">
      <c r="B501" s="29"/>
      <c r="C501" s="30"/>
    </row>
    <row r="502" spans="2:3" x14ac:dyDescent="0.25">
      <c r="B502" s="23" t="s">
        <v>61</v>
      </c>
      <c r="C502" s="24"/>
    </row>
    <row r="503" spans="2:3" x14ac:dyDescent="0.25">
      <c r="B503" s="25" t="s">
        <v>1</v>
      </c>
      <c r="C503" s="26" t="s">
        <v>2</v>
      </c>
    </row>
    <row r="504" spans="2:3" x14ac:dyDescent="0.25">
      <c r="B504" s="27" t="s">
        <v>14</v>
      </c>
      <c r="C504" s="28">
        <v>0.37879099240772618</v>
      </c>
    </row>
    <row r="505" spans="2:3" x14ac:dyDescent="0.25">
      <c r="B505" s="27" t="s">
        <v>5</v>
      </c>
      <c r="C505" s="28">
        <v>0.19038811393286117</v>
      </c>
    </row>
    <row r="506" spans="2:3" x14ac:dyDescent="0.25">
      <c r="B506" s="27" t="s">
        <v>35</v>
      </c>
      <c r="C506" s="28">
        <v>0.19032919724199937</v>
      </c>
    </row>
    <row r="507" spans="2:3" x14ac:dyDescent="0.25">
      <c r="B507" s="27" t="s">
        <v>16</v>
      </c>
      <c r="C507" s="28">
        <v>8.8045225193047513E-2</v>
      </c>
    </row>
    <row r="508" spans="2:3" x14ac:dyDescent="0.25">
      <c r="B508" s="27" t="s">
        <v>3</v>
      </c>
      <c r="C508" s="28">
        <v>4.9402481930348685E-2</v>
      </c>
    </row>
    <row r="509" spans="2:3" x14ac:dyDescent="0.25">
      <c r="B509" s="27" t="s">
        <v>4</v>
      </c>
      <c r="C509" s="28">
        <v>2.1709089696102704E-2</v>
      </c>
    </row>
    <row r="510" spans="2:3" x14ac:dyDescent="0.25">
      <c r="B510" s="27" t="s">
        <v>10</v>
      </c>
      <c r="C510" s="28">
        <v>1.5425077210332833E-2</v>
      </c>
    </row>
    <row r="511" spans="2:3" x14ac:dyDescent="0.25">
      <c r="B511" s="27" t="s">
        <v>11</v>
      </c>
      <c r="C511" s="28">
        <v>1.4568053025423917E-2</v>
      </c>
    </row>
    <row r="512" spans="2:3" x14ac:dyDescent="0.25">
      <c r="B512" s="27" t="s">
        <v>8</v>
      </c>
      <c r="C512" s="28">
        <v>1.2940507371394757E-2</v>
      </c>
    </row>
    <row r="513" spans="2:3" x14ac:dyDescent="0.25">
      <c r="B513" s="27" t="s">
        <v>9</v>
      </c>
      <c r="C513" s="28">
        <v>9.6626361747212779E-3</v>
      </c>
    </row>
    <row r="514" spans="2:3" x14ac:dyDescent="0.25">
      <c r="B514" s="27" t="s">
        <v>27</v>
      </c>
      <c r="C514" s="28">
        <v>7.9001970263199543E-3</v>
      </c>
    </row>
    <row r="515" spans="2:3" x14ac:dyDescent="0.25">
      <c r="B515" s="27" t="s">
        <v>7</v>
      </c>
      <c r="C515" s="28">
        <v>7.4261244591151375E-3</v>
      </c>
    </row>
    <row r="516" spans="2:3" x14ac:dyDescent="0.25">
      <c r="B516" s="27" t="s">
        <v>24</v>
      </c>
      <c r="C516" s="28">
        <v>6.3113996337817203E-3</v>
      </c>
    </row>
    <row r="517" spans="2:3" x14ac:dyDescent="0.25">
      <c r="B517" s="27" t="s">
        <v>12</v>
      </c>
      <c r="C517" s="28">
        <v>3.7481761326096136E-3</v>
      </c>
    </row>
    <row r="518" spans="2:3" x14ac:dyDescent="0.25">
      <c r="B518" s="27" t="s">
        <v>6</v>
      </c>
      <c r="C518" s="28">
        <v>3.6554691155308017E-3</v>
      </c>
    </row>
    <row r="519" spans="2:3" x14ac:dyDescent="0.25">
      <c r="B519" s="27" t="s">
        <v>13</v>
      </c>
      <c r="C519" s="28">
        <v>2.5079216009868954E-3</v>
      </c>
    </row>
    <row r="520" spans="2:3" x14ac:dyDescent="0.25">
      <c r="B520" s="27" t="s">
        <v>15</v>
      </c>
      <c r="C520" s="28">
        <v>2.2614098330918635E-3</v>
      </c>
    </row>
    <row r="521" spans="2:3" x14ac:dyDescent="0.25">
      <c r="B521" s="14" t="s">
        <v>20</v>
      </c>
      <c r="C521" s="15">
        <f>C522-SUM(C504:C520)</f>
        <v>-5.0720719853942775E-3</v>
      </c>
    </row>
    <row r="522" spans="2:3" x14ac:dyDescent="0.25">
      <c r="B522" s="14" t="s">
        <v>21</v>
      </c>
      <c r="C522" s="15">
        <v>1</v>
      </c>
    </row>
    <row r="523" spans="2:3" x14ac:dyDescent="0.25">
      <c r="B523" s="29"/>
      <c r="C523" s="30"/>
    </row>
    <row r="524" spans="2:3" x14ac:dyDescent="0.25">
      <c r="B524" s="23" t="s">
        <v>62</v>
      </c>
      <c r="C524" s="24"/>
    </row>
    <row r="525" spans="2:3" x14ac:dyDescent="0.25">
      <c r="B525" s="25" t="s">
        <v>1</v>
      </c>
      <c r="C525" s="26" t="s">
        <v>2</v>
      </c>
    </row>
    <row r="526" spans="2:3" x14ac:dyDescent="0.25">
      <c r="B526" s="27" t="s">
        <v>35</v>
      </c>
      <c r="C526" s="28">
        <v>0.57800765568520318</v>
      </c>
    </row>
    <row r="527" spans="2:3" x14ac:dyDescent="0.25">
      <c r="B527" s="27" t="s">
        <v>5</v>
      </c>
      <c r="C527" s="28">
        <v>0.16537745946644422</v>
      </c>
    </row>
    <row r="528" spans="2:3" x14ac:dyDescent="0.25">
      <c r="B528" s="27" t="s">
        <v>16</v>
      </c>
      <c r="C528" s="28">
        <v>0.1616647912798716</v>
      </c>
    </row>
    <row r="529" spans="2:3" x14ac:dyDescent="0.25">
      <c r="B529" s="27" t="s">
        <v>3</v>
      </c>
      <c r="C529" s="28">
        <v>8.0481372103521992E-2</v>
      </c>
    </row>
    <row r="530" spans="2:3" x14ac:dyDescent="0.25">
      <c r="B530" s="27" t="s">
        <v>14</v>
      </c>
      <c r="C530" s="28">
        <v>8.8171403532787164E-3</v>
      </c>
    </row>
    <row r="531" spans="2:3" x14ac:dyDescent="0.25">
      <c r="B531" s="27" t="s">
        <v>31</v>
      </c>
      <c r="C531" s="28">
        <v>5.8286019942860928E-3</v>
      </c>
    </row>
    <row r="532" spans="2:3" x14ac:dyDescent="0.25">
      <c r="B532" s="14" t="s">
        <v>20</v>
      </c>
      <c r="C532" s="15">
        <f>C533-SUM(C526:C531)</f>
        <v>-1.7702088260573845E-4</v>
      </c>
    </row>
    <row r="533" spans="2:3" x14ac:dyDescent="0.25">
      <c r="B533" s="14" t="s">
        <v>21</v>
      </c>
      <c r="C533" s="15">
        <v>1</v>
      </c>
    </row>
    <row r="534" spans="2:3" x14ac:dyDescent="0.25">
      <c r="B534" s="29"/>
      <c r="C534" s="30"/>
    </row>
    <row r="535" spans="2:3" x14ac:dyDescent="0.25">
      <c r="B535" s="23" t="s">
        <v>63</v>
      </c>
      <c r="C535" s="24"/>
    </row>
    <row r="536" spans="2:3" x14ac:dyDescent="0.25">
      <c r="B536" s="25" t="s">
        <v>1</v>
      </c>
      <c r="C536" s="26" t="s">
        <v>2</v>
      </c>
    </row>
    <row r="537" spans="2:3" x14ac:dyDescent="0.25">
      <c r="B537" s="27" t="s">
        <v>35</v>
      </c>
      <c r="C537" s="28">
        <v>0.56239911121490904</v>
      </c>
    </row>
    <row r="538" spans="2:3" x14ac:dyDescent="0.25">
      <c r="B538" s="27" t="s">
        <v>5</v>
      </c>
      <c r="C538" s="28">
        <v>0.18501780760943842</v>
      </c>
    </row>
    <row r="539" spans="2:3" x14ac:dyDescent="0.25">
      <c r="B539" s="27" t="s">
        <v>16</v>
      </c>
      <c r="C539" s="28">
        <v>0.1653140199429603</v>
      </c>
    </row>
    <row r="540" spans="2:3" x14ac:dyDescent="0.25">
      <c r="B540" s="27" t="s">
        <v>3</v>
      </c>
      <c r="C540" s="28">
        <v>6.0006189174605588E-2</v>
      </c>
    </row>
    <row r="541" spans="2:3" x14ac:dyDescent="0.25">
      <c r="B541" s="27" t="s">
        <v>14</v>
      </c>
      <c r="C541" s="28">
        <v>1.4642937695133423E-2</v>
      </c>
    </row>
    <row r="542" spans="2:3" x14ac:dyDescent="0.25">
      <c r="B542" s="27" t="s">
        <v>31</v>
      </c>
      <c r="C542" s="28">
        <v>1.2774117487634138E-2</v>
      </c>
    </row>
    <row r="543" spans="2:3" x14ac:dyDescent="0.25">
      <c r="B543" s="14" t="s">
        <v>20</v>
      </c>
      <c r="C543" s="15">
        <f>C544-SUM(C537:C542)</f>
        <v>-1.5418312468096218E-4</v>
      </c>
    </row>
    <row r="544" spans="2:3" x14ac:dyDescent="0.25">
      <c r="B544" s="14" t="s">
        <v>21</v>
      </c>
      <c r="C544" s="15">
        <v>1</v>
      </c>
    </row>
    <row r="545" spans="2:3" x14ac:dyDescent="0.25">
      <c r="B545" s="29"/>
      <c r="C545" s="30"/>
    </row>
    <row r="546" spans="2:3" x14ac:dyDescent="0.25">
      <c r="B546" s="23" t="s">
        <v>64</v>
      </c>
      <c r="C546" s="24"/>
    </row>
    <row r="547" spans="2:3" x14ac:dyDescent="0.25">
      <c r="B547" s="25" t="s">
        <v>1</v>
      </c>
      <c r="C547" s="26" t="s">
        <v>2</v>
      </c>
    </row>
    <row r="548" spans="2:3" x14ac:dyDescent="0.25">
      <c r="B548" s="27" t="s">
        <v>35</v>
      </c>
      <c r="C548" s="28">
        <v>0.49624086731053896</v>
      </c>
    </row>
    <row r="549" spans="2:3" x14ac:dyDescent="0.25">
      <c r="B549" s="27" t="s">
        <v>5</v>
      </c>
      <c r="C549" s="28">
        <v>0.1785071233016931</v>
      </c>
    </row>
    <row r="550" spans="2:3" x14ac:dyDescent="0.25">
      <c r="B550" s="27" t="s">
        <v>16</v>
      </c>
      <c r="C550" s="28">
        <v>0.1688956368260886</v>
      </c>
    </row>
    <row r="551" spans="2:3" x14ac:dyDescent="0.25">
      <c r="B551" s="27" t="s">
        <v>34</v>
      </c>
      <c r="C551" s="28">
        <v>9.4214460109178944E-2</v>
      </c>
    </row>
    <row r="552" spans="2:3" x14ac:dyDescent="0.25">
      <c r="B552" s="14" t="s">
        <v>3</v>
      </c>
      <c r="C552" s="28">
        <v>5.0832685253157088E-2</v>
      </c>
    </row>
    <row r="553" spans="2:3" x14ac:dyDescent="0.25">
      <c r="B553" s="27" t="s">
        <v>14</v>
      </c>
      <c r="C553" s="28">
        <v>8.5821504112656363E-3</v>
      </c>
    </row>
    <row r="554" spans="2:3" x14ac:dyDescent="0.25">
      <c r="B554" s="27" t="s">
        <v>31</v>
      </c>
      <c r="C554" s="28">
        <v>3.044651707404632E-3</v>
      </c>
    </row>
    <row r="555" spans="2:3" x14ac:dyDescent="0.25">
      <c r="B555" s="14" t="s">
        <v>20</v>
      </c>
      <c r="C555" s="15">
        <f>C556-SUM(C548:C554)</f>
        <v>-3.1757491932693505E-4</v>
      </c>
    </row>
    <row r="556" spans="2:3" x14ac:dyDescent="0.25">
      <c r="B556" s="14" t="s">
        <v>21</v>
      </c>
      <c r="C556" s="15">
        <v>1</v>
      </c>
    </row>
    <row r="557" spans="2:3" x14ac:dyDescent="0.25">
      <c r="B557" s="29"/>
      <c r="C557" s="30"/>
    </row>
    <row r="558" spans="2:3" x14ac:dyDescent="0.25">
      <c r="B558" s="23" t="s">
        <v>65</v>
      </c>
      <c r="C558" s="24"/>
    </row>
    <row r="559" spans="2:3" x14ac:dyDescent="0.25">
      <c r="B559" s="25" t="s">
        <v>1</v>
      </c>
      <c r="C559" s="26" t="s">
        <v>2</v>
      </c>
    </row>
    <row r="560" spans="2:3" x14ac:dyDescent="0.25">
      <c r="B560" s="27" t="s">
        <v>35</v>
      </c>
      <c r="C560" s="28">
        <v>0.45676250268833757</v>
      </c>
    </row>
    <row r="561" spans="2:3" x14ac:dyDescent="0.25">
      <c r="B561" s="27" t="s">
        <v>5</v>
      </c>
      <c r="C561" s="28">
        <v>0.17541045030432018</v>
      </c>
    </row>
    <row r="562" spans="2:3" x14ac:dyDescent="0.25">
      <c r="B562" s="27" t="s">
        <v>16</v>
      </c>
      <c r="C562" s="28">
        <v>0.17326253269314693</v>
      </c>
    </row>
    <row r="563" spans="2:3" x14ac:dyDescent="0.25">
      <c r="B563" s="27" t="s">
        <v>34</v>
      </c>
      <c r="C563" s="28">
        <v>0.12358902844020918</v>
      </c>
    </row>
    <row r="564" spans="2:3" x14ac:dyDescent="0.25">
      <c r="B564" s="14" t="s">
        <v>3</v>
      </c>
      <c r="C564" s="28">
        <v>5.1853180154415771E-2</v>
      </c>
    </row>
    <row r="565" spans="2:3" x14ac:dyDescent="0.25">
      <c r="B565" s="27" t="s">
        <v>14</v>
      </c>
      <c r="C565" s="28">
        <v>1.5157690885481023E-2</v>
      </c>
    </row>
    <row r="566" spans="2:3" x14ac:dyDescent="0.25">
      <c r="B566" s="27" t="s">
        <v>31</v>
      </c>
      <c r="C566" s="28">
        <v>3.9931390441498068E-3</v>
      </c>
    </row>
    <row r="567" spans="2:3" x14ac:dyDescent="0.25">
      <c r="B567" s="14" t="s">
        <v>20</v>
      </c>
      <c r="C567" s="15">
        <f>C568-SUM(C560:C566)</f>
        <v>-2.8524210060387745E-5</v>
      </c>
    </row>
    <row r="568" spans="2:3" x14ac:dyDescent="0.25">
      <c r="B568" s="14" t="s">
        <v>21</v>
      </c>
      <c r="C568" s="15">
        <v>1</v>
      </c>
    </row>
    <row r="569" spans="2:3" x14ac:dyDescent="0.25">
      <c r="B569" s="29"/>
      <c r="C569" s="30"/>
    </row>
    <row r="570" spans="2:3" x14ac:dyDescent="0.25">
      <c r="B570" s="23" t="s">
        <v>66</v>
      </c>
      <c r="C570" s="24"/>
    </row>
    <row r="571" spans="2:3" x14ac:dyDescent="0.25">
      <c r="B571" s="25" t="s">
        <v>1</v>
      </c>
      <c r="C571" s="26" t="s">
        <v>2</v>
      </c>
    </row>
    <row r="572" spans="2:3" x14ac:dyDescent="0.25">
      <c r="B572" s="27" t="s">
        <v>35</v>
      </c>
      <c r="C572" s="28">
        <v>0.45624255199124703</v>
      </c>
    </row>
    <row r="573" spans="2:3" x14ac:dyDescent="0.25">
      <c r="B573" s="27" t="s">
        <v>5</v>
      </c>
      <c r="C573" s="28">
        <v>0.19077186631205684</v>
      </c>
    </row>
    <row r="574" spans="2:3" x14ac:dyDescent="0.25">
      <c r="B574" s="27" t="s">
        <v>16</v>
      </c>
      <c r="C574" s="28">
        <v>0.17556641338757834</v>
      </c>
    </row>
    <row r="575" spans="2:3" x14ac:dyDescent="0.25">
      <c r="B575" s="27" t="s">
        <v>34</v>
      </c>
      <c r="C575" s="28">
        <v>0.11735845265110921</v>
      </c>
    </row>
    <row r="576" spans="2:3" x14ac:dyDescent="0.25">
      <c r="B576" s="27" t="s">
        <v>14</v>
      </c>
      <c r="C576" s="28">
        <v>5.9884846646071056E-2</v>
      </c>
    </row>
    <row r="577" spans="2:3" x14ac:dyDescent="0.25">
      <c r="B577" s="14" t="s">
        <v>20</v>
      </c>
      <c r="C577" s="15">
        <f>C578-SUM(C572:C576)</f>
        <v>1.758690119374462E-4</v>
      </c>
    </row>
    <row r="578" spans="2:3" x14ac:dyDescent="0.25">
      <c r="B578" s="14" t="s">
        <v>21</v>
      </c>
      <c r="C578" s="15">
        <v>1</v>
      </c>
    </row>
    <row r="579" spans="2:3" x14ac:dyDescent="0.25">
      <c r="B579" s="29"/>
      <c r="C579" s="30"/>
    </row>
    <row r="580" spans="2:3" x14ac:dyDescent="0.25">
      <c r="B580" s="23" t="s">
        <v>67</v>
      </c>
      <c r="C580" s="24"/>
    </row>
    <row r="581" spans="2:3" x14ac:dyDescent="0.25">
      <c r="B581" s="25" t="s">
        <v>1</v>
      </c>
      <c r="C581" s="26" t="s">
        <v>2</v>
      </c>
    </row>
    <row r="582" spans="2:3" x14ac:dyDescent="0.25">
      <c r="B582" s="27" t="s">
        <v>11</v>
      </c>
      <c r="C582" s="28">
        <v>0.13373554877862495</v>
      </c>
    </row>
    <row r="583" spans="2:3" x14ac:dyDescent="0.25">
      <c r="B583" s="27" t="s">
        <v>4</v>
      </c>
      <c r="C583" s="28">
        <v>0.12453958903432127</v>
      </c>
    </row>
    <row r="584" spans="2:3" x14ac:dyDescent="0.25">
      <c r="B584" s="27" t="s">
        <v>8</v>
      </c>
      <c r="C584" s="28">
        <v>0.12091836483075018</v>
      </c>
    </row>
    <row r="585" spans="2:3" x14ac:dyDescent="0.25">
      <c r="B585" s="27" t="s">
        <v>3</v>
      </c>
      <c r="C585" s="28">
        <v>0.1120834828068235</v>
      </c>
    </row>
    <row r="586" spans="2:3" x14ac:dyDescent="0.25">
      <c r="B586" s="27" t="s">
        <v>9</v>
      </c>
      <c r="C586" s="28">
        <v>0.10160815504345823</v>
      </c>
    </row>
    <row r="587" spans="2:3" x14ac:dyDescent="0.25">
      <c r="B587" s="27" t="s">
        <v>24</v>
      </c>
      <c r="C587" s="28">
        <v>9.4482363177413042E-2</v>
      </c>
    </row>
    <row r="588" spans="2:3" x14ac:dyDescent="0.25">
      <c r="B588" s="27" t="s">
        <v>6</v>
      </c>
      <c r="C588" s="28">
        <v>6.182321341373466E-2</v>
      </c>
    </row>
    <row r="589" spans="2:3" x14ac:dyDescent="0.25">
      <c r="B589" s="27" t="s">
        <v>7</v>
      </c>
      <c r="C589" s="28">
        <v>4.3524920333837633E-2</v>
      </c>
    </row>
    <row r="590" spans="2:3" x14ac:dyDescent="0.25">
      <c r="B590" s="27" t="s">
        <v>12</v>
      </c>
      <c r="C590" s="28">
        <v>4.247886003499346E-2</v>
      </c>
    </row>
    <row r="591" spans="2:3" x14ac:dyDescent="0.25">
      <c r="B591" s="27" t="s">
        <v>5</v>
      </c>
      <c r="C591" s="28">
        <v>4.2374507459349647E-2</v>
      </c>
    </row>
    <row r="592" spans="2:3" x14ac:dyDescent="0.25">
      <c r="B592" s="27" t="s">
        <v>10</v>
      </c>
      <c r="C592" s="28">
        <v>2.1210070120882784E-2</v>
      </c>
    </row>
    <row r="593" spans="2:3" x14ac:dyDescent="0.25">
      <c r="B593" s="27" t="s">
        <v>16</v>
      </c>
      <c r="C593" s="28">
        <v>2.0337221787115261E-2</v>
      </c>
    </row>
    <row r="594" spans="2:3" x14ac:dyDescent="0.25">
      <c r="B594" s="27" t="s">
        <v>23</v>
      </c>
      <c r="C594" s="28">
        <v>2.0304682558106642E-2</v>
      </c>
    </row>
    <row r="595" spans="2:3" x14ac:dyDescent="0.25">
      <c r="B595" s="27" t="s">
        <v>25</v>
      </c>
      <c r="C595" s="28">
        <v>1.9717643222274324E-2</v>
      </c>
    </row>
    <row r="596" spans="2:3" x14ac:dyDescent="0.25">
      <c r="B596" s="27" t="s">
        <v>19</v>
      </c>
      <c r="C596" s="28">
        <v>1.9548547287556835E-2</v>
      </c>
    </row>
    <row r="597" spans="2:3" x14ac:dyDescent="0.25">
      <c r="B597" s="27" t="s">
        <v>27</v>
      </c>
      <c r="C597" s="28">
        <v>1.9011239301181201E-2</v>
      </c>
    </row>
    <row r="598" spans="2:3" x14ac:dyDescent="0.25">
      <c r="B598" s="27" t="s">
        <v>14</v>
      </c>
      <c r="C598" s="28">
        <v>2.7540376350459993E-3</v>
      </c>
    </row>
    <row r="599" spans="2:3" x14ac:dyDescent="0.25">
      <c r="B599" s="14" t="s">
        <v>20</v>
      </c>
      <c r="C599" s="15">
        <f>C600-SUM(C582:C598)</f>
        <v>-4.5244682546963233E-4</v>
      </c>
    </row>
    <row r="600" spans="2:3" x14ac:dyDescent="0.25">
      <c r="B600" s="14" t="s">
        <v>21</v>
      </c>
      <c r="C600" s="15">
        <v>1</v>
      </c>
    </row>
    <row r="601" spans="2:3" x14ac:dyDescent="0.25">
      <c r="B601" s="29"/>
      <c r="C601" s="30"/>
    </row>
    <row r="602" spans="2:3" x14ac:dyDescent="0.25">
      <c r="B602" s="23" t="s">
        <v>68</v>
      </c>
      <c r="C602" s="24"/>
    </row>
    <row r="603" spans="2:3" x14ac:dyDescent="0.25">
      <c r="B603" s="25" t="s">
        <v>1</v>
      </c>
      <c r="C603" s="26" t="s">
        <v>2</v>
      </c>
    </row>
    <row r="604" spans="2:3" x14ac:dyDescent="0.25">
      <c r="B604" s="27" t="s">
        <v>3</v>
      </c>
      <c r="C604" s="28">
        <v>0.20895799276199878</v>
      </c>
    </row>
    <row r="605" spans="2:3" x14ac:dyDescent="0.25">
      <c r="B605" s="27" t="s">
        <v>4</v>
      </c>
      <c r="C605" s="28">
        <v>0.16812394114853235</v>
      </c>
    </row>
    <row r="606" spans="2:3" x14ac:dyDescent="0.25">
      <c r="B606" s="27" t="s">
        <v>11</v>
      </c>
      <c r="C606" s="28">
        <v>0.12319382711427279</v>
      </c>
    </row>
    <row r="607" spans="2:3" x14ac:dyDescent="0.25">
      <c r="B607" s="27" t="s">
        <v>5</v>
      </c>
      <c r="C607" s="28">
        <v>0.12082662070743068</v>
      </c>
    </row>
    <row r="608" spans="2:3" x14ac:dyDescent="0.25">
      <c r="B608" s="27" t="s">
        <v>9</v>
      </c>
      <c r="C608" s="28">
        <v>7.8474724332102647E-2</v>
      </c>
    </row>
    <row r="609" spans="2:3" x14ac:dyDescent="0.25">
      <c r="B609" s="27" t="s">
        <v>8</v>
      </c>
      <c r="C609" s="28">
        <v>4.9934826400178232E-2</v>
      </c>
    </row>
    <row r="610" spans="2:3" x14ac:dyDescent="0.25">
      <c r="B610" s="27" t="s">
        <v>14</v>
      </c>
      <c r="C610" s="28">
        <v>4.8344796202508609E-2</v>
      </c>
    </row>
    <row r="611" spans="2:3" x14ac:dyDescent="0.25">
      <c r="B611" s="27" t="s">
        <v>6</v>
      </c>
      <c r="C611" s="28">
        <v>4.5544753094403673E-2</v>
      </c>
    </row>
    <row r="612" spans="2:3" x14ac:dyDescent="0.25">
      <c r="B612" s="27" t="s">
        <v>12</v>
      </c>
      <c r="C612" s="28">
        <v>3.8963254310727446E-2</v>
      </c>
    </row>
    <row r="613" spans="2:3" x14ac:dyDescent="0.25">
      <c r="B613" s="27" t="s">
        <v>10</v>
      </c>
      <c r="C613" s="28">
        <v>2.8768751687277067E-2</v>
      </c>
    </row>
    <row r="614" spans="2:3" x14ac:dyDescent="0.25">
      <c r="B614" s="27" t="s">
        <v>24</v>
      </c>
      <c r="C614" s="28">
        <v>2.4771967746367717E-2</v>
      </c>
    </row>
    <row r="615" spans="2:3" x14ac:dyDescent="0.25">
      <c r="B615" s="27" t="s">
        <v>27</v>
      </c>
      <c r="C615" s="28">
        <v>2.3608153775452216E-2</v>
      </c>
    </row>
    <row r="616" spans="2:3" x14ac:dyDescent="0.25">
      <c r="B616" s="27" t="s">
        <v>7</v>
      </c>
      <c r="C616" s="28">
        <v>2.078092566971939E-2</v>
      </c>
    </row>
    <row r="617" spans="2:3" x14ac:dyDescent="0.25">
      <c r="B617" s="27" t="s">
        <v>13</v>
      </c>
      <c r="C617" s="28">
        <v>9.6825437359836196E-3</v>
      </c>
    </row>
    <row r="618" spans="2:3" x14ac:dyDescent="0.25">
      <c r="B618" s="27" t="s">
        <v>23</v>
      </c>
      <c r="C618" s="28">
        <v>9.2592984617588317E-3</v>
      </c>
    </row>
    <row r="619" spans="2:3" x14ac:dyDescent="0.25">
      <c r="B619" s="27" t="s">
        <v>58</v>
      </c>
      <c r="C619" s="28">
        <v>2.0263651950024456E-3</v>
      </c>
    </row>
    <row r="620" spans="2:3" x14ac:dyDescent="0.25">
      <c r="B620" s="14" t="s">
        <v>20</v>
      </c>
      <c r="C620" s="15">
        <f>C621-SUM(C604:C619)</f>
        <v>-1.2627423437165941E-3</v>
      </c>
    </row>
    <row r="621" spans="2:3" x14ac:dyDescent="0.25">
      <c r="B621" s="14" t="s">
        <v>21</v>
      </c>
      <c r="C621" s="15">
        <v>1</v>
      </c>
    </row>
    <row r="622" spans="2:3" x14ac:dyDescent="0.25">
      <c r="B622" s="29"/>
      <c r="C622" s="30"/>
    </row>
    <row r="623" spans="2:3" x14ac:dyDescent="0.25">
      <c r="B623" s="23" t="s">
        <v>69</v>
      </c>
      <c r="C623" s="24"/>
    </row>
    <row r="624" spans="2:3" x14ac:dyDescent="0.25">
      <c r="B624" s="25" t="s">
        <v>1</v>
      </c>
      <c r="C624" s="26" t="s">
        <v>2</v>
      </c>
    </row>
    <row r="625" spans="2:3" x14ac:dyDescent="0.25">
      <c r="B625" s="27" t="s">
        <v>35</v>
      </c>
      <c r="C625" s="28">
        <v>0.33856736042480157</v>
      </c>
    </row>
    <row r="626" spans="2:3" x14ac:dyDescent="0.25">
      <c r="B626" s="27" t="s">
        <v>11</v>
      </c>
      <c r="C626" s="28">
        <v>0.22722191378190021</v>
      </c>
    </row>
    <row r="627" spans="2:3" x14ac:dyDescent="0.25">
      <c r="B627" s="27" t="s">
        <v>5</v>
      </c>
      <c r="C627" s="28">
        <v>0.22022663084473743</v>
      </c>
    </row>
    <row r="628" spans="2:3" x14ac:dyDescent="0.25">
      <c r="B628" s="27" t="s">
        <v>16</v>
      </c>
      <c r="C628" s="28">
        <v>0.18488978016503207</v>
      </c>
    </row>
    <row r="629" spans="2:3" x14ac:dyDescent="0.25">
      <c r="B629" s="27" t="s">
        <v>19</v>
      </c>
      <c r="C629" s="28">
        <v>2.6774687447562673E-2</v>
      </c>
    </row>
    <row r="630" spans="2:3" x14ac:dyDescent="0.25">
      <c r="B630" s="27" t="s">
        <v>14</v>
      </c>
      <c r="C630" s="28">
        <v>2.5303862709865669E-3</v>
      </c>
    </row>
    <row r="631" spans="2:3" x14ac:dyDescent="0.25">
      <c r="B631" s="14" t="s">
        <v>20</v>
      </c>
      <c r="C631" s="15">
        <f>C632-SUM(C625:C630)</f>
        <v>-2.1075893502064957E-4</v>
      </c>
    </row>
    <row r="632" spans="2:3" x14ac:dyDescent="0.25">
      <c r="B632" s="14" t="s">
        <v>21</v>
      </c>
      <c r="C632" s="15">
        <v>1</v>
      </c>
    </row>
    <row r="633" spans="2:3" x14ac:dyDescent="0.25">
      <c r="B633" s="29"/>
      <c r="C633" s="30"/>
    </row>
    <row r="634" spans="2:3" x14ac:dyDescent="0.25">
      <c r="B634" s="23" t="s">
        <v>70</v>
      </c>
      <c r="C634" s="24"/>
    </row>
    <row r="635" spans="2:3" x14ac:dyDescent="0.25">
      <c r="B635" s="25" t="s">
        <v>1</v>
      </c>
      <c r="C635" s="26" t="s">
        <v>2</v>
      </c>
    </row>
    <row r="636" spans="2:3" x14ac:dyDescent="0.25">
      <c r="B636" s="27" t="s">
        <v>35</v>
      </c>
      <c r="C636" s="28">
        <v>0.43198394021306047</v>
      </c>
    </row>
    <row r="637" spans="2:3" x14ac:dyDescent="0.25">
      <c r="B637" s="27" t="s">
        <v>16</v>
      </c>
      <c r="C637" s="28">
        <v>0.19481754035136423</v>
      </c>
    </row>
    <row r="638" spans="2:3" x14ac:dyDescent="0.25">
      <c r="B638" s="27" t="s">
        <v>5</v>
      </c>
      <c r="C638" s="28">
        <v>0.18058310309724737</v>
      </c>
    </row>
    <row r="639" spans="2:3" x14ac:dyDescent="0.25">
      <c r="B639" s="27" t="s">
        <v>11</v>
      </c>
      <c r="C639" s="28">
        <v>0.14589199299460626</v>
      </c>
    </row>
    <row r="640" spans="2:3" x14ac:dyDescent="0.25">
      <c r="B640" s="27" t="s">
        <v>31</v>
      </c>
      <c r="C640" s="28">
        <v>2.4943030834627226E-2</v>
      </c>
    </row>
    <row r="641" spans="2:3" x14ac:dyDescent="0.25">
      <c r="B641" s="27" t="s">
        <v>19</v>
      </c>
      <c r="C641" s="28">
        <v>1.6522590696434754E-2</v>
      </c>
    </row>
    <row r="642" spans="2:3" x14ac:dyDescent="0.25">
      <c r="B642" s="27" t="s">
        <v>14</v>
      </c>
      <c r="C642" s="28">
        <v>4.9967835286530331E-3</v>
      </c>
    </row>
    <row r="643" spans="2:3" x14ac:dyDescent="0.25">
      <c r="B643" s="14" t="s">
        <v>20</v>
      </c>
      <c r="C643" s="15">
        <f>C644-SUM(C636:C642)</f>
        <v>2.6101828400659777E-4</v>
      </c>
    </row>
    <row r="644" spans="2:3" x14ac:dyDescent="0.25">
      <c r="B644" s="14" t="s">
        <v>21</v>
      </c>
      <c r="C644" s="15">
        <v>1</v>
      </c>
    </row>
    <row r="645" spans="2:3" x14ac:dyDescent="0.25">
      <c r="B645" s="29"/>
      <c r="C645" s="30"/>
    </row>
    <row r="646" spans="2:3" x14ac:dyDescent="0.25">
      <c r="B646" s="23" t="s">
        <v>71</v>
      </c>
      <c r="C646" s="24"/>
    </row>
    <row r="647" spans="2:3" x14ac:dyDescent="0.25">
      <c r="B647" s="25" t="s">
        <v>1</v>
      </c>
      <c r="C647" s="26" t="s">
        <v>2</v>
      </c>
    </row>
    <row r="648" spans="2:3" x14ac:dyDescent="0.25">
      <c r="B648" s="27" t="s">
        <v>25</v>
      </c>
      <c r="C648" s="28">
        <v>9.3162422121921926E-2</v>
      </c>
    </row>
    <row r="649" spans="2:3" x14ac:dyDescent="0.25">
      <c r="B649" s="27" t="s">
        <v>3</v>
      </c>
      <c r="C649" s="28">
        <v>7.4152903078684843E-2</v>
      </c>
    </row>
    <row r="650" spans="2:3" x14ac:dyDescent="0.25">
      <c r="B650" s="27" t="s">
        <v>14</v>
      </c>
      <c r="C650" s="28">
        <v>6.8037473381709998E-2</v>
      </c>
    </row>
    <row r="651" spans="2:3" x14ac:dyDescent="0.25">
      <c r="B651" s="27" t="s">
        <v>5</v>
      </c>
      <c r="C651" s="28">
        <v>6.6479760598272208E-2</v>
      </c>
    </row>
    <row r="652" spans="2:3" x14ac:dyDescent="0.25">
      <c r="B652" s="27" t="s">
        <v>16</v>
      </c>
      <c r="C652" s="28">
        <v>5.0395852228315476E-2</v>
      </c>
    </row>
    <row r="653" spans="2:3" x14ac:dyDescent="0.25">
      <c r="B653" s="27" t="s">
        <v>35</v>
      </c>
      <c r="C653" s="28">
        <v>2.2377857581498625E-2</v>
      </c>
    </row>
    <row r="654" spans="2:3" x14ac:dyDescent="0.25">
      <c r="B654" s="27" t="s">
        <v>13</v>
      </c>
      <c r="C654" s="28">
        <v>2.1556988069886159E-6</v>
      </c>
    </row>
    <row r="655" spans="2:3" x14ac:dyDescent="0.25">
      <c r="B655" s="14" t="s">
        <v>17</v>
      </c>
      <c r="C655" s="28">
        <v>-1.534694664243638E-6</v>
      </c>
    </row>
    <row r="656" spans="2:3" x14ac:dyDescent="0.25">
      <c r="B656" s="27" t="s">
        <v>27</v>
      </c>
      <c r="C656" s="28">
        <v>-2.7487068613318453E-6</v>
      </c>
    </row>
    <row r="657" spans="2:3" x14ac:dyDescent="0.25">
      <c r="B657" s="14" t="s">
        <v>15</v>
      </c>
      <c r="C657" s="28">
        <v>-2.4734119920410622E-5</v>
      </c>
    </row>
    <row r="658" spans="2:3" x14ac:dyDescent="0.25">
      <c r="B658" s="27" t="s">
        <v>19</v>
      </c>
      <c r="C658" s="28">
        <v>-2.5504012351478542E-5</v>
      </c>
    </row>
    <row r="659" spans="2:3" x14ac:dyDescent="0.25">
      <c r="B659" s="27" t="s">
        <v>10</v>
      </c>
      <c r="C659" s="28">
        <v>-5.5591323720966717E-5</v>
      </c>
    </row>
    <row r="660" spans="2:3" x14ac:dyDescent="0.25">
      <c r="B660" s="27" t="s">
        <v>23</v>
      </c>
      <c r="C660" s="28">
        <v>-6.1269015285612266E-5</v>
      </c>
    </row>
    <row r="661" spans="2:3" x14ac:dyDescent="0.25">
      <c r="B661" s="27" t="s">
        <v>6</v>
      </c>
      <c r="C661" s="28">
        <v>-8.239351044983436E-5</v>
      </c>
    </row>
    <row r="662" spans="2:3" x14ac:dyDescent="0.25">
      <c r="B662" s="27" t="s">
        <v>24</v>
      </c>
      <c r="C662" s="28">
        <v>-9.2380728980732095E-5</v>
      </c>
    </row>
    <row r="663" spans="2:3" x14ac:dyDescent="0.25">
      <c r="B663" s="27" t="s">
        <v>9</v>
      </c>
      <c r="C663" s="28">
        <v>-1.2348947339375221E-4</v>
      </c>
    </row>
    <row r="664" spans="2:3" x14ac:dyDescent="0.25">
      <c r="B664" s="27" t="s">
        <v>8</v>
      </c>
      <c r="C664" s="28">
        <v>-1.3793715174204854E-4</v>
      </c>
    </row>
    <row r="665" spans="2:3" x14ac:dyDescent="0.25">
      <c r="B665" s="27" t="s">
        <v>7</v>
      </c>
      <c r="C665" s="28">
        <v>-1.7061155618981055E-4</v>
      </c>
    </row>
    <row r="666" spans="2:3" x14ac:dyDescent="0.25">
      <c r="B666" s="27" t="s">
        <v>12</v>
      </c>
      <c r="C666" s="28">
        <v>-2.031826381040519E-4</v>
      </c>
    </row>
    <row r="667" spans="2:3" x14ac:dyDescent="0.25">
      <c r="B667" s="27" t="s">
        <v>11</v>
      </c>
      <c r="C667" s="28">
        <v>-3.9317961062302096E-4</v>
      </c>
    </row>
    <row r="668" spans="2:3" x14ac:dyDescent="0.25">
      <c r="B668" s="27" t="s">
        <v>4</v>
      </c>
      <c r="C668" s="28">
        <v>-4.5552838413632157E-4</v>
      </c>
    </row>
    <row r="669" spans="2:3" x14ac:dyDescent="0.25">
      <c r="B669" s="27" t="s">
        <v>99</v>
      </c>
      <c r="C669" s="28">
        <v>9.0337076500514001E-3</v>
      </c>
    </row>
    <row r="670" spans="2:3" x14ac:dyDescent="0.25">
      <c r="B670" s="14" t="s">
        <v>20</v>
      </c>
      <c r="C670" s="15">
        <f>C671-SUM(C648:C669)</f>
        <v>0.61818795258716208</v>
      </c>
    </row>
    <row r="671" spans="2:3" x14ac:dyDescent="0.25">
      <c r="B671" s="14" t="s">
        <v>21</v>
      </c>
      <c r="C671" s="15">
        <v>1</v>
      </c>
    </row>
    <row r="672" spans="2:3" x14ac:dyDescent="0.25">
      <c r="B672" s="29"/>
      <c r="C672" s="30"/>
    </row>
    <row r="673" spans="2:3" x14ac:dyDescent="0.25">
      <c r="B673" s="23" t="s">
        <v>72</v>
      </c>
      <c r="C673" s="24"/>
    </row>
    <row r="674" spans="2:3" x14ac:dyDescent="0.25">
      <c r="B674" s="25" t="s">
        <v>1</v>
      </c>
      <c r="C674" s="26" t="s">
        <v>2</v>
      </c>
    </row>
    <row r="675" spans="2:3" x14ac:dyDescent="0.25">
      <c r="B675" s="27" t="s">
        <v>35</v>
      </c>
      <c r="C675" s="28">
        <v>0.51713550925595275</v>
      </c>
    </row>
    <row r="676" spans="2:3" x14ac:dyDescent="0.25">
      <c r="B676" s="27" t="s">
        <v>5</v>
      </c>
      <c r="C676" s="28">
        <v>0.2277168993336918</v>
      </c>
    </row>
    <row r="677" spans="2:3" x14ac:dyDescent="0.25">
      <c r="B677" s="27" t="s">
        <v>11</v>
      </c>
      <c r="C677" s="28">
        <v>0.13490105458179361</v>
      </c>
    </row>
    <row r="678" spans="2:3" x14ac:dyDescent="0.25">
      <c r="B678" s="27" t="s">
        <v>16</v>
      </c>
      <c r="C678" s="28">
        <v>0.1121720858519068</v>
      </c>
    </row>
    <row r="679" spans="2:3" x14ac:dyDescent="0.25">
      <c r="B679" s="27" t="s">
        <v>19</v>
      </c>
      <c r="C679" s="28">
        <v>6.7502674076444788E-3</v>
      </c>
    </row>
    <row r="680" spans="2:3" x14ac:dyDescent="0.25">
      <c r="B680" s="27" t="s">
        <v>14</v>
      </c>
      <c r="C680" s="28">
        <v>1.5760999627014332E-3</v>
      </c>
    </row>
    <row r="681" spans="2:3" x14ac:dyDescent="0.25">
      <c r="B681" s="14" t="s">
        <v>20</v>
      </c>
      <c r="C681" s="15">
        <f>C682-SUM(C675:C680)</f>
        <v>-2.5191639369093188E-4</v>
      </c>
    </row>
    <row r="682" spans="2:3" x14ac:dyDescent="0.25">
      <c r="B682" s="14" t="s">
        <v>21</v>
      </c>
      <c r="C682" s="15">
        <v>1</v>
      </c>
    </row>
    <row r="683" spans="2:3" x14ac:dyDescent="0.25">
      <c r="B683" s="29"/>
      <c r="C683" s="30"/>
    </row>
    <row r="684" spans="2:3" x14ac:dyDescent="0.25">
      <c r="B684" s="23" t="s">
        <v>73</v>
      </c>
      <c r="C684" s="24"/>
    </row>
    <row r="685" spans="2:3" x14ac:dyDescent="0.25">
      <c r="B685" s="25" t="s">
        <v>1</v>
      </c>
      <c r="C685" s="26" t="s">
        <v>2</v>
      </c>
    </row>
    <row r="686" spans="2:3" x14ac:dyDescent="0.25">
      <c r="B686" s="27" t="s">
        <v>35</v>
      </c>
      <c r="C686" s="28">
        <v>0.50391894790387948</v>
      </c>
    </row>
    <row r="687" spans="2:3" x14ac:dyDescent="0.25">
      <c r="B687" s="27" t="s">
        <v>16</v>
      </c>
      <c r="C687" s="28">
        <v>0.17777423091579597</v>
      </c>
    </row>
    <row r="688" spans="2:3" x14ac:dyDescent="0.25">
      <c r="B688" s="27" t="s">
        <v>5</v>
      </c>
      <c r="C688" s="28">
        <v>0.17558800994037058</v>
      </c>
    </row>
    <row r="689" spans="2:3" x14ac:dyDescent="0.25">
      <c r="B689" s="27" t="s">
        <v>11</v>
      </c>
      <c r="C689" s="28">
        <v>0.13942930383525759</v>
      </c>
    </row>
    <row r="690" spans="2:3" x14ac:dyDescent="0.25">
      <c r="B690" s="27" t="s">
        <v>19</v>
      </c>
      <c r="C690" s="28">
        <v>3.5080158560503146E-3</v>
      </c>
    </row>
    <row r="691" spans="2:3" x14ac:dyDescent="0.25">
      <c r="B691" s="14" t="s">
        <v>20</v>
      </c>
      <c r="C691" s="15">
        <f>C692-SUM(C686:C690)</f>
        <v>-2.1850845135396035E-4</v>
      </c>
    </row>
    <row r="692" spans="2:3" x14ac:dyDescent="0.25">
      <c r="B692" s="14" t="s">
        <v>21</v>
      </c>
      <c r="C692" s="15">
        <v>1</v>
      </c>
    </row>
    <row r="693" spans="2:3" x14ac:dyDescent="0.25">
      <c r="B693" s="29"/>
      <c r="C693" s="30"/>
    </row>
    <row r="694" spans="2:3" x14ac:dyDescent="0.25">
      <c r="B694" s="23" t="s">
        <v>74</v>
      </c>
      <c r="C694" s="24"/>
    </row>
    <row r="695" spans="2:3" x14ac:dyDescent="0.25">
      <c r="B695" s="25" t="s">
        <v>1</v>
      </c>
      <c r="C695" s="26" t="s">
        <v>2</v>
      </c>
    </row>
    <row r="696" spans="2:3" x14ac:dyDescent="0.25">
      <c r="B696" s="27" t="s">
        <v>3</v>
      </c>
      <c r="C696" s="28">
        <v>0.20872764713963868</v>
      </c>
    </row>
    <row r="697" spans="2:3" x14ac:dyDescent="0.25">
      <c r="B697" s="27" t="s">
        <v>4</v>
      </c>
      <c r="C697" s="28">
        <v>0.16808984222975989</v>
      </c>
    </row>
    <row r="698" spans="2:3" x14ac:dyDescent="0.25">
      <c r="B698" s="27" t="s">
        <v>11</v>
      </c>
      <c r="C698" s="28">
        <v>0.1232390096652108</v>
      </c>
    </row>
    <row r="699" spans="2:3" x14ac:dyDescent="0.25">
      <c r="B699" s="27" t="s">
        <v>5</v>
      </c>
      <c r="C699" s="28">
        <v>0.12081273852444407</v>
      </c>
    </row>
    <row r="700" spans="2:3" x14ac:dyDescent="0.25">
      <c r="B700" s="27" t="s">
        <v>9</v>
      </c>
      <c r="C700" s="28">
        <v>7.8286512477881307E-2</v>
      </c>
    </row>
    <row r="701" spans="2:3" x14ac:dyDescent="0.25">
      <c r="B701" s="27" t="s">
        <v>8</v>
      </c>
      <c r="C701" s="28">
        <v>4.9873224549411475E-2</v>
      </c>
    </row>
    <row r="702" spans="2:3" x14ac:dyDescent="0.25">
      <c r="B702" s="27" t="s">
        <v>14</v>
      </c>
      <c r="C702" s="28">
        <v>4.6809156890732236E-2</v>
      </c>
    </row>
    <row r="703" spans="2:3" x14ac:dyDescent="0.25">
      <c r="B703" s="27" t="s">
        <v>6</v>
      </c>
      <c r="C703" s="28">
        <v>4.547033646179599E-2</v>
      </c>
    </row>
    <row r="704" spans="2:3" x14ac:dyDescent="0.25">
      <c r="B704" s="27" t="s">
        <v>12</v>
      </c>
      <c r="C704" s="28">
        <v>3.894834033091598E-2</v>
      </c>
    </row>
    <row r="705" spans="2:3" x14ac:dyDescent="0.25">
      <c r="B705" s="27" t="s">
        <v>10</v>
      </c>
      <c r="C705" s="28">
        <v>2.860550582336293E-2</v>
      </c>
    </row>
    <row r="706" spans="2:3" x14ac:dyDescent="0.25">
      <c r="B706" s="27" t="s">
        <v>24</v>
      </c>
      <c r="C706" s="28">
        <v>2.4727933410776788E-2</v>
      </c>
    </row>
    <row r="707" spans="2:3" x14ac:dyDescent="0.25">
      <c r="B707" s="27" t="s">
        <v>27</v>
      </c>
      <c r="C707" s="28">
        <v>2.359489819232332E-2</v>
      </c>
    </row>
    <row r="708" spans="2:3" x14ac:dyDescent="0.25">
      <c r="B708" s="27" t="s">
        <v>7</v>
      </c>
      <c r="C708" s="28">
        <v>2.0781284472229648E-2</v>
      </c>
    </row>
    <row r="709" spans="2:3" x14ac:dyDescent="0.25">
      <c r="B709" s="27" t="s">
        <v>13</v>
      </c>
      <c r="C709" s="28">
        <v>9.8191147320468453E-3</v>
      </c>
    </row>
    <row r="710" spans="2:3" x14ac:dyDescent="0.25">
      <c r="B710" s="27" t="s">
        <v>23</v>
      </c>
      <c r="C710" s="28">
        <v>9.2408204543812326E-3</v>
      </c>
    </row>
    <row r="711" spans="2:3" x14ac:dyDescent="0.25">
      <c r="B711" s="27" t="s">
        <v>58</v>
      </c>
      <c r="C711" s="28">
        <v>4.1427426316523845E-3</v>
      </c>
    </row>
    <row r="712" spans="2:3" x14ac:dyDescent="0.25">
      <c r="B712" s="14" t="s">
        <v>20</v>
      </c>
      <c r="C712" s="15">
        <f>C713-SUM(C696:C711)</f>
        <v>-1.1691079865636667E-3</v>
      </c>
    </row>
    <row r="713" spans="2:3" x14ac:dyDescent="0.25">
      <c r="B713" s="14" t="s">
        <v>21</v>
      </c>
      <c r="C713" s="15">
        <v>1</v>
      </c>
    </row>
    <row r="714" spans="2:3" x14ac:dyDescent="0.25">
      <c r="B714" s="29"/>
      <c r="C714" s="30"/>
    </row>
    <row r="715" spans="2:3" x14ac:dyDescent="0.25">
      <c r="B715" s="23" t="s">
        <v>75</v>
      </c>
      <c r="C715" s="24"/>
    </row>
    <row r="716" spans="2:3" x14ac:dyDescent="0.25">
      <c r="B716" s="25" t="s">
        <v>1</v>
      </c>
      <c r="C716" s="26" t="s">
        <v>2</v>
      </c>
    </row>
    <row r="717" spans="2:3" x14ac:dyDescent="0.25">
      <c r="B717" s="27" t="s">
        <v>35</v>
      </c>
      <c r="C717" s="28">
        <v>0.48839070739233426</v>
      </c>
    </row>
    <row r="718" spans="2:3" x14ac:dyDescent="0.25">
      <c r="B718" s="27" t="s">
        <v>16</v>
      </c>
      <c r="C718" s="28">
        <v>0.19902467356704945</v>
      </c>
    </row>
    <row r="719" spans="2:3" x14ac:dyDescent="0.25">
      <c r="B719" s="27" t="s">
        <v>5</v>
      </c>
      <c r="C719" s="28">
        <v>0.19889575929809242</v>
      </c>
    </row>
    <row r="720" spans="2:3" x14ac:dyDescent="0.25">
      <c r="B720" s="27" t="s">
        <v>11</v>
      </c>
      <c r="C720" s="28">
        <v>0.10420514188625551</v>
      </c>
    </row>
    <row r="721" spans="2:3" x14ac:dyDescent="0.25">
      <c r="B721" s="27" t="s">
        <v>19</v>
      </c>
      <c r="C721" s="28">
        <v>8.1103901290105161E-3</v>
      </c>
    </row>
    <row r="722" spans="2:3" x14ac:dyDescent="0.25">
      <c r="B722" s="27" t="s">
        <v>14</v>
      </c>
      <c r="C722" s="28">
        <v>1.6424703801334896E-3</v>
      </c>
    </row>
    <row r="723" spans="2:3" x14ac:dyDescent="0.25">
      <c r="B723" s="14" t="s">
        <v>20</v>
      </c>
      <c r="C723" s="15">
        <f>C724-SUM(C717:C722)</f>
        <v>-2.6914265287558692E-4</v>
      </c>
    </row>
    <row r="724" spans="2:3" x14ac:dyDescent="0.25">
      <c r="B724" s="14" t="s">
        <v>21</v>
      </c>
      <c r="C724" s="15">
        <v>1</v>
      </c>
    </row>
    <row r="725" spans="2:3" x14ac:dyDescent="0.25">
      <c r="B725" s="29"/>
      <c r="C725" s="30"/>
    </row>
    <row r="726" spans="2:3" x14ac:dyDescent="0.25">
      <c r="B726" s="23" t="s">
        <v>76</v>
      </c>
      <c r="C726" s="24"/>
    </row>
    <row r="727" spans="2:3" x14ac:dyDescent="0.25">
      <c r="B727" s="25" t="s">
        <v>1</v>
      </c>
      <c r="C727" s="26" t="s">
        <v>2</v>
      </c>
    </row>
    <row r="728" spans="2:3" x14ac:dyDescent="0.25">
      <c r="B728" s="27" t="s">
        <v>14</v>
      </c>
      <c r="C728" s="28">
        <v>0.98781753907665548</v>
      </c>
    </row>
    <row r="729" spans="2:3" x14ac:dyDescent="0.25">
      <c r="B729" s="27" t="s">
        <v>3</v>
      </c>
      <c r="C729" s="28">
        <v>1.2091400737539126E-2</v>
      </c>
    </row>
    <row r="730" spans="2:3" x14ac:dyDescent="0.25">
      <c r="B730" s="14" t="s">
        <v>20</v>
      </c>
      <c r="C730" s="15">
        <f>C731-SUM(C728:C729)</f>
        <v>9.106018580540276E-5</v>
      </c>
    </row>
    <row r="731" spans="2:3" x14ac:dyDescent="0.25">
      <c r="B731" s="14" t="s">
        <v>21</v>
      </c>
      <c r="C731" s="15">
        <v>1</v>
      </c>
    </row>
    <row r="732" spans="2:3" x14ac:dyDescent="0.25">
      <c r="B732" s="29"/>
      <c r="C732" s="30"/>
    </row>
    <row r="733" spans="2:3" x14ac:dyDescent="0.25">
      <c r="B733" s="23" t="s">
        <v>77</v>
      </c>
      <c r="C733" s="24"/>
    </row>
    <row r="734" spans="2:3" x14ac:dyDescent="0.25">
      <c r="B734" s="25" t="s">
        <v>1</v>
      </c>
      <c r="C734" s="26" t="s">
        <v>2</v>
      </c>
    </row>
    <row r="735" spans="2:3" x14ac:dyDescent="0.25">
      <c r="B735" s="27" t="s">
        <v>35</v>
      </c>
      <c r="C735" s="28">
        <v>0.52003689311079471</v>
      </c>
    </row>
    <row r="736" spans="2:3" x14ac:dyDescent="0.25">
      <c r="B736" s="27" t="s">
        <v>16</v>
      </c>
      <c r="C736" s="28">
        <v>0.20662363294458388</v>
      </c>
    </row>
    <row r="737" spans="2:3" x14ac:dyDescent="0.25">
      <c r="B737" s="27" t="s">
        <v>5</v>
      </c>
      <c r="C737" s="28">
        <v>0.19494637593406461</v>
      </c>
    </row>
    <row r="738" spans="2:3" x14ac:dyDescent="0.25">
      <c r="B738" s="27" t="s">
        <v>11</v>
      </c>
      <c r="C738" s="28">
        <v>7.5156952147234196E-2</v>
      </c>
    </row>
    <row r="739" spans="2:3" x14ac:dyDescent="0.25">
      <c r="B739" s="27" t="s">
        <v>31</v>
      </c>
      <c r="C739" s="28">
        <v>2.3717268453275929E-3</v>
      </c>
    </row>
    <row r="740" spans="2:3" x14ac:dyDescent="0.25">
      <c r="B740" s="27" t="s">
        <v>14</v>
      </c>
      <c r="C740" s="28">
        <v>1.0393313895303666E-3</v>
      </c>
    </row>
    <row r="741" spans="2:3" x14ac:dyDescent="0.25">
      <c r="B741" s="14" t="s">
        <v>20</v>
      </c>
      <c r="C741" s="15">
        <f>C742-SUM(C735:C740)</f>
        <v>-1.7491237153532957E-4</v>
      </c>
    </row>
    <row r="742" spans="2:3" x14ac:dyDescent="0.25">
      <c r="B742" s="14" t="s">
        <v>21</v>
      </c>
      <c r="C742" s="15">
        <v>1</v>
      </c>
    </row>
    <row r="743" spans="2:3" x14ac:dyDescent="0.25">
      <c r="B743" s="29"/>
      <c r="C743" s="30"/>
    </row>
    <row r="744" spans="2:3" x14ac:dyDescent="0.25">
      <c r="B744" s="23" t="s">
        <v>78</v>
      </c>
      <c r="C744" s="24"/>
    </row>
    <row r="745" spans="2:3" x14ac:dyDescent="0.25">
      <c r="B745" s="25" t="s">
        <v>1</v>
      </c>
      <c r="C745" s="26" t="s">
        <v>2</v>
      </c>
    </row>
    <row r="746" spans="2:3" x14ac:dyDescent="0.25">
      <c r="B746" s="27" t="s">
        <v>35</v>
      </c>
      <c r="C746" s="28">
        <v>0.50692371484884746</v>
      </c>
    </row>
    <row r="747" spans="2:3" x14ac:dyDescent="0.25">
      <c r="B747" s="27" t="s">
        <v>16</v>
      </c>
      <c r="C747" s="28">
        <v>0.23083890639524454</v>
      </c>
    </row>
    <row r="748" spans="2:3" x14ac:dyDescent="0.25">
      <c r="B748" s="27" t="s">
        <v>5</v>
      </c>
      <c r="C748" s="28">
        <v>0.17330088547124742</v>
      </c>
    </row>
    <row r="749" spans="2:3" x14ac:dyDescent="0.25">
      <c r="B749" s="27" t="s">
        <v>11</v>
      </c>
      <c r="C749" s="28">
        <v>8.7335185480801686E-2</v>
      </c>
    </row>
    <row r="750" spans="2:3" x14ac:dyDescent="0.25">
      <c r="B750" s="27" t="s">
        <v>14</v>
      </c>
      <c r="C750" s="28">
        <v>1.7383450521153909E-3</v>
      </c>
    </row>
    <row r="751" spans="2:3" x14ac:dyDescent="0.25">
      <c r="B751" s="14" t="s">
        <v>20</v>
      </c>
      <c r="C751" s="15">
        <f>C752-SUM(C746:C750)</f>
        <v>-1.3703724825653296E-4</v>
      </c>
    </row>
    <row r="752" spans="2:3" x14ac:dyDescent="0.25">
      <c r="B752" s="14" t="s">
        <v>21</v>
      </c>
      <c r="C752" s="15">
        <v>1</v>
      </c>
    </row>
    <row r="753" spans="2:3" x14ac:dyDescent="0.25">
      <c r="B753" s="29"/>
      <c r="C753" s="30"/>
    </row>
    <row r="754" spans="2:3" x14ac:dyDescent="0.25">
      <c r="B754" s="23" t="s">
        <v>79</v>
      </c>
      <c r="C754" s="24"/>
    </row>
    <row r="755" spans="2:3" x14ac:dyDescent="0.25">
      <c r="B755" s="25" t="s">
        <v>1</v>
      </c>
      <c r="C755" s="26" t="s">
        <v>2</v>
      </c>
    </row>
    <row r="756" spans="2:3" x14ac:dyDescent="0.25">
      <c r="B756" s="27" t="s">
        <v>35</v>
      </c>
      <c r="C756" s="28">
        <v>0.50032798396585376</v>
      </c>
    </row>
    <row r="757" spans="2:3" x14ac:dyDescent="0.25">
      <c r="B757" s="27" t="s">
        <v>5</v>
      </c>
      <c r="C757" s="28">
        <v>0.20464001118532496</v>
      </c>
    </row>
    <row r="758" spans="2:3" x14ac:dyDescent="0.25">
      <c r="B758" s="27" t="s">
        <v>16</v>
      </c>
      <c r="C758" s="28">
        <v>0.19696341514224147</v>
      </c>
    </row>
    <row r="759" spans="2:3" x14ac:dyDescent="0.25">
      <c r="B759" s="27" t="s">
        <v>11</v>
      </c>
      <c r="C759" s="28">
        <v>8.3828536064870104E-2</v>
      </c>
    </row>
    <row r="760" spans="2:3" x14ac:dyDescent="0.25">
      <c r="B760" s="27" t="s">
        <v>19</v>
      </c>
      <c r="C760" s="28">
        <v>1.2782210432575592E-2</v>
      </c>
    </row>
    <row r="761" spans="2:3" x14ac:dyDescent="0.25">
      <c r="B761" s="27" t="s">
        <v>31</v>
      </c>
      <c r="C761" s="28">
        <v>1.0720240706611488E-3</v>
      </c>
    </row>
    <row r="762" spans="2:3" x14ac:dyDescent="0.25">
      <c r="B762" s="27" t="s">
        <v>14</v>
      </c>
      <c r="C762" s="28">
        <v>6.241354053284538E-4</v>
      </c>
    </row>
    <row r="763" spans="2:3" x14ac:dyDescent="0.25">
      <c r="B763" s="14" t="s">
        <v>20</v>
      </c>
      <c r="C763" s="15">
        <f>C764-SUM(C756:C762)</f>
        <v>-2.383162668553318E-4</v>
      </c>
    </row>
    <row r="764" spans="2:3" x14ac:dyDescent="0.25">
      <c r="B764" s="14" t="s">
        <v>21</v>
      </c>
      <c r="C764" s="15">
        <v>1</v>
      </c>
    </row>
    <row r="765" spans="2:3" x14ac:dyDescent="0.25">
      <c r="B765" s="29"/>
      <c r="C765" s="30"/>
    </row>
    <row r="766" spans="2:3" x14ac:dyDescent="0.25">
      <c r="B766" s="23" t="s">
        <v>80</v>
      </c>
      <c r="C766" s="24"/>
    </row>
    <row r="767" spans="2:3" x14ac:dyDescent="0.25">
      <c r="B767" s="25" t="s">
        <v>1</v>
      </c>
      <c r="C767" s="26" t="s">
        <v>2</v>
      </c>
    </row>
    <row r="768" spans="2:3" x14ac:dyDescent="0.25">
      <c r="B768" s="27" t="s">
        <v>35</v>
      </c>
      <c r="C768" s="28">
        <v>0.54310116303571654</v>
      </c>
    </row>
    <row r="769" spans="2:3" x14ac:dyDescent="0.25">
      <c r="B769" s="27" t="s">
        <v>5</v>
      </c>
      <c r="C769" s="28">
        <v>0.22362407123649364</v>
      </c>
    </row>
    <row r="770" spans="2:3" x14ac:dyDescent="0.25">
      <c r="B770" s="27" t="s">
        <v>16</v>
      </c>
      <c r="C770" s="28">
        <v>0.18165197510018702</v>
      </c>
    </row>
    <row r="771" spans="2:3" x14ac:dyDescent="0.25">
      <c r="B771" s="27" t="s">
        <v>11</v>
      </c>
      <c r="C771" s="28">
        <v>2.7928910013200307E-2</v>
      </c>
    </row>
    <row r="772" spans="2:3" x14ac:dyDescent="0.25">
      <c r="B772" s="27" t="s">
        <v>19</v>
      </c>
      <c r="C772" s="28">
        <v>2.2277727166138264E-2</v>
      </c>
    </row>
    <row r="773" spans="2:3" x14ac:dyDescent="0.25">
      <c r="B773" s="27" t="s">
        <v>14</v>
      </c>
      <c r="C773" s="28">
        <v>1.6843148634018272E-3</v>
      </c>
    </row>
    <row r="774" spans="2:3" x14ac:dyDescent="0.25">
      <c r="B774" s="14" t="s">
        <v>20</v>
      </c>
      <c r="C774" s="15">
        <f>C775-SUM(C768:C773)</f>
        <v>-2.6816141513763547E-4</v>
      </c>
    </row>
    <row r="775" spans="2:3" x14ac:dyDescent="0.25">
      <c r="B775" s="14" t="s">
        <v>21</v>
      </c>
      <c r="C775" s="15">
        <v>1</v>
      </c>
    </row>
    <row r="776" spans="2:3" x14ac:dyDescent="0.25">
      <c r="B776" s="29"/>
      <c r="C776" s="30"/>
    </row>
    <row r="777" spans="2:3" x14ac:dyDescent="0.25">
      <c r="B777" s="23" t="s">
        <v>81</v>
      </c>
      <c r="C777" s="24"/>
    </row>
    <row r="778" spans="2:3" x14ac:dyDescent="0.25">
      <c r="B778" s="25" t="s">
        <v>1</v>
      </c>
      <c r="C778" s="26" t="s">
        <v>2</v>
      </c>
    </row>
    <row r="779" spans="2:3" x14ac:dyDescent="0.25">
      <c r="B779" s="27" t="s">
        <v>35</v>
      </c>
      <c r="C779" s="28">
        <v>0.42872325159193436</v>
      </c>
    </row>
    <row r="780" spans="2:3" x14ac:dyDescent="0.25">
      <c r="B780" s="27" t="s">
        <v>16</v>
      </c>
      <c r="C780" s="28">
        <v>0.20283709377677081</v>
      </c>
    </row>
    <row r="781" spans="2:3" x14ac:dyDescent="0.25">
      <c r="B781" s="27" t="s">
        <v>5</v>
      </c>
      <c r="C781" s="28">
        <v>0.18069480216183975</v>
      </c>
    </row>
    <row r="782" spans="2:3" x14ac:dyDescent="0.25">
      <c r="B782" s="27" t="s">
        <v>11</v>
      </c>
      <c r="C782" s="28">
        <v>9.9665271549337117E-2</v>
      </c>
    </row>
    <row r="783" spans="2:3" x14ac:dyDescent="0.25">
      <c r="B783" s="27" t="s">
        <v>19</v>
      </c>
      <c r="C783" s="28">
        <v>8.7533792844133471E-2</v>
      </c>
    </row>
    <row r="784" spans="2:3" x14ac:dyDescent="0.25">
      <c r="B784" s="27" t="s">
        <v>14</v>
      </c>
      <c r="C784" s="28">
        <v>9.4980858256618476E-4</v>
      </c>
    </row>
    <row r="785" spans="2:3" x14ac:dyDescent="0.25">
      <c r="B785" s="14" t="s">
        <v>20</v>
      </c>
      <c r="C785" s="15">
        <f>C786-SUM(C779:C784)</f>
        <v>-4.0402050658161492E-4</v>
      </c>
    </row>
    <row r="786" spans="2:3" x14ac:dyDescent="0.25">
      <c r="B786" s="14" t="s">
        <v>21</v>
      </c>
      <c r="C786" s="15">
        <v>1</v>
      </c>
    </row>
    <row r="787" spans="2:3" x14ac:dyDescent="0.25">
      <c r="B787" s="29"/>
      <c r="C787" s="30"/>
    </row>
    <row r="788" spans="2:3" x14ac:dyDescent="0.25">
      <c r="B788" s="23" t="s">
        <v>82</v>
      </c>
      <c r="C788" s="24"/>
    </row>
    <row r="789" spans="2:3" x14ac:dyDescent="0.25">
      <c r="B789" s="25" t="s">
        <v>1</v>
      </c>
      <c r="C789" s="26" t="s">
        <v>2</v>
      </c>
    </row>
    <row r="790" spans="2:3" x14ac:dyDescent="0.25">
      <c r="B790" s="27" t="s">
        <v>35</v>
      </c>
      <c r="C790" s="28">
        <v>0.45318027625359952</v>
      </c>
    </row>
    <row r="791" spans="2:3" x14ac:dyDescent="0.25">
      <c r="B791" s="27" t="s">
        <v>5</v>
      </c>
      <c r="C791" s="28">
        <v>0.20677183836228072</v>
      </c>
    </row>
    <row r="792" spans="2:3" x14ac:dyDescent="0.25">
      <c r="B792" s="27" t="s">
        <v>16</v>
      </c>
      <c r="C792" s="28">
        <v>0.18607826324209209</v>
      </c>
    </row>
    <row r="793" spans="2:3" x14ac:dyDescent="0.25">
      <c r="B793" s="27" t="s">
        <v>19</v>
      </c>
      <c r="C793" s="28">
        <v>9.1825404560450796E-2</v>
      </c>
    </row>
    <row r="794" spans="2:3" x14ac:dyDescent="0.25">
      <c r="B794" s="27" t="s">
        <v>11</v>
      </c>
      <c r="C794" s="28">
        <v>6.0893698601958514E-2</v>
      </c>
    </row>
    <row r="795" spans="2:3" x14ac:dyDescent="0.25">
      <c r="B795" s="27" t="s">
        <v>14</v>
      </c>
      <c r="C795" s="28">
        <v>1.5893978467810543E-3</v>
      </c>
    </row>
    <row r="796" spans="2:3" x14ac:dyDescent="0.25">
      <c r="B796" s="14" t="s">
        <v>20</v>
      </c>
      <c r="C796" s="15">
        <f>C797-SUM(C790:C795)</f>
        <v>-3.3887886716255089E-4</v>
      </c>
    </row>
    <row r="797" spans="2:3" x14ac:dyDescent="0.25">
      <c r="B797" s="14" t="s">
        <v>21</v>
      </c>
      <c r="C797" s="15">
        <v>1</v>
      </c>
    </row>
    <row r="798" spans="2:3" x14ac:dyDescent="0.25">
      <c r="B798" s="29"/>
      <c r="C798" s="30"/>
    </row>
    <row r="799" spans="2:3" x14ac:dyDescent="0.25">
      <c r="B799" s="23" t="s">
        <v>83</v>
      </c>
      <c r="C799" s="24"/>
    </row>
    <row r="800" spans="2:3" x14ac:dyDescent="0.25">
      <c r="B800" s="25" t="s">
        <v>1</v>
      </c>
      <c r="C800" s="26" t="s">
        <v>2</v>
      </c>
    </row>
    <row r="801" spans="2:3" x14ac:dyDescent="0.25">
      <c r="B801" s="27" t="s">
        <v>35</v>
      </c>
      <c r="C801" s="28">
        <v>0.39742517190762516</v>
      </c>
    </row>
    <row r="802" spans="2:3" x14ac:dyDescent="0.25">
      <c r="B802" s="27" t="s">
        <v>5</v>
      </c>
      <c r="C802" s="28">
        <v>0.21336731147822074</v>
      </c>
    </row>
    <row r="803" spans="2:3" x14ac:dyDescent="0.25">
      <c r="B803" s="27" t="s">
        <v>16</v>
      </c>
      <c r="C803" s="28">
        <v>0.18004080975261638</v>
      </c>
    </row>
    <row r="804" spans="2:3" x14ac:dyDescent="0.25">
      <c r="B804" s="27" t="s">
        <v>11</v>
      </c>
      <c r="C804" s="28">
        <v>0.10202476618559722</v>
      </c>
    </row>
    <row r="805" spans="2:3" x14ac:dyDescent="0.25">
      <c r="B805" s="27" t="s">
        <v>19</v>
      </c>
      <c r="C805" s="28">
        <v>9.1041339269752913E-2</v>
      </c>
    </row>
    <row r="806" spans="2:3" x14ac:dyDescent="0.25">
      <c r="B806" s="14" t="s">
        <v>3</v>
      </c>
      <c r="C806" s="28">
        <v>9.6256405129482806E-3</v>
      </c>
    </row>
    <row r="807" spans="2:3" x14ac:dyDescent="0.25">
      <c r="B807" s="27" t="s">
        <v>7</v>
      </c>
      <c r="C807" s="28">
        <v>5.3890835029149859E-3</v>
      </c>
    </row>
    <row r="808" spans="2:3" x14ac:dyDescent="0.25">
      <c r="B808" s="27" t="s">
        <v>31</v>
      </c>
      <c r="C808" s="28">
        <v>6.7372016842278629E-4</v>
      </c>
    </row>
    <row r="809" spans="2:3" x14ac:dyDescent="0.25">
      <c r="B809" s="27" t="s">
        <v>14</v>
      </c>
      <c r="C809" s="28">
        <v>6.0734208417623529E-4</v>
      </c>
    </row>
    <row r="810" spans="2:3" x14ac:dyDescent="0.25">
      <c r="B810" s="14" t="s">
        <v>20</v>
      </c>
      <c r="C810" s="15">
        <f>C811-SUM(C801:C809)</f>
        <v>-1.951848622747665E-4</v>
      </c>
    </row>
    <row r="811" spans="2:3" x14ac:dyDescent="0.25">
      <c r="B811" s="14" t="s">
        <v>21</v>
      </c>
      <c r="C811" s="15">
        <v>1</v>
      </c>
    </row>
    <row r="812" spans="2:3" x14ac:dyDescent="0.25">
      <c r="B812" s="29"/>
      <c r="C812" s="30"/>
    </row>
    <row r="813" spans="2:3" x14ac:dyDescent="0.25">
      <c r="B813" s="23" t="s">
        <v>84</v>
      </c>
      <c r="C813" s="24"/>
    </row>
    <row r="814" spans="2:3" x14ac:dyDescent="0.25">
      <c r="B814" s="25" t="s">
        <v>1</v>
      </c>
      <c r="C814" s="26" t="s">
        <v>2</v>
      </c>
    </row>
    <row r="815" spans="2:3" x14ac:dyDescent="0.25">
      <c r="B815" s="27" t="s">
        <v>35</v>
      </c>
      <c r="C815" s="28">
        <v>0.31387317491049105</v>
      </c>
    </row>
    <row r="816" spans="2:3" x14ac:dyDescent="0.25">
      <c r="B816" s="27" t="s">
        <v>5</v>
      </c>
      <c r="C816" s="28">
        <v>0.21677078090165838</v>
      </c>
    </row>
    <row r="817" spans="2:3" x14ac:dyDescent="0.25">
      <c r="B817" s="27" t="s">
        <v>11</v>
      </c>
      <c r="C817" s="28">
        <v>0.20686163265053598</v>
      </c>
    </row>
    <row r="818" spans="2:3" x14ac:dyDescent="0.25">
      <c r="B818" s="27" t="s">
        <v>16</v>
      </c>
      <c r="C818" s="28">
        <v>0.17309143151137021</v>
      </c>
    </row>
    <row r="819" spans="2:3" x14ac:dyDescent="0.25">
      <c r="B819" s="27" t="s">
        <v>19</v>
      </c>
      <c r="C819" s="28">
        <v>8.8736583178831818E-2</v>
      </c>
    </row>
    <row r="820" spans="2:3" x14ac:dyDescent="0.25">
      <c r="B820" s="27" t="s">
        <v>14</v>
      </c>
      <c r="C820" s="28">
        <v>9.2248178415329704E-4</v>
      </c>
    </row>
    <row r="821" spans="2:3" x14ac:dyDescent="0.25">
      <c r="B821" s="14" t="s">
        <v>20</v>
      </c>
      <c r="C821" s="15">
        <f>C822-SUM(C815:C820)</f>
        <v>-2.5608493704054602E-4</v>
      </c>
    </row>
    <row r="822" spans="2:3" x14ac:dyDescent="0.25">
      <c r="B822" s="14" t="s">
        <v>21</v>
      </c>
      <c r="C822" s="15">
        <v>1</v>
      </c>
    </row>
    <row r="823" spans="2:3" x14ac:dyDescent="0.25">
      <c r="B823" s="29"/>
      <c r="C823" s="30"/>
    </row>
    <row r="824" spans="2:3" x14ac:dyDescent="0.25">
      <c r="B824" s="23" t="s">
        <v>85</v>
      </c>
      <c r="C824" s="24"/>
    </row>
    <row r="825" spans="2:3" x14ac:dyDescent="0.25">
      <c r="B825" s="25" t="s">
        <v>1</v>
      </c>
      <c r="C825" s="26" t="s">
        <v>2</v>
      </c>
    </row>
    <row r="826" spans="2:3" x14ac:dyDescent="0.25">
      <c r="B826" s="27" t="s">
        <v>35</v>
      </c>
      <c r="C826" s="28">
        <v>0.3124580409090259</v>
      </c>
    </row>
    <row r="827" spans="2:3" x14ac:dyDescent="0.25">
      <c r="B827" s="27" t="s">
        <v>5</v>
      </c>
      <c r="C827" s="28">
        <v>0.21545318139578118</v>
      </c>
    </row>
    <row r="828" spans="2:3" x14ac:dyDescent="0.25">
      <c r="B828" s="27" t="s">
        <v>11</v>
      </c>
      <c r="C828" s="28">
        <v>0.19621392567453649</v>
      </c>
    </row>
    <row r="829" spans="2:3" x14ac:dyDescent="0.25">
      <c r="B829" s="27" t="s">
        <v>16</v>
      </c>
      <c r="C829" s="28">
        <v>0.17607688171051311</v>
      </c>
    </row>
    <row r="830" spans="2:3" x14ac:dyDescent="0.25">
      <c r="B830" s="27" t="s">
        <v>19</v>
      </c>
      <c r="C830" s="28">
        <v>9.2220460049063091E-2</v>
      </c>
    </row>
    <row r="831" spans="2:3" x14ac:dyDescent="0.25">
      <c r="B831" s="27" t="s">
        <v>31</v>
      </c>
      <c r="C831" s="28">
        <v>6.3281342239924253E-3</v>
      </c>
    </row>
    <row r="832" spans="2:3" x14ac:dyDescent="0.25">
      <c r="B832" s="27" t="s">
        <v>14</v>
      </c>
      <c r="C832" s="28">
        <v>1.4261641588042596E-3</v>
      </c>
    </row>
    <row r="833" spans="2:3" x14ac:dyDescent="0.25">
      <c r="B833" s="14" t="s">
        <v>20</v>
      </c>
      <c r="C833" s="15">
        <f>C834-SUM(C826:C832)</f>
        <v>-1.7678812171650904E-4</v>
      </c>
    </row>
    <row r="834" spans="2:3" x14ac:dyDescent="0.25">
      <c r="B834" s="14" t="s">
        <v>21</v>
      </c>
      <c r="C834" s="15">
        <v>1</v>
      </c>
    </row>
    <row r="835" spans="2:3" x14ac:dyDescent="0.25">
      <c r="B835" s="29"/>
      <c r="C835" s="30"/>
    </row>
    <row r="836" spans="2:3" x14ac:dyDescent="0.25">
      <c r="B836" s="23" t="s">
        <v>86</v>
      </c>
      <c r="C836" s="24"/>
    </row>
    <row r="837" spans="2:3" x14ac:dyDescent="0.25">
      <c r="B837" s="25" t="s">
        <v>1</v>
      </c>
      <c r="C837" s="26" t="s">
        <v>2</v>
      </c>
    </row>
    <row r="838" spans="2:3" x14ac:dyDescent="0.25">
      <c r="B838" s="27" t="s">
        <v>35</v>
      </c>
      <c r="C838" s="28">
        <v>0.21151693906216262</v>
      </c>
    </row>
    <row r="839" spans="2:3" x14ac:dyDescent="0.25">
      <c r="B839" s="27" t="s">
        <v>16</v>
      </c>
      <c r="C839" s="28">
        <v>0.2035846331429946</v>
      </c>
    </row>
    <row r="840" spans="2:3" x14ac:dyDescent="0.25">
      <c r="B840" s="27" t="s">
        <v>5</v>
      </c>
      <c r="C840" s="28">
        <v>0.19415143366677864</v>
      </c>
    </row>
    <row r="841" spans="2:3" x14ac:dyDescent="0.25">
      <c r="B841" s="27" t="s">
        <v>11</v>
      </c>
      <c r="C841" s="28">
        <v>0.10413466587958439</v>
      </c>
    </row>
    <row r="842" spans="2:3" x14ac:dyDescent="0.25">
      <c r="B842" s="27" t="s">
        <v>24</v>
      </c>
      <c r="C842" s="28">
        <v>9.2902179260818271E-2</v>
      </c>
    </row>
    <row r="843" spans="2:3" x14ac:dyDescent="0.25">
      <c r="B843" s="27" t="s">
        <v>12</v>
      </c>
      <c r="C843" s="28">
        <v>9.2374500647003074E-2</v>
      </c>
    </row>
    <row r="844" spans="2:3" x14ac:dyDescent="0.25">
      <c r="B844" s="27" t="s">
        <v>14</v>
      </c>
      <c r="C844" s="28">
        <v>8.8375819691305021E-2</v>
      </c>
    </row>
    <row r="845" spans="2:3" x14ac:dyDescent="0.25">
      <c r="B845" s="27" t="s">
        <v>4</v>
      </c>
      <c r="C845" s="28">
        <v>7.5724558859453887E-3</v>
      </c>
    </row>
    <row r="846" spans="2:3" x14ac:dyDescent="0.25">
      <c r="B846" s="27" t="s">
        <v>19</v>
      </c>
      <c r="C846" s="28">
        <v>6.5676193815067683E-3</v>
      </c>
    </row>
    <row r="847" spans="2:3" x14ac:dyDescent="0.25">
      <c r="B847" s="14" t="s">
        <v>20</v>
      </c>
      <c r="C847" s="15">
        <f>C848-SUM(C838:C846)</f>
        <v>-1.1802466180987903E-3</v>
      </c>
    </row>
    <row r="848" spans="2:3" x14ac:dyDescent="0.25">
      <c r="B848" s="14" t="s">
        <v>21</v>
      </c>
      <c r="C848" s="15">
        <v>1</v>
      </c>
    </row>
    <row r="849" spans="2:3" x14ac:dyDescent="0.25">
      <c r="B849" s="29"/>
      <c r="C849" s="30"/>
    </row>
    <row r="850" spans="2:3" x14ac:dyDescent="0.25">
      <c r="B850" s="23" t="s">
        <v>87</v>
      </c>
      <c r="C850" s="24"/>
    </row>
    <row r="851" spans="2:3" x14ac:dyDescent="0.25">
      <c r="B851" s="25" t="s">
        <v>1</v>
      </c>
      <c r="C851" s="26" t="s">
        <v>2</v>
      </c>
    </row>
    <row r="852" spans="2:3" x14ac:dyDescent="0.25">
      <c r="B852" s="27" t="s">
        <v>5</v>
      </c>
      <c r="C852" s="28">
        <v>0.21312547006399185</v>
      </c>
    </row>
    <row r="853" spans="2:3" x14ac:dyDescent="0.25">
      <c r="B853" s="27" t="s">
        <v>35</v>
      </c>
      <c r="C853" s="28">
        <v>0.18373477174420605</v>
      </c>
    </row>
    <row r="854" spans="2:3" x14ac:dyDescent="0.25">
      <c r="B854" s="27" t="s">
        <v>16</v>
      </c>
      <c r="C854" s="28">
        <v>0.18342401354378607</v>
      </c>
    </row>
    <row r="855" spans="2:3" x14ac:dyDescent="0.25">
      <c r="B855" s="27" t="s">
        <v>12</v>
      </c>
      <c r="C855" s="28">
        <v>0.14506458682553794</v>
      </c>
    </row>
    <row r="856" spans="2:3" x14ac:dyDescent="0.25">
      <c r="B856" s="14" t="s">
        <v>11</v>
      </c>
      <c r="C856" s="28">
        <v>9.6281690004180354E-2</v>
      </c>
    </row>
    <row r="857" spans="2:3" x14ac:dyDescent="0.25">
      <c r="B857" s="27" t="s">
        <v>14</v>
      </c>
      <c r="C857" s="28">
        <v>8.9033923423503872E-2</v>
      </c>
    </row>
    <row r="858" spans="2:3" x14ac:dyDescent="0.25">
      <c r="B858" s="27" t="s">
        <v>24</v>
      </c>
      <c r="C858" s="28">
        <v>8.5737662764713174E-2</v>
      </c>
    </row>
    <row r="859" spans="2:3" x14ac:dyDescent="0.25">
      <c r="B859" s="27" t="s">
        <v>31</v>
      </c>
      <c r="C859" s="28">
        <v>4.8226906540446614E-3</v>
      </c>
    </row>
    <row r="860" spans="2:3" x14ac:dyDescent="0.25">
      <c r="B860" s="14" t="s">
        <v>20</v>
      </c>
      <c r="C860" s="15">
        <f>C861-SUM(C852:C859)</f>
        <v>-1.2248090239641574E-3</v>
      </c>
    </row>
    <row r="861" spans="2:3" x14ac:dyDescent="0.25">
      <c r="B861" s="14" t="s">
        <v>21</v>
      </c>
      <c r="C861" s="15">
        <v>1</v>
      </c>
    </row>
    <row r="862" spans="2:3" x14ac:dyDescent="0.25">
      <c r="B862" s="29"/>
      <c r="C862" s="30"/>
    </row>
    <row r="863" spans="2:3" x14ac:dyDescent="0.25">
      <c r="B863" s="23" t="s">
        <v>88</v>
      </c>
      <c r="C863" s="24"/>
    </row>
    <row r="864" spans="2:3" x14ac:dyDescent="0.25">
      <c r="B864" s="25" t="s">
        <v>1</v>
      </c>
      <c r="C864" s="26" t="s">
        <v>2</v>
      </c>
    </row>
    <row r="865" spans="2:3" x14ac:dyDescent="0.25">
      <c r="B865" s="27" t="s">
        <v>5</v>
      </c>
      <c r="C865" s="28">
        <v>0.23209783684039798</v>
      </c>
    </row>
    <row r="866" spans="2:3" x14ac:dyDescent="0.25">
      <c r="B866" s="27" t="s">
        <v>11</v>
      </c>
      <c r="C866" s="28">
        <v>0.1910834886655593</v>
      </c>
    </row>
    <row r="867" spans="2:3" x14ac:dyDescent="0.25">
      <c r="B867" s="27" t="s">
        <v>16</v>
      </c>
      <c r="C867" s="28">
        <v>0.1669570484241639</v>
      </c>
    </row>
    <row r="868" spans="2:3" x14ac:dyDescent="0.25">
      <c r="B868" s="27" t="s">
        <v>12</v>
      </c>
      <c r="C868" s="28">
        <v>0.12961846676204658</v>
      </c>
    </row>
    <row r="869" spans="2:3" x14ac:dyDescent="0.25">
      <c r="B869" s="27" t="s">
        <v>24</v>
      </c>
      <c r="C869" s="28">
        <v>9.1338070041620187E-2</v>
      </c>
    </row>
    <row r="870" spans="2:3" x14ac:dyDescent="0.25">
      <c r="B870" s="27" t="s">
        <v>14</v>
      </c>
      <c r="C870" s="28">
        <v>8.3047396131314427E-2</v>
      </c>
    </row>
    <row r="871" spans="2:3" x14ac:dyDescent="0.25">
      <c r="B871" s="27" t="s">
        <v>35</v>
      </c>
      <c r="C871" s="28">
        <v>7.8227083632884845E-2</v>
      </c>
    </row>
    <row r="872" spans="2:3" x14ac:dyDescent="0.25">
      <c r="B872" s="27" t="s">
        <v>4</v>
      </c>
      <c r="C872" s="28">
        <v>2.8996180858067058E-2</v>
      </c>
    </row>
    <row r="873" spans="2:3" x14ac:dyDescent="0.25">
      <c r="B873" s="14" t="s">
        <v>20</v>
      </c>
      <c r="C873" s="15">
        <f>C874-SUM(C865:C872)</f>
        <v>-1.365571356054307E-3</v>
      </c>
    </row>
    <row r="874" spans="2:3" x14ac:dyDescent="0.25">
      <c r="B874" s="14" t="s">
        <v>21</v>
      </c>
      <c r="C874" s="15">
        <v>1</v>
      </c>
    </row>
    <row r="875" spans="2:3" x14ac:dyDescent="0.25">
      <c r="B875" s="29"/>
      <c r="C875" s="30"/>
    </row>
    <row r="876" spans="2:3" x14ac:dyDescent="0.25">
      <c r="B876" s="23" t="s">
        <v>89</v>
      </c>
      <c r="C876" s="24"/>
    </row>
    <row r="877" spans="2:3" x14ac:dyDescent="0.25">
      <c r="B877" s="25" t="s">
        <v>1</v>
      </c>
      <c r="C877" s="26" t="s">
        <v>2</v>
      </c>
    </row>
    <row r="878" spans="2:3" x14ac:dyDescent="0.25">
      <c r="B878" s="27" t="s">
        <v>16</v>
      </c>
      <c r="C878" s="28">
        <v>0.19087659892498893</v>
      </c>
    </row>
    <row r="879" spans="2:3" x14ac:dyDescent="0.25">
      <c r="B879" s="27" t="s">
        <v>11</v>
      </c>
      <c r="C879" s="28">
        <v>0.18548122479690768</v>
      </c>
    </row>
    <row r="880" spans="2:3" x14ac:dyDescent="0.25">
      <c r="B880" s="27" t="s">
        <v>5</v>
      </c>
      <c r="C880" s="28">
        <v>0.17439582731244438</v>
      </c>
    </row>
    <row r="881" spans="2:3" x14ac:dyDescent="0.25">
      <c r="B881" s="27" t="s">
        <v>24</v>
      </c>
      <c r="C881" s="28">
        <v>9.7856776296224857E-2</v>
      </c>
    </row>
    <row r="882" spans="2:3" x14ac:dyDescent="0.25">
      <c r="B882" s="27" t="s">
        <v>12</v>
      </c>
      <c r="C882" s="28">
        <v>9.5146745855043013E-2</v>
      </c>
    </row>
    <row r="883" spans="2:3" x14ac:dyDescent="0.25">
      <c r="B883" s="27" t="s">
        <v>19</v>
      </c>
      <c r="C883" s="28">
        <v>9.0204690608354121E-2</v>
      </c>
    </row>
    <row r="884" spans="2:3" x14ac:dyDescent="0.25">
      <c r="B884" s="27" t="s">
        <v>4</v>
      </c>
      <c r="C884" s="28">
        <v>8.2359987024502743E-2</v>
      </c>
    </row>
    <row r="885" spans="2:3" x14ac:dyDescent="0.25">
      <c r="B885" s="14" t="s">
        <v>35</v>
      </c>
      <c r="C885" s="28">
        <v>6.2156041699234749E-2</v>
      </c>
    </row>
    <row r="886" spans="2:3" x14ac:dyDescent="0.25">
      <c r="B886" s="27" t="s">
        <v>8</v>
      </c>
      <c r="C886" s="28">
        <v>2.013632116135515E-2</v>
      </c>
    </row>
    <row r="887" spans="2:3" x14ac:dyDescent="0.25">
      <c r="B887" s="27" t="s">
        <v>14</v>
      </c>
      <c r="C887" s="28">
        <v>1.9040484028702421E-3</v>
      </c>
    </row>
    <row r="888" spans="2:3" x14ac:dyDescent="0.25">
      <c r="B888" s="14" t="s">
        <v>20</v>
      </c>
      <c r="C888" s="15">
        <f>C889-SUM(C878:C887)</f>
        <v>-5.1826208192595757E-4</v>
      </c>
    </row>
    <row r="889" spans="2:3" x14ac:dyDescent="0.25">
      <c r="B889" s="14" t="s">
        <v>21</v>
      </c>
      <c r="C889" s="15">
        <v>1</v>
      </c>
    </row>
    <row r="890" spans="2:3" x14ac:dyDescent="0.25">
      <c r="B890" s="29"/>
      <c r="C890" s="30"/>
    </row>
    <row r="891" spans="2:3" x14ac:dyDescent="0.25">
      <c r="B891" s="23" t="s">
        <v>90</v>
      </c>
      <c r="C891" s="24"/>
    </row>
    <row r="892" spans="2:3" x14ac:dyDescent="0.25">
      <c r="B892" s="25" t="s">
        <v>1</v>
      </c>
      <c r="C892" s="26" t="s">
        <v>2</v>
      </c>
    </row>
    <row r="893" spans="2:3" x14ac:dyDescent="0.25">
      <c r="B893" s="27" t="s">
        <v>35</v>
      </c>
      <c r="C893" s="28">
        <v>0.38524712483813567</v>
      </c>
    </row>
    <row r="894" spans="2:3" x14ac:dyDescent="0.25">
      <c r="B894" s="27" t="s">
        <v>11</v>
      </c>
      <c r="C894" s="28">
        <v>0.24109140659831474</v>
      </c>
    </row>
    <row r="895" spans="2:3" x14ac:dyDescent="0.25">
      <c r="B895" s="27" t="s">
        <v>16</v>
      </c>
      <c r="C895" s="28">
        <v>0.15059478061737711</v>
      </c>
    </row>
    <row r="896" spans="2:3" x14ac:dyDescent="0.25">
      <c r="B896" s="27" t="s">
        <v>7</v>
      </c>
      <c r="C896" s="28">
        <v>6.6741366307212432E-2</v>
      </c>
    </row>
    <row r="897" spans="2:3" x14ac:dyDescent="0.25">
      <c r="B897" s="27" t="s">
        <v>5</v>
      </c>
      <c r="C897" s="28">
        <v>6.4543224984480549E-2</v>
      </c>
    </row>
    <row r="898" spans="2:3" x14ac:dyDescent="0.25">
      <c r="B898" s="27" t="s">
        <v>23</v>
      </c>
      <c r="C898" s="28">
        <v>4.532768589274818E-2</v>
      </c>
    </row>
    <row r="899" spans="2:3" x14ac:dyDescent="0.25">
      <c r="B899" s="14" t="s">
        <v>10</v>
      </c>
      <c r="C899" s="28">
        <v>3.5595740231886025E-2</v>
      </c>
    </row>
    <row r="900" spans="2:3" x14ac:dyDescent="0.25">
      <c r="B900" s="27" t="s">
        <v>12</v>
      </c>
      <c r="C900" s="28">
        <v>7.0376470373116696E-3</v>
      </c>
    </row>
    <row r="901" spans="2:3" x14ac:dyDescent="0.25">
      <c r="B901" s="27" t="s">
        <v>14</v>
      </c>
      <c r="C901" s="28">
        <v>4.106205234913154E-3</v>
      </c>
    </row>
    <row r="902" spans="2:3" x14ac:dyDescent="0.25">
      <c r="B902" s="14" t="s">
        <v>20</v>
      </c>
      <c r="C902" s="15">
        <f>C903-SUM(C893:C901)</f>
        <v>-2.8518174237945892E-4</v>
      </c>
    </row>
    <row r="903" spans="2:3" x14ac:dyDescent="0.25">
      <c r="B903" s="14" t="s">
        <v>21</v>
      </c>
      <c r="C903" s="15">
        <v>1</v>
      </c>
    </row>
    <row r="904" spans="2:3" x14ac:dyDescent="0.25">
      <c r="B904" s="29"/>
      <c r="C904" s="30"/>
    </row>
    <row r="905" spans="2:3" x14ac:dyDescent="0.25">
      <c r="B905" s="23" t="s">
        <v>91</v>
      </c>
      <c r="C905" s="24"/>
    </row>
    <row r="906" spans="2:3" x14ac:dyDescent="0.25">
      <c r="B906" s="25" t="s">
        <v>1</v>
      </c>
      <c r="C906" s="26" t="s">
        <v>2</v>
      </c>
    </row>
    <row r="907" spans="2:3" x14ac:dyDescent="0.25">
      <c r="B907" s="27" t="s">
        <v>35</v>
      </c>
      <c r="C907" s="28">
        <v>0.45193706049659133</v>
      </c>
    </row>
    <row r="908" spans="2:3" x14ac:dyDescent="0.25">
      <c r="B908" s="27" t="s">
        <v>16</v>
      </c>
      <c r="C908" s="28">
        <v>0.20489852390427579</v>
      </c>
    </row>
    <row r="909" spans="2:3" x14ac:dyDescent="0.25">
      <c r="B909" s="27" t="s">
        <v>5</v>
      </c>
      <c r="C909" s="28">
        <v>0.14821417466068612</v>
      </c>
    </row>
    <row r="910" spans="2:3" x14ac:dyDescent="0.25">
      <c r="B910" s="27" t="s">
        <v>11</v>
      </c>
      <c r="C910" s="28">
        <v>9.3629745159305847E-2</v>
      </c>
    </row>
    <row r="911" spans="2:3" x14ac:dyDescent="0.25">
      <c r="B911" s="27" t="s">
        <v>7</v>
      </c>
      <c r="C911" s="28">
        <v>9.1963630893369452E-2</v>
      </c>
    </row>
    <row r="912" spans="2:3" x14ac:dyDescent="0.25">
      <c r="B912" s="27" t="s">
        <v>14</v>
      </c>
      <c r="C912" s="28">
        <v>7.1253675915429046E-3</v>
      </c>
    </row>
    <row r="913" spans="2:3" x14ac:dyDescent="0.25">
      <c r="B913" s="14" t="s">
        <v>3</v>
      </c>
      <c r="C913" s="28">
        <v>2.5665566866050777E-3</v>
      </c>
    </row>
    <row r="914" spans="2:3" x14ac:dyDescent="0.25">
      <c r="B914" s="14" t="s">
        <v>20</v>
      </c>
      <c r="C914" s="15">
        <f>C915-SUM(C907:C913)</f>
        <v>-3.3505939237654658E-4</v>
      </c>
    </row>
    <row r="915" spans="2:3" x14ac:dyDescent="0.25">
      <c r="B915" s="14" t="s">
        <v>21</v>
      </c>
      <c r="C915" s="15">
        <v>1</v>
      </c>
    </row>
    <row r="916" spans="2:3" x14ac:dyDescent="0.25">
      <c r="B916" s="29"/>
      <c r="C916" s="30"/>
    </row>
    <row r="917" spans="2:3" x14ac:dyDescent="0.25">
      <c r="B917" s="23" t="s">
        <v>92</v>
      </c>
      <c r="C917" s="24"/>
    </row>
    <row r="918" spans="2:3" x14ac:dyDescent="0.25">
      <c r="B918" s="25" t="s">
        <v>1</v>
      </c>
      <c r="C918" s="26" t="s">
        <v>2</v>
      </c>
    </row>
    <row r="919" spans="2:3" x14ac:dyDescent="0.25">
      <c r="B919" s="27" t="s">
        <v>6</v>
      </c>
      <c r="C919" s="28">
        <v>0.77841365361626935</v>
      </c>
    </row>
    <row r="920" spans="2:3" x14ac:dyDescent="0.25">
      <c r="B920" s="27" t="s">
        <v>54</v>
      </c>
      <c r="C920" s="28">
        <v>0.17652658825353162</v>
      </c>
    </row>
    <row r="921" spans="2:3" x14ac:dyDescent="0.25">
      <c r="B921" s="27" t="s">
        <v>14</v>
      </c>
      <c r="C921" s="28">
        <v>4.655223688364702E-2</v>
      </c>
    </row>
    <row r="922" spans="2:3" x14ac:dyDescent="0.25">
      <c r="B922" s="27" t="s">
        <v>5</v>
      </c>
      <c r="C922" s="28">
        <v>1.3073664122401189E-2</v>
      </c>
    </row>
    <row r="923" spans="2:3" x14ac:dyDescent="0.25">
      <c r="B923" s="14" t="s">
        <v>20</v>
      </c>
      <c r="C923" s="15">
        <f>C924-SUM(C919:C922)</f>
        <v>-1.4566142875849231E-2</v>
      </c>
    </row>
    <row r="924" spans="2:3" x14ac:dyDescent="0.25">
      <c r="B924" s="14" t="s">
        <v>21</v>
      </c>
      <c r="C924" s="15">
        <v>1</v>
      </c>
    </row>
    <row r="925" spans="2:3" x14ac:dyDescent="0.25">
      <c r="B925" s="29"/>
      <c r="C925" s="30"/>
    </row>
    <row r="926" spans="2:3" x14ac:dyDescent="0.25">
      <c r="B926" s="23" t="s">
        <v>93</v>
      </c>
      <c r="C926" s="24"/>
    </row>
    <row r="927" spans="2:3" x14ac:dyDescent="0.25">
      <c r="B927" s="25" t="s">
        <v>1</v>
      </c>
      <c r="C927" s="26" t="s">
        <v>2</v>
      </c>
    </row>
    <row r="928" spans="2:3" x14ac:dyDescent="0.25">
      <c r="B928" s="27" t="s">
        <v>14</v>
      </c>
      <c r="C928" s="28">
        <v>0.99750291959523263</v>
      </c>
    </row>
    <row r="929" spans="2:3" x14ac:dyDescent="0.25">
      <c r="B929" s="14" t="s">
        <v>20</v>
      </c>
      <c r="C929" s="15">
        <f>C930-SUM(C928:C928)</f>
        <v>2.4970804047673711E-3</v>
      </c>
    </row>
    <row r="930" spans="2:3" x14ac:dyDescent="0.25">
      <c r="B930" s="14" t="s">
        <v>21</v>
      </c>
      <c r="C930" s="15">
        <v>1</v>
      </c>
    </row>
    <row r="931" spans="2:3" x14ac:dyDescent="0.25">
      <c r="B931" s="29"/>
      <c r="C931" s="30"/>
    </row>
    <row r="932" spans="2:3" x14ac:dyDescent="0.25">
      <c r="B932" s="23" t="s">
        <v>94</v>
      </c>
      <c r="C932" s="24"/>
    </row>
    <row r="933" spans="2:3" x14ac:dyDescent="0.25">
      <c r="B933" s="25" t="s">
        <v>1</v>
      </c>
      <c r="C933" s="26" t="s">
        <v>2</v>
      </c>
    </row>
    <row r="934" spans="2:3" x14ac:dyDescent="0.25">
      <c r="B934" s="27" t="s">
        <v>35</v>
      </c>
      <c r="C934" s="28">
        <v>0.35383000801456671</v>
      </c>
    </row>
    <row r="935" spans="2:3" x14ac:dyDescent="0.25">
      <c r="B935" s="27" t="s">
        <v>5</v>
      </c>
      <c r="C935" s="28">
        <v>0.19620027300834889</v>
      </c>
    </row>
    <row r="936" spans="2:3" x14ac:dyDescent="0.25">
      <c r="B936" s="27" t="s">
        <v>16</v>
      </c>
      <c r="C936" s="28">
        <v>0.18585340515813753</v>
      </c>
    </row>
    <row r="937" spans="2:3" x14ac:dyDescent="0.25">
      <c r="B937" s="27" t="s">
        <v>23</v>
      </c>
      <c r="C937" s="28">
        <v>9.1859882031886733E-2</v>
      </c>
    </row>
    <row r="938" spans="2:3" x14ac:dyDescent="0.25">
      <c r="B938" s="27" t="s">
        <v>7</v>
      </c>
      <c r="C938" s="28">
        <v>8.6114815674977266E-2</v>
      </c>
    </row>
    <row r="939" spans="2:3" x14ac:dyDescent="0.25">
      <c r="B939" s="14" t="s">
        <v>11</v>
      </c>
      <c r="C939" s="28">
        <v>5.499822991963009E-2</v>
      </c>
    </row>
    <row r="940" spans="2:3" x14ac:dyDescent="0.25">
      <c r="B940" s="27" t="s">
        <v>14</v>
      </c>
      <c r="C940" s="28">
        <v>1.7794322410429223E-2</v>
      </c>
    </row>
    <row r="941" spans="2:3" x14ac:dyDescent="0.25">
      <c r="B941" s="14" t="s">
        <v>3</v>
      </c>
      <c r="C941" s="28">
        <v>1.335877473239014E-2</v>
      </c>
    </row>
    <row r="942" spans="2:3" x14ac:dyDescent="0.25">
      <c r="B942" s="14" t="s">
        <v>20</v>
      </c>
      <c r="C942" s="15">
        <f>C943-SUM(C934:C941)</f>
        <v>-9.7109503667258679E-6</v>
      </c>
    </row>
    <row r="943" spans="2:3" x14ac:dyDescent="0.25">
      <c r="B943" s="14" t="s">
        <v>21</v>
      </c>
      <c r="C943" s="15">
        <v>1</v>
      </c>
    </row>
    <row r="944" spans="2:3" x14ac:dyDescent="0.25">
      <c r="B944" s="29"/>
      <c r="C944" s="30"/>
    </row>
    <row r="945" spans="2:3" x14ac:dyDescent="0.25">
      <c r="B945" s="23" t="s">
        <v>95</v>
      </c>
      <c r="C945" s="24"/>
    </row>
    <row r="946" spans="2:3" x14ac:dyDescent="0.25">
      <c r="B946" s="25" t="s">
        <v>1</v>
      </c>
      <c r="C946" s="26" t="s">
        <v>2</v>
      </c>
    </row>
    <row r="947" spans="2:3" x14ac:dyDescent="0.25">
      <c r="B947" s="27" t="s">
        <v>3</v>
      </c>
      <c r="C947" s="28">
        <v>0.2697600411528277</v>
      </c>
    </row>
    <row r="948" spans="2:3" x14ac:dyDescent="0.25">
      <c r="B948" s="27" t="s">
        <v>11</v>
      </c>
      <c r="C948" s="28">
        <v>0.13558618163742187</v>
      </c>
    </row>
    <row r="949" spans="2:3" x14ac:dyDescent="0.25">
      <c r="B949" s="27" t="s">
        <v>9</v>
      </c>
      <c r="C949" s="28">
        <v>0.13072500347799348</v>
      </c>
    </row>
    <row r="950" spans="2:3" x14ac:dyDescent="0.25">
      <c r="B950" s="27" t="s">
        <v>4</v>
      </c>
      <c r="C950" s="28">
        <v>0.11511008314531951</v>
      </c>
    </row>
    <row r="951" spans="2:3" x14ac:dyDescent="0.25">
      <c r="B951" s="27" t="s">
        <v>16</v>
      </c>
      <c r="C951" s="28">
        <v>8.3631494687254865E-2</v>
      </c>
    </row>
    <row r="952" spans="2:3" x14ac:dyDescent="0.25">
      <c r="B952" s="27" t="s">
        <v>8</v>
      </c>
      <c r="C952" s="28">
        <v>5.6220853745758234E-2</v>
      </c>
    </row>
    <row r="953" spans="2:3" x14ac:dyDescent="0.25">
      <c r="B953" s="27" t="s">
        <v>5</v>
      </c>
      <c r="C953" s="28">
        <v>3.4150482380036928E-2</v>
      </c>
    </row>
    <row r="954" spans="2:3" x14ac:dyDescent="0.25">
      <c r="B954" s="27" t="s">
        <v>10</v>
      </c>
      <c r="C954" s="28">
        <v>3.3950553706224997E-2</v>
      </c>
    </row>
    <row r="955" spans="2:3" x14ac:dyDescent="0.25">
      <c r="B955" s="27" t="s">
        <v>24</v>
      </c>
      <c r="C955" s="28">
        <v>2.9316917085157209E-2</v>
      </c>
    </row>
    <row r="956" spans="2:3" x14ac:dyDescent="0.25">
      <c r="B956" s="27" t="s">
        <v>12</v>
      </c>
      <c r="C956" s="28">
        <v>2.6533832226471255E-2</v>
      </c>
    </row>
    <row r="957" spans="2:3" x14ac:dyDescent="0.25">
      <c r="B957" s="27" t="s">
        <v>25</v>
      </c>
      <c r="C957" s="28">
        <v>2.4533147121565263E-2</v>
      </c>
    </row>
    <row r="958" spans="2:3" x14ac:dyDescent="0.25">
      <c r="B958" s="27" t="s">
        <v>6</v>
      </c>
      <c r="C958" s="28">
        <v>2.1548993048124541E-2</v>
      </c>
    </row>
    <row r="959" spans="2:3" x14ac:dyDescent="0.25">
      <c r="B959" s="27" t="s">
        <v>7</v>
      </c>
      <c r="C959" s="28">
        <v>1.6153469410741621E-2</v>
      </c>
    </row>
    <row r="960" spans="2:3" x14ac:dyDescent="0.25">
      <c r="B960" s="27" t="s">
        <v>14</v>
      </c>
      <c r="C960" s="28">
        <v>1.2903568353203582E-2</v>
      </c>
    </row>
    <row r="961" spans="2:3" x14ac:dyDescent="0.25">
      <c r="B961" s="27" t="s">
        <v>27</v>
      </c>
      <c r="C961" s="28">
        <v>5.814893270051978E-3</v>
      </c>
    </row>
    <row r="962" spans="2:3" x14ac:dyDescent="0.25">
      <c r="B962" s="27" t="s">
        <v>23</v>
      </c>
      <c r="C962" s="28">
        <v>5.7249180318644953E-3</v>
      </c>
    </row>
    <row r="963" spans="2:3" x14ac:dyDescent="0.25">
      <c r="B963" s="27" t="s">
        <v>19</v>
      </c>
      <c r="C963" s="28">
        <v>4.0475495257699607E-3</v>
      </c>
    </row>
    <row r="964" spans="2:3" x14ac:dyDescent="0.25">
      <c r="B964" s="14" t="s">
        <v>20</v>
      </c>
      <c r="C964" s="15">
        <f>C965-SUM(C947:C963)</f>
        <v>-5.7119820057873749E-3</v>
      </c>
    </row>
    <row r="965" spans="2:3" x14ac:dyDescent="0.25">
      <c r="B965" s="14" t="s">
        <v>21</v>
      </c>
      <c r="C965" s="15">
        <v>1</v>
      </c>
    </row>
    <row r="966" spans="2:3" x14ac:dyDescent="0.25">
      <c r="B966" s="29"/>
      <c r="C966" s="30"/>
    </row>
    <row r="967" spans="2:3" x14ac:dyDescent="0.25">
      <c r="B967" s="23" t="s">
        <v>96</v>
      </c>
      <c r="C967" s="24"/>
    </row>
    <row r="968" spans="2:3" x14ac:dyDescent="0.25">
      <c r="B968" s="25" t="s">
        <v>1</v>
      </c>
      <c r="C968" s="26" t="s">
        <v>2</v>
      </c>
    </row>
    <row r="969" spans="2:3" x14ac:dyDescent="0.25">
      <c r="B969" s="27" t="s">
        <v>4</v>
      </c>
      <c r="C969" s="28">
        <v>0.23030606276707055</v>
      </c>
    </row>
    <row r="970" spans="2:3" x14ac:dyDescent="0.25">
      <c r="B970" s="27" t="s">
        <v>5</v>
      </c>
      <c r="C970" s="28">
        <v>0.15546527454658871</v>
      </c>
    </row>
    <row r="971" spans="2:3" x14ac:dyDescent="0.25">
      <c r="B971" s="27" t="s">
        <v>6</v>
      </c>
      <c r="C971" s="28">
        <v>0.11825188694204701</v>
      </c>
    </row>
    <row r="972" spans="2:3" x14ac:dyDescent="0.25">
      <c r="B972" s="27" t="s">
        <v>7</v>
      </c>
      <c r="C972" s="28">
        <v>7.3545613728519421E-2</v>
      </c>
    </row>
    <row r="973" spans="2:3" x14ac:dyDescent="0.25">
      <c r="B973" s="27" t="s">
        <v>15</v>
      </c>
      <c r="C973" s="28">
        <v>6.1103205096518586E-2</v>
      </c>
    </row>
    <row r="974" spans="2:3" x14ac:dyDescent="0.25">
      <c r="B974" s="27" t="s">
        <v>11</v>
      </c>
      <c r="C974" s="28">
        <v>5.4105794408899746E-2</v>
      </c>
    </row>
    <row r="975" spans="2:3" x14ac:dyDescent="0.25">
      <c r="B975" s="27" t="s">
        <v>8</v>
      </c>
      <c r="C975" s="28">
        <v>4.9971884119368176E-2</v>
      </c>
    </row>
    <row r="976" spans="2:3" x14ac:dyDescent="0.25">
      <c r="B976" s="27" t="s">
        <v>23</v>
      </c>
      <c r="C976" s="28">
        <v>3.6243567006116952E-2</v>
      </c>
    </row>
    <row r="977" spans="2:3" x14ac:dyDescent="0.25">
      <c r="B977" s="14" t="s">
        <v>35</v>
      </c>
      <c r="C977" s="28">
        <v>2.9610202880860512E-2</v>
      </c>
    </row>
    <row r="978" spans="2:3" x14ac:dyDescent="0.25">
      <c r="B978" s="27" t="s">
        <v>17</v>
      </c>
      <c r="C978" s="28">
        <v>2.8991340031889534E-2</v>
      </c>
    </row>
    <row r="979" spans="2:3" x14ac:dyDescent="0.25">
      <c r="B979" s="27" t="s">
        <v>3</v>
      </c>
      <c r="C979" s="28">
        <v>2.3719108333465046E-2</v>
      </c>
    </row>
    <row r="980" spans="2:3" x14ac:dyDescent="0.25">
      <c r="B980" s="27" t="s">
        <v>25</v>
      </c>
      <c r="C980" s="28">
        <v>2.1697480113340387E-2</v>
      </c>
    </row>
    <row r="981" spans="2:3" x14ac:dyDescent="0.25">
      <c r="B981" s="27" t="s">
        <v>10</v>
      </c>
      <c r="C981" s="28">
        <v>2.0278144668032034E-2</v>
      </c>
    </row>
    <row r="982" spans="2:3" x14ac:dyDescent="0.25">
      <c r="B982" s="27" t="s">
        <v>24</v>
      </c>
      <c r="C982" s="28">
        <v>1.8805711462007518E-2</v>
      </c>
    </row>
    <row r="983" spans="2:3" x14ac:dyDescent="0.25">
      <c r="B983" s="14" t="s">
        <v>18</v>
      </c>
      <c r="C983" s="28">
        <v>1.7824321175693141E-2</v>
      </c>
    </row>
    <row r="984" spans="2:3" x14ac:dyDescent="0.25">
      <c r="B984" s="27" t="s">
        <v>13</v>
      </c>
      <c r="C984" s="28">
        <v>1.6804914499979756E-2</v>
      </c>
    </row>
    <row r="985" spans="2:3" x14ac:dyDescent="0.25">
      <c r="B985" s="27" t="s">
        <v>16</v>
      </c>
      <c r="C985" s="28">
        <v>1.2856524247402657E-2</v>
      </c>
    </row>
    <row r="986" spans="2:3" x14ac:dyDescent="0.25">
      <c r="B986" s="27" t="s">
        <v>14</v>
      </c>
      <c r="C986" s="28">
        <v>1.0578788347408974E-2</v>
      </c>
    </row>
    <row r="987" spans="2:3" x14ac:dyDescent="0.25">
      <c r="B987" s="27" t="s">
        <v>9</v>
      </c>
      <c r="C987" s="28">
        <v>8.5735161691099827E-3</v>
      </c>
    </row>
    <row r="988" spans="2:3" x14ac:dyDescent="0.25">
      <c r="B988" s="27" t="s">
        <v>12</v>
      </c>
      <c r="C988" s="28">
        <v>4.7902978600988999E-3</v>
      </c>
    </row>
    <row r="989" spans="2:3" x14ac:dyDescent="0.25">
      <c r="B989" s="14" t="s">
        <v>20</v>
      </c>
      <c r="C989" s="15">
        <f>C990-SUM(C969:C988)</f>
        <v>6.4763615955826248E-3</v>
      </c>
    </row>
    <row r="990" spans="2:3" x14ac:dyDescent="0.25">
      <c r="B990" s="14" t="s">
        <v>21</v>
      </c>
      <c r="C990" s="15">
        <v>1</v>
      </c>
    </row>
    <row r="991" spans="2:3" x14ac:dyDescent="0.25">
      <c r="B991" s="29"/>
      <c r="C991" s="30"/>
    </row>
    <row r="992" spans="2:3" x14ac:dyDescent="0.25">
      <c r="B992" s="23" t="s">
        <v>97</v>
      </c>
      <c r="C992" s="24"/>
    </row>
    <row r="993" spans="2:3" x14ac:dyDescent="0.25">
      <c r="B993" s="25" t="s">
        <v>1</v>
      </c>
      <c r="C993" s="26" t="s">
        <v>2</v>
      </c>
    </row>
    <row r="994" spans="2:3" x14ac:dyDescent="0.25">
      <c r="B994" s="14" t="s">
        <v>35</v>
      </c>
      <c r="C994" s="28">
        <v>0.34686665541550554</v>
      </c>
    </row>
    <row r="995" spans="2:3" x14ac:dyDescent="0.25">
      <c r="B995" s="14" t="s">
        <v>16</v>
      </c>
      <c r="C995" s="28">
        <v>0.20903810929937922</v>
      </c>
    </row>
    <row r="996" spans="2:3" x14ac:dyDescent="0.25">
      <c r="B996" s="14" t="s">
        <v>5</v>
      </c>
      <c r="C996" s="28">
        <v>0.12136818116241967</v>
      </c>
    </row>
    <row r="997" spans="2:3" x14ac:dyDescent="0.25">
      <c r="B997" s="14" t="s">
        <v>11</v>
      </c>
      <c r="C997" s="28">
        <v>0.11725470086868953</v>
      </c>
    </row>
    <row r="998" spans="2:3" x14ac:dyDescent="0.25">
      <c r="B998" s="14" t="s">
        <v>23</v>
      </c>
      <c r="C998" s="28">
        <v>9.3654678403386815E-2</v>
      </c>
    </row>
    <row r="999" spans="2:3" x14ac:dyDescent="0.25">
      <c r="B999" s="14" t="s">
        <v>7</v>
      </c>
      <c r="C999" s="28">
        <v>8.7797362526035247E-2</v>
      </c>
    </row>
    <row r="1000" spans="2:3" x14ac:dyDescent="0.25">
      <c r="B1000" s="14" t="s">
        <v>14</v>
      </c>
      <c r="C1000" s="28">
        <v>2.3632335914005282E-2</v>
      </c>
    </row>
    <row r="1001" spans="2:3" x14ac:dyDescent="0.25">
      <c r="B1001" s="14" t="s">
        <v>20</v>
      </c>
      <c r="C1001" s="15">
        <f>C1002-SUM(C994:C1000)</f>
        <v>3.8797641057886079E-4</v>
      </c>
    </row>
    <row r="1002" spans="2:3" x14ac:dyDescent="0.25">
      <c r="B1002" s="14" t="s">
        <v>21</v>
      </c>
      <c r="C1002" s="15">
        <v>1</v>
      </c>
    </row>
    <row r="1003" spans="2:3" x14ac:dyDescent="0.25">
      <c r="B1003" s="29"/>
      <c r="C1003" s="30"/>
    </row>
    <row r="1004" spans="2:3" x14ac:dyDescent="0.25">
      <c r="B1004" s="23" t="s">
        <v>98</v>
      </c>
      <c r="C1004" s="24"/>
    </row>
    <row r="1005" spans="2:3" x14ac:dyDescent="0.25">
      <c r="B1005" s="25" t="s">
        <v>1</v>
      </c>
      <c r="C1005" s="26" t="s">
        <v>2</v>
      </c>
    </row>
    <row r="1006" spans="2:3" x14ac:dyDescent="0.25">
      <c r="B1006" s="14" t="s">
        <v>4</v>
      </c>
      <c r="C1006" s="28">
        <v>0.23710529756600104</v>
      </c>
    </row>
    <row r="1007" spans="2:3" x14ac:dyDescent="0.25">
      <c r="B1007" s="14" t="s">
        <v>5</v>
      </c>
      <c r="C1007" s="28">
        <v>0.14899454627385433</v>
      </c>
    </row>
    <row r="1008" spans="2:3" x14ac:dyDescent="0.25">
      <c r="B1008" s="14" t="s">
        <v>9</v>
      </c>
      <c r="C1008" s="28">
        <v>0.13971408856759804</v>
      </c>
    </row>
    <row r="1009" spans="2:3" x14ac:dyDescent="0.25">
      <c r="B1009" s="14" t="s">
        <v>6</v>
      </c>
      <c r="C1009" s="28">
        <v>9.0107114111453113E-2</v>
      </c>
    </row>
    <row r="1010" spans="2:3" x14ac:dyDescent="0.25">
      <c r="B1010" s="14" t="s">
        <v>16</v>
      </c>
      <c r="C1010" s="28">
        <v>8.2748590860199214E-2</v>
      </c>
    </row>
    <row r="1011" spans="2:3" x14ac:dyDescent="0.25">
      <c r="B1011" s="14" t="s">
        <v>8</v>
      </c>
      <c r="C1011" s="28">
        <v>7.5107334692349967E-2</v>
      </c>
    </row>
    <row r="1012" spans="2:3" x14ac:dyDescent="0.25">
      <c r="B1012" s="14" t="s">
        <v>3</v>
      </c>
      <c r="C1012" s="28">
        <v>6.7706571535822421E-2</v>
      </c>
    </row>
    <row r="1013" spans="2:3" x14ac:dyDescent="0.25">
      <c r="B1013" s="14" t="s">
        <v>14</v>
      </c>
      <c r="C1013" s="28">
        <v>5.9153200570915616E-2</v>
      </c>
    </row>
    <row r="1014" spans="2:3" x14ac:dyDescent="0.25">
      <c r="B1014" s="14" t="s">
        <v>15</v>
      </c>
      <c r="C1014" s="28">
        <v>5.5410344918696355E-2</v>
      </c>
    </row>
    <row r="1015" spans="2:3" x14ac:dyDescent="0.25">
      <c r="B1015" s="14" t="s">
        <v>7</v>
      </c>
      <c r="C1015" s="28">
        <v>2.6461023236014996E-2</v>
      </c>
    </row>
    <row r="1016" spans="2:3" x14ac:dyDescent="0.25">
      <c r="B1016" s="14" t="s">
        <v>17</v>
      </c>
      <c r="C1016" s="28">
        <v>2.275519291796433E-2</v>
      </c>
    </row>
    <row r="1017" spans="2:3" x14ac:dyDescent="0.25">
      <c r="B1017" s="14" t="s">
        <v>13</v>
      </c>
      <c r="C1017" s="28">
        <v>2.2352524894128499E-2</v>
      </c>
    </row>
    <row r="1018" spans="2:3" x14ac:dyDescent="0.25">
      <c r="B1018" s="14" t="s">
        <v>18</v>
      </c>
      <c r="C1018" s="28">
        <v>1.287592247340902E-2</v>
      </c>
    </row>
    <row r="1019" spans="2:3" x14ac:dyDescent="0.25">
      <c r="B1019" s="14" t="s">
        <v>27</v>
      </c>
      <c r="C1019" s="28">
        <v>1.0588422727532404E-2</v>
      </c>
    </row>
    <row r="1020" spans="2:3" x14ac:dyDescent="0.25">
      <c r="B1020" s="14" t="s">
        <v>11</v>
      </c>
      <c r="C1020" s="28">
        <v>9.5935835256808835E-3</v>
      </c>
    </row>
    <row r="1021" spans="2:3" x14ac:dyDescent="0.25">
      <c r="B1021" s="14" t="s">
        <v>20</v>
      </c>
      <c r="C1021" s="15">
        <f>C1022-SUM(C1006:C1020)</f>
        <v>-6.0673758871620187E-2</v>
      </c>
    </row>
    <row r="1022" spans="2:3" ht="15.75" thickBot="1" x14ac:dyDescent="0.3">
      <c r="B1022" s="16" t="s">
        <v>21</v>
      </c>
      <c r="C1022" s="18">
        <v>1</v>
      </c>
    </row>
    <row r="1023" spans="2:3" x14ac:dyDescent="0.25">
      <c r="C1023" s="1"/>
    </row>
  </sheetData>
  <mergeCells count="71">
    <mergeCell ref="B876:C876"/>
    <mergeCell ref="B891:C891"/>
    <mergeCell ref="B905:C905"/>
    <mergeCell ref="B917:C917"/>
    <mergeCell ref="B926:C926"/>
    <mergeCell ref="B813:C813"/>
    <mergeCell ref="B824:C824"/>
    <mergeCell ref="B836:C836"/>
    <mergeCell ref="B850:C850"/>
    <mergeCell ref="B863:C863"/>
    <mergeCell ref="B694:C694"/>
    <mergeCell ref="B715:C715"/>
    <mergeCell ref="B726:C726"/>
    <mergeCell ref="B733:C733"/>
    <mergeCell ref="B744:C744"/>
    <mergeCell ref="B558:C558"/>
    <mergeCell ref="B570:C570"/>
    <mergeCell ref="B580:C580"/>
    <mergeCell ref="B602:C602"/>
    <mergeCell ref="B623:C623"/>
    <mergeCell ref="B462:C462"/>
    <mergeCell ref="B476:C476"/>
    <mergeCell ref="B502:C502"/>
    <mergeCell ref="B524:C524"/>
    <mergeCell ref="B546:C546"/>
    <mergeCell ref="B219:C219"/>
    <mergeCell ref="B241:C241"/>
    <mergeCell ref="B252:C252"/>
    <mergeCell ref="B265:C265"/>
    <mergeCell ref="B282:C282"/>
    <mergeCell ref="B139:C139"/>
    <mergeCell ref="B146:C146"/>
    <mergeCell ref="B172:C172"/>
    <mergeCell ref="B198:C198"/>
    <mergeCell ref="B206:C206"/>
    <mergeCell ref="B932:C932"/>
    <mergeCell ref="B945:C945"/>
    <mergeCell ref="B967:C967"/>
    <mergeCell ref="B992:C992"/>
    <mergeCell ref="B1004:C1004"/>
    <mergeCell ref="B754:C754"/>
    <mergeCell ref="B766:C766"/>
    <mergeCell ref="B777:C777"/>
    <mergeCell ref="B788:C788"/>
    <mergeCell ref="B799:C799"/>
    <mergeCell ref="B634:C634"/>
    <mergeCell ref="B646:C646"/>
    <mergeCell ref="B673:C673"/>
    <mergeCell ref="B684:C684"/>
    <mergeCell ref="B380:C380"/>
    <mergeCell ref="B388:C388"/>
    <mergeCell ref="B401:C401"/>
    <mergeCell ref="B535:C535"/>
    <mergeCell ref="B386:C386"/>
    <mergeCell ref="B427:C427"/>
    <mergeCell ref="B434:C434"/>
    <mergeCell ref="B441:C441"/>
    <mergeCell ref="B361:C361"/>
    <mergeCell ref="B340:C340"/>
    <mergeCell ref="B347:C347"/>
    <mergeCell ref="B354:C354"/>
    <mergeCell ref="B292:C292"/>
    <mergeCell ref="B304:C304"/>
    <mergeCell ref="B319:C319"/>
    <mergeCell ref="B2:C2"/>
    <mergeCell ref="B3:C3"/>
    <mergeCell ref="B25:C25"/>
    <mergeCell ref="B46:C46"/>
    <mergeCell ref="B71:C71"/>
    <mergeCell ref="B94:C94"/>
    <mergeCell ref="B116:C11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XMLData TextToDisplay="%CLASSIFICATIONDATETIME%">11:46 13/01/2020</XMLData>
</file>

<file path=customXml/item2.xml><?xml version="1.0" encoding="utf-8"?>
<XMLData TextToDisplay="%DOCUMENTGUID%">{00000000-0000-0000-0000-000000000000}</XMLData>
</file>

<file path=customXml/item3.xml><?xml version="1.0" encoding="utf-8"?>
<XMLData TextToDisplay="%EMAILADDRESS%">dk92811@imcap.ap.ssmb.com</XMLData>
</file>

<file path=customXml/item4.xml><?xml version="1.0" encoding="utf-8"?>
<XMLData TextToDisplay="%USERNAME%">dk92811</XMLData>
</file>

<file path=customXml/item5.xml><?xml version="1.0" encoding="utf-8"?>
<XMLData TextToDisplay="%HOSTNAME%">APACINBOMFIW108.apac.nsroot.net</XMLData>
</file>

<file path=customXml/item6.xml><?xml version="1.0" encoding="utf-8"?>
<XMLData TextToDisplay="RightsWATCHMark">7|CITI-No PII-Public|{00000000-0000-0000-0000-000000000000}</XMLData>
</file>

<file path=customXml/itemProps1.xml><?xml version="1.0" encoding="utf-8"?>
<ds:datastoreItem xmlns:ds="http://schemas.openxmlformats.org/officeDocument/2006/customXml" ds:itemID="{7367F586-C06E-4BD6-817F-3E845E32C387}">
  <ds:schemaRefs/>
</ds:datastoreItem>
</file>

<file path=customXml/itemProps2.xml><?xml version="1.0" encoding="utf-8"?>
<ds:datastoreItem xmlns:ds="http://schemas.openxmlformats.org/officeDocument/2006/customXml" ds:itemID="{7ACBDCB9-5458-40F2-8C19-DA1B5684B02F}">
  <ds:schemaRefs/>
</ds:datastoreItem>
</file>

<file path=customXml/itemProps3.xml><?xml version="1.0" encoding="utf-8"?>
<ds:datastoreItem xmlns:ds="http://schemas.openxmlformats.org/officeDocument/2006/customXml" ds:itemID="{C8AAE0FC-9934-419E-A74E-E33CBD4DD99A}">
  <ds:schemaRefs/>
</ds:datastoreItem>
</file>

<file path=customXml/itemProps4.xml><?xml version="1.0" encoding="utf-8"?>
<ds:datastoreItem xmlns:ds="http://schemas.openxmlformats.org/officeDocument/2006/customXml" ds:itemID="{26B7C826-639E-4E7A-9CC9-B4185AA12DA8}">
  <ds:schemaRefs/>
</ds:datastoreItem>
</file>

<file path=customXml/itemProps5.xml><?xml version="1.0" encoding="utf-8"?>
<ds:datastoreItem xmlns:ds="http://schemas.openxmlformats.org/officeDocument/2006/customXml" ds:itemID="{E3FD981A-6FFB-4CDD-8FC8-908B8101616E}">
  <ds:schemaRefs/>
</ds:datastoreItem>
</file>

<file path=customXml/itemProps6.xml><?xml version="1.0" encoding="utf-8"?>
<ds:datastoreItem xmlns:ds="http://schemas.openxmlformats.org/officeDocument/2006/customXml" ds:itemID="{F52AFD52-3C35-441F-AC07-1990E356909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2020-01-06T14:31:40Z</dcterms:created>
  <dcterms:modified xsi:type="dcterms:W3CDTF">2020-02-14T10:44:11Z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