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defaultThemeVersion="166925"/>
  <mc:AlternateContent xmlns:mc="http://schemas.openxmlformats.org/markup-compatibility/2006">
    <mc:Choice Requires="x15">
      <x15ac:absPath xmlns:x15ac="http://schemas.microsoft.com/office/spreadsheetml/2010/11/ac" url="K:\Accounts\REPORTS\SEBI-Top 10 Holding and Sector Report\2023-24\January 2024\FINAL\"/>
    </mc:Choice>
  </mc:AlternateContent>
  <xr:revisionPtr revIDLastSave="0" documentId="13_ncr:1_{496D2899-5FDB-4763-9AEA-5481C0E5000C}" xr6:coauthVersionLast="47" xr6:coauthVersionMax="47" xr10:uidLastSave="{00000000-0000-0000-0000-000000000000}"/>
  <bookViews>
    <workbookView xWindow="-120" yWindow="-120" windowWidth="19440" windowHeight="15000" xr2:uid="{77B1DCE0-47ED-4B19-A047-010988FF168B}"/>
  </bookViews>
  <sheets>
    <sheet name="Top 10 Issuer" sheetId="3" r:id="rId1"/>
    <sheet name="Sector wise Break Up" sheetId="7" r:id="rId2"/>
  </sheets>
  <definedNames>
    <definedName name="_xlnm._FilterDatabase" localSheetId="1" hidden="1">'Sector wise Break Up'!$A$3:$E$863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62" i="7" l="1"/>
  <c r="D854" i="7"/>
  <c r="D847" i="7"/>
  <c r="D840" i="7"/>
  <c r="D833" i="7"/>
  <c r="D826" i="7"/>
  <c r="D818" i="7"/>
  <c r="D811" i="7"/>
  <c r="D792" i="7"/>
  <c r="D785" i="7"/>
  <c r="D778" i="7"/>
  <c r="D759" i="7"/>
  <c r="D739" i="7"/>
  <c r="D719" i="7"/>
  <c r="D712" i="7"/>
  <c r="D703" i="7"/>
  <c r="D678" i="7"/>
  <c r="D661" i="7"/>
  <c r="D641" i="7"/>
  <c r="D621" i="7"/>
  <c r="D614" i="7"/>
  <c r="D604" i="7"/>
  <c r="D590" i="7"/>
  <c r="D584" i="7"/>
  <c r="D557" i="7"/>
  <c r="D537" i="7"/>
  <c r="D511" i="7"/>
  <c r="D499" i="7"/>
  <c r="D492" i="7"/>
  <c r="D485" i="7"/>
  <c r="D458" i="7"/>
  <c r="D446" i="7"/>
  <c r="D439" i="7"/>
  <c r="D421" i="7"/>
  <c r="D414" i="7"/>
  <c r="D407" i="7"/>
  <c r="D400" i="7"/>
  <c r="D386" i="7"/>
  <c r="D370" i="7"/>
  <c r="D358" i="7"/>
  <c r="D349" i="7"/>
  <c r="D335" i="7"/>
  <c r="D323" i="7"/>
  <c r="D313" i="7"/>
  <c r="D295" i="7"/>
  <c r="D289" i="7"/>
  <c r="D267" i="7"/>
  <c r="D260" i="7"/>
  <c r="D253" i="7"/>
  <c r="D234" i="7"/>
  <c r="D216" i="7"/>
  <c r="D209" i="7"/>
  <c r="D202" i="7"/>
  <c r="D195" i="7"/>
  <c r="D188" i="7"/>
  <c r="D179" i="7"/>
  <c r="D171" i="7"/>
  <c r="D152" i="7"/>
  <c r="D133" i="7"/>
  <c r="D126" i="7"/>
  <c r="D102" i="7"/>
  <c r="D85" i="7"/>
  <c r="D64" i="7"/>
  <c r="D39" i="7"/>
  <c r="D18" i="7"/>
</calcChain>
</file>

<file path=xl/sharedStrings.xml><?xml version="1.0" encoding="utf-8"?>
<sst xmlns="http://schemas.openxmlformats.org/spreadsheetml/2006/main" count="1473" uniqueCount="332">
  <si>
    <t>DSP Flexi Cap Fund</t>
  </si>
  <si>
    <t>DSP India T.I.G.E.R. Fund</t>
  </si>
  <si>
    <t>DSP Equity Opportunities Fund</t>
  </si>
  <si>
    <t>DSP Midcap Fund</t>
  </si>
  <si>
    <t>DSP Top 100 Equity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</si>
  <si>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</si>
  <si>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</si>
  <si>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</si>
  <si>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</si>
  <si>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</si>
  <si>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</si>
  <si>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</si>
  <si>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</si>
  <si>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</si>
  <si>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</si>
  <si>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</si>
  <si>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</si>
  <si>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</si>
  <si>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</si>
  <si>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</si>
  <si>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</si>
  <si>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</si>
  <si>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</si>
  <si>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</si>
  <si>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</si>
  <si>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</si>
  <si>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</si>
  <si>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</si>
  <si>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</si>
  <si>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</si>
  <si>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</si>
  <si>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</si>
  <si>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</si>
  <si>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</si>
  <si>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</si>
  <si>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</si>
  <si>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</si>
  <si>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</si>
  <si>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</si>
  <si>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</si>
  <si>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</si>
  <si>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</si>
  <si>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</si>
  <si>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</si>
  <si>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</si>
  <si>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</si>
  <si>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</si>
  <si>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</si>
  <si>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</si>
  <si>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</si>
  <si>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</si>
  <si>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</si>
  <si>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</si>
  <si>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</si>
  <si>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</si>
  <si>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</si>
  <si>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</si>
  <si>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</si>
  <si>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</si>
  <si>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</si>
  <si>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Infosys Limited</t>
  </si>
  <si>
    <t>Bharat Electronics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</si>
  <si>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</si>
  <si>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</si>
  <si>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</si>
  <si>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</si>
  <si>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</si>
  <si>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</si>
  <si>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</si>
  <si>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</si>
  <si>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NTPC Limited</t>
  </si>
  <si>
    <t>YD03</t>
  </si>
  <si>
    <t>State Bank of India</t>
  </si>
  <si>
    <t>SBI Life Insurance Company Limited</t>
  </si>
  <si>
    <t>YD04</t>
  </si>
  <si>
    <t>The Phoenix Mills Limited</t>
  </si>
  <si>
    <t>Bharat Forge Limited</t>
  </si>
  <si>
    <t>IPCA Laboratories Limited</t>
  </si>
  <si>
    <t>The Federal Bank Limited</t>
  </si>
  <si>
    <t>Alkem Laboratories Limited</t>
  </si>
  <si>
    <t>Polycab India Limited</t>
  </si>
  <si>
    <t>Atul Limited</t>
  </si>
  <si>
    <t>YD06</t>
  </si>
  <si>
    <t>ITC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</si>
  <si>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</si>
  <si>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</si>
  <si>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</si>
  <si>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</si>
  <si>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</si>
  <si>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</si>
  <si>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</si>
  <si>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</si>
  <si>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</si>
  <si>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</si>
  <si>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</si>
  <si>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</si>
  <si>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</si>
  <si>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</si>
  <si>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</si>
  <si>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</si>
  <si>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</si>
  <si>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</si>
  <si>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</si>
  <si>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</si>
  <si>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</si>
  <si>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</si>
  <si>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</si>
  <si>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</si>
  <si>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</si>
  <si>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</si>
  <si>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</si>
  <si>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</si>
  <si>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</si>
  <si>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</si>
  <si>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</si>
  <si>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YD26</t>
  </si>
  <si>
    <t>LIC Housing Finance Limited</t>
  </si>
  <si>
    <t>YD27</t>
  </si>
  <si>
    <t>Kotak Mahindra Prime Limited</t>
  </si>
  <si>
    <t>YD28</t>
  </si>
  <si>
    <t>Bharti Telecom Limited</t>
  </si>
  <si>
    <t>YD29</t>
  </si>
  <si>
    <t>Bank of Baroda</t>
  </si>
  <si>
    <t>YD31</t>
  </si>
  <si>
    <t>Tata Motors Limited</t>
  </si>
  <si>
    <t>Nuvoco Vistas Corporation Limited</t>
  </si>
  <si>
    <t>Godrej Industries Limited</t>
  </si>
  <si>
    <t>Kirloskar Ferrous Industries Ltd</t>
  </si>
  <si>
    <t>JSW Steel Limited</t>
  </si>
  <si>
    <t>YD32</t>
  </si>
  <si>
    <t>YD33</t>
  </si>
  <si>
    <t>YD59</t>
  </si>
  <si>
    <t>YD60</t>
  </si>
  <si>
    <t>YD63</t>
  </si>
  <si>
    <t>Cipla Limited</t>
  </si>
  <si>
    <t>Cholamandalam Investment and Finance Company Limited</t>
  </si>
  <si>
    <t>YDF9</t>
  </si>
  <si>
    <t>YDL5</t>
  </si>
  <si>
    <t>YDN4</t>
  </si>
  <si>
    <t>YDQ0</t>
  </si>
  <si>
    <t>YDQ4</t>
  </si>
  <si>
    <t>YDR2</t>
  </si>
  <si>
    <t>YDR8</t>
  </si>
  <si>
    <t>YDT1</t>
  </si>
  <si>
    <t>YDT5</t>
  </si>
  <si>
    <t>DSP Mutual Fund</t>
  </si>
  <si>
    <t>YDU1</t>
  </si>
  <si>
    <t>YDW6</t>
  </si>
  <si>
    <t>YDX0</t>
  </si>
  <si>
    <t>Apollo Hospitals Enterprise Limited</t>
  </si>
  <si>
    <t>Lupin Limited</t>
  </si>
  <si>
    <t>Alembic Pharmaceuticals Limited</t>
  </si>
  <si>
    <t>YDX3</t>
  </si>
  <si>
    <t>YDX6</t>
  </si>
  <si>
    <t>Tata Consultancy Services Limited</t>
  </si>
  <si>
    <t>YDX7</t>
  </si>
  <si>
    <t>LTIMindtree Limited</t>
  </si>
  <si>
    <t>YDY1</t>
  </si>
  <si>
    <t>Bajaj Finserv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</si>
  <si>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</si>
  <si>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</si>
  <si>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</si>
  <si>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</si>
  <si>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</si>
  <si>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</si>
  <si>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</si>
  <si>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</si>
  <si>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</si>
  <si>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</si>
  <si>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</si>
  <si>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Tata Elxsi Limited</t>
  </si>
  <si>
    <t>Tube Investments of India Limited</t>
  </si>
  <si>
    <t>Persistent Systems Limited</t>
  </si>
  <si>
    <t>ICICI Securities Limited</t>
  </si>
  <si>
    <t>YDY9</t>
  </si>
  <si>
    <t>iShares NASDAQ 100 UCITS ETF</t>
  </si>
  <si>
    <t>Bluebox Global Technology Fund</t>
  </si>
  <si>
    <t>iShares PHLX Semiconductor ETF</t>
  </si>
  <si>
    <t>YDZ0</t>
  </si>
  <si>
    <t>YDZ1</t>
  </si>
  <si>
    <t>YDZ2</t>
  </si>
  <si>
    <t>SILVER</t>
  </si>
  <si>
    <t>YDZ3</t>
  </si>
  <si>
    <t>YDZ4</t>
  </si>
  <si>
    <t>YDZ6</t>
  </si>
  <si>
    <t>IndusInd Bank Limited</t>
  </si>
  <si>
    <t>AU Small Finance Bank Limited</t>
  </si>
  <si>
    <t>YDZ7</t>
  </si>
  <si>
    <t>Hindustan Aeronautics Limited</t>
  </si>
  <si>
    <t>Coromandel International Limited</t>
  </si>
  <si>
    <t>Oil &amp; Natural Gas Corporation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</si>
  <si>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</si>
  <si>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</si>
  <si>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</si>
  <si>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</si>
  <si>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</si>
  <si>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</si>
  <si>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</si>
  <si>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</si>
  <si>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</si>
  <si>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</si>
  <si>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</si>
  <si>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</si>
  <si>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</si>
  <si>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</si>
  <si>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Construction Materials</t>
  </si>
  <si>
    <t>TREPS / Reverse Repo / Corporate Debt Repo</t>
  </si>
  <si>
    <t>Oil, Gas &amp; Consumable Fuels</t>
  </si>
  <si>
    <t>CONSTRUCTION</t>
  </si>
  <si>
    <t>TEXTILES</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</si>
  <si>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</si>
  <si>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</si>
  <si>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</si>
  <si>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</si>
  <si>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</si>
  <si>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</si>
  <si>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</si>
  <si>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</si>
  <si>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</si>
  <si>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</si>
  <si>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</si>
  <si>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</si>
  <si>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</si>
  <si>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</si>
  <si>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</si>
  <si>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Apar Industries Limited</t>
  </si>
  <si>
    <t>Bajaj Housing Finance Limited</t>
  </si>
  <si>
    <t>Vaneck Gold Miners ETF</t>
  </si>
  <si>
    <t>IDFC First Bank Limited</t>
  </si>
  <si>
    <t>Samvardhana Motherson International Limited</t>
  </si>
  <si>
    <t>Muthoot Finance Limited</t>
  </si>
  <si>
    <t>Suven Pharmaceuticals Limited</t>
  </si>
  <si>
    <t>YD1B</t>
  </si>
  <si>
    <t>GOLD</t>
  </si>
  <si>
    <t>Chemicals</t>
  </si>
  <si>
    <t>Cash Margin</t>
  </si>
  <si>
    <t>Mahindra &amp; Mahindra Limited</t>
  </si>
  <si>
    <t>DSP NIFTY IT ETF</t>
  </si>
  <si>
    <t>DSP NIFTY PVT BANK ETF</t>
  </si>
  <si>
    <t>DSP NIFTY PSU BANK ETF</t>
  </si>
  <si>
    <t>DSP S&amp;P BSE SENSEX ETF</t>
  </si>
  <si>
    <t>Forest Materials</t>
  </si>
  <si>
    <t>Kalpataru Projects International Limited</t>
  </si>
  <si>
    <t>Emami Limited</t>
  </si>
  <si>
    <t>Union Bank of India</t>
  </si>
  <si>
    <t>MphasiS Limited</t>
  </si>
  <si>
    <t>YD1C</t>
  </si>
  <si>
    <t>Wipro Limited</t>
  </si>
  <si>
    <t>Tech Mahindra Limited</t>
  </si>
  <si>
    <t>Coforge Limited</t>
  </si>
  <si>
    <t>L&amp;T Technology Services Limited</t>
  </si>
  <si>
    <t>YD1D</t>
  </si>
  <si>
    <t>Bandhan Bank Limited</t>
  </si>
  <si>
    <t>RBL Bank Limited</t>
  </si>
  <si>
    <t>City Union Bank Limited</t>
  </si>
  <si>
    <t>YD1E</t>
  </si>
  <si>
    <t>Bank of India</t>
  </si>
  <si>
    <t>Bank of Maharashtra</t>
  </si>
  <si>
    <t>Indian Overseas Bank</t>
  </si>
  <si>
    <t>Central Bank of India</t>
  </si>
  <si>
    <t>YD1F</t>
  </si>
  <si>
    <t>Jamnagar Utilities &amp; Power Private Limited</t>
  </si>
  <si>
    <t>Concord Biotech Limited</t>
  </si>
  <si>
    <t>Tata Power Company Limited</t>
  </si>
  <si>
    <t>DSP Multi Asset Allocation Fund</t>
  </si>
  <si>
    <t>Kirloskar Oil Engines Limited</t>
  </si>
  <si>
    <t>JK Cement Limited</t>
  </si>
  <si>
    <t>eClerx Services Limited</t>
  </si>
  <si>
    <t>Coal India Limited</t>
  </si>
  <si>
    <t>National Bank for Financing Infrastructure and Development</t>
  </si>
  <si>
    <t>Bharti Airtel Limited</t>
  </si>
  <si>
    <t>Shriram Finance Limited</t>
  </si>
  <si>
    <t>Trent Limited</t>
  </si>
  <si>
    <t>TVS Motor Company Limited</t>
  </si>
  <si>
    <t>YD1G</t>
  </si>
  <si>
    <t>DSP Gold ETF</t>
  </si>
  <si>
    <t>Welspun Corp Limited</t>
  </si>
  <si>
    <t>SBI Funds Management Pvt Ltd/Fund Parent</t>
  </si>
  <si>
    <t>Bajaj Auto Limited</t>
  </si>
  <si>
    <t>Hero MotoCorp Limited</t>
  </si>
  <si>
    <t>Julius Baer Capital (India) Private Limited</t>
  </si>
  <si>
    <t>DLF Limited</t>
  </si>
  <si>
    <t>Engineers India Limited</t>
  </si>
  <si>
    <t>Titan Company Limited</t>
  </si>
  <si>
    <t>Piramal Capital &amp; Housing Finance Limited</t>
  </si>
  <si>
    <t>Reliance Retail Ventures Limited</t>
  </si>
  <si>
    <t>Axis Finance Limited</t>
  </si>
  <si>
    <t>iShares Global Industrials ETF</t>
  </si>
  <si>
    <t>The Communication Services Select Sector SPDR Fund</t>
  </si>
  <si>
    <t>YD1H</t>
  </si>
  <si>
    <t>DSP Gold ETF Fund of Fund</t>
  </si>
  <si>
    <t>DSP ELSS Tax Saver Fund</t>
  </si>
  <si>
    <t>GAIL (India) Limited</t>
  </si>
  <si>
    <t>NMDC Limited</t>
  </si>
  <si>
    <t>Motilal Oswal Finvest Limited</t>
  </si>
  <si>
    <t>DSP Global Allocation Fund of Fund</t>
  </si>
  <si>
    <t>HDB Financial Services Limited</t>
  </si>
  <si>
    <t>Globus Medical Inc</t>
  </si>
  <si>
    <t>Page Industries Limited</t>
  </si>
  <si>
    <t>HDFC Asset Management Company Limited</t>
  </si>
  <si>
    <t>YD1I</t>
  </si>
  <si>
    <t>DSP Banking &amp; Financial Services Fund</t>
  </si>
  <si>
    <t>Nippon Life India Asset Management Limited</t>
  </si>
  <si>
    <t>YD1J</t>
  </si>
  <si>
    <t>Indian Energy Exchange Limited</t>
  </si>
  <si>
    <t>Castrol India Limited</t>
  </si>
  <si>
    <t>KEI Industries Limited</t>
  </si>
  <si>
    <t>Sonata Software Limited</t>
  </si>
  <si>
    <t>Central Depository Services (India) Limited</t>
  </si>
  <si>
    <t>Gillette India Limited</t>
  </si>
  <si>
    <t>Sanofi India Limited</t>
  </si>
  <si>
    <t>DSP Nifty Smallcap250 Quality 50 Index Fund</t>
  </si>
  <si>
    <t>Sector wise break up (As on 31-JAN-2024)</t>
  </si>
  <si>
    <t>DSP Gold ETF Fund</t>
  </si>
  <si>
    <t>DSP Multicap Fund</t>
  </si>
  <si>
    <t>Sid Name</t>
  </si>
  <si>
    <t>Voltamp Transformers Limited</t>
  </si>
  <si>
    <t>Dodla Dairy Limited</t>
  </si>
  <si>
    <t>Century Textiles &amp; Industries Limited</t>
  </si>
  <si>
    <t>Bajaj Financial Securities Limited</t>
  </si>
  <si>
    <t>DSP Global Allocation Fund of Fund (DSPGAFOF)##</t>
  </si>
  <si>
    <t>Adani Ports and Special Economic Zone Limited</t>
  </si>
  <si>
    <t>Bharat Petroleum Corporation Limited</t>
  </si>
  <si>
    <t>Deutsche Investments India Private Limited</t>
  </si>
  <si>
    <t>DSP Floater Fund#</t>
  </si>
  <si>
    <t>Oracle Financial Services Software Limited</t>
  </si>
  <si>
    <t>Petronet LNG Limited</t>
  </si>
  <si>
    <t>Invesco NASDAQ-100 Equal Weight UCITS ETF Acc</t>
  </si>
  <si>
    <t>Gujarat State Petronet Limited</t>
  </si>
  <si>
    <t>BIRLASOFT LIMITED</t>
  </si>
  <si>
    <t>YD1K</t>
  </si>
  <si>
    <t>Scheme Portfolio Holdings (Top 10 Issuer) as on  31-January-2024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</si>
</sst>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rgb="FFFFFFFF"/>
        <bgColor rgb="FFFFFFFF"/>
      </patternFill>
    </fill>
  </fills>
  <borders count="16">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rgb="FF999999"/>
      </top>
      <bottom style="medium">
        <color indexed="64"/>
      </bottom>
      <diagonal/>
    </border>
    <border>
      <left style="thin">
        <color rgb="FF999999"/>
      </left>
      <right/>
      <top style="thin">
        <color rgb="FF999999"/>
      </top>
      <bottom style="medium">
        <color indexed="64"/>
      </bottom>
      <diagonal/>
    </border>
    <border>
      <left style="thin">
        <color rgb="FF999999"/>
      </left>
      <right style="medium">
        <color indexed="64"/>
      </right>
      <top style="thin">
        <color rgb="FF999999"/>
      </top>
      <bottom style="medium">
        <color indexed="64"/>
      </bottom>
      <diagonal/>
    </border>
  </borders>
  <cellStyleXfs count="2">
    <xf numFmtId="0" fontId="0" fillId="0" borderId="0"/>
    <xf numFmtId="9" fontId="1" fillId="0" borderId="0" applyFont="0" applyFill="0" applyBorder="0" applyAlignment="0" applyProtection="0"/>
  </cellStyleXfs>
  <cellXfs count="31">
    <xf numFmtId="0" fontId="0" fillId="0" borderId="0" xfId="0"/>
    <xf numFmtId="0" fontId="2" fillId="0" borderId="0" xfId="0" applyFont="1"/>
    <xf numFmtId="0" fontId="3" fillId="0" borderId="2" xfId="0" applyFont="1" applyBorder="1"/>
    <xf numFmtId="0" fontId="2" fillId="0" borderId="2" xfId="0" applyFont="1" applyBorder="1"/>
    <xf numFmtId="10" fontId="3" fillId="0" borderId="2" xfId="0" applyNumberFormat="1" applyFont="1" applyBorder="1" applyAlignment="1">
      <alignment horizontal="center"/>
    </xf>
    <xf numFmtId="10" fontId="2" fillId="0" borderId="0" xfId="1" applyNumberFormat="1" applyFont="1" applyAlignment="1">
      <alignment horizontal="center"/>
    </xf>
    <xf numFmtId="0" fontId="3" fillId="0" borderId="2" xfId="0" applyFont="1" applyBorder="1" applyAlignment="1">
      <alignment horizontal="center"/>
    </xf>
    <xf numFmtId="10" fontId="3" fillId="0" borderId="2" xfId="0" applyNumberFormat="1" applyFont="1" applyBorder="1" applyAlignment="1">
      <alignment horizontal="center"/>
    </xf>
    <xf numFmtId="0" fontId="2" fillId="0" borderId="0" xfId="0" applyFont="1" applyAlignment="1">
      <alignment horizontal="left" vertical="top" wrapText="1"/>
    </xf>
    <xf numFmtId="0" fontId="3" fillId="0" borderId="1" xfId="0" applyFont="1" applyBorder="1" applyAlignment="1">
      <alignment horizontal="center" vertical="center"/>
    </xf>
    <xf numFmtId="10" fontId="2" fillId="0" borderId="0" xfId="0" applyNumberFormat="1" applyFont="1" applyAlignment="1">
      <alignment horizontal="center" vertical="center"/>
    </xf>
    <xf numFmtId="10" fontId="2" fillId="0" borderId="2" xfId="0" applyNumberFormat="1" applyFont="1" applyBorder="1" applyAlignment="1">
      <alignment horizontal="center"/>
    </xf>
    <xf numFmtId="10" fontId="2" fillId="0" borderId="0" xfId="0" applyNumberFormat="1" applyFont="1" applyAlignment="1">
      <alignment horizontal="center"/>
    </xf>
    <xf numFmtId="0" fontId="2" fillId="0" borderId="0" xfId="0" applyFont="1" applyAlignment="1">
      <alignment horizontal="center"/>
    </xf>
    <xf numFmtId="0" fontId="4" fillId="0" borderId="0" xfId="0" applyFont="1"/>
    <xf numFmtId="49" fontId="3" fillId="2" borderId="6" xfId="0" applyNumberFormat="1" applyFont="1" applyFill="1" applyBorder="1" applyAlignment="1">
      <alignment horizontal="center" vertical="top"/>
    </xf>
    <xf numFmtId="49" fontId="3" fillId="2" borderId="7" xfId="0" applyNumberFormat="1" applyFont="1" applyFill="1" applyBorder="1" applyAlignment="1">
      <alignment horizontal="center" vertical="top"/>
    </xf>
    <xf numFmtId="49" fontId="3" fillId="2" borderId="8" xfId="0" applyNumberFormat="1" applyFont="1" applyFill="1" applyBorder="1" applyAlignment="1">
      <alignment horizontal="center" vertical="top"/>
    </xf>
    <xf numFmtId="0" fontId="3" fillId="0" borderId="9" xfId="0" applyFont="1" applyBorder="1"/>
    <xf numFmtId="0" fontId="3" fillId="0" borderId="3" xfId="0" applyFont="1" applyBorder="1"/>
    <xf numFmtId="0" fontId="3" fillId="0" borderId="10" xfId="0" applyFont="1" applyBorder="1" applyAlignment="1">
      <alignment horizontal="center"/>
    </xf>
    <xf numFmtId="0" fontId="2" fillId="0" borderId="9" xfId="0" applyFont="1" applyBorder="1"/>
    <xf numFmtId="0" fontId="2" fillId="0" borderId="3" xfId="0" applyFont="1" applyBorder="1"/>
    <xf numFmtId="0" fontId="2" fillId="0" borderId="11" xfId="0" applyFont="1" applyBorder="1"/>
    <xf numFmtId="0" fontId="2" fillId="0" borderId="4" xfId="0" applyFont="1" applyBorder="1"/>
    <xf numFmtId="0" fontId="2" fillId="0" borderId="5" xfId="0" applyFont="1" applyBorder="1"/>
    <xf numFmtId="0" fontId="2" fillId="0" borderId="13" xfId="0" applyFont="1" applyBorder="1"/>
    <xf numFmtId="0" fontId="2" fillId="0" borderId="14" xfId="0" applyFont="1" applyBorder="1"/>
    <xf numFmtId="10" fontId="2" fillId="0" borderId="10" xfId="0" applyNumberFormat="1" applyFont="1" applyBorder="1" applyAlignment="1">
      <alignment horizontal="center"/>
    </xf>
    <xf numFmtId="10" fontId="2" fillId="0" borderId="12" xfId="0" applyNumberFormat="1" applyFont="1" applyBorder="1" applyAlignment="1">
      <alignment horizontal="center"/>
    </xf>
    <xf numFmtId="10" fontId="2" fillId="0" borderId="15" xfId="0" applyNumberFormat="1" applyFont="1" applyBorder="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478"/>
  <sheetViews>
    <sheetView tabSelected="1" workbookViewId="0">
      <selection activeCell="C3" sqref="C3:F3"/>
    </sheetView>
  </sheetViews>
  <sheetFormatPr defaultColWidth="9.1796875" defaultRowHeight="13" x14ac:dyDescent="0.3"/>
  <cols>
    <col min="1" max="2" width="9.1796875" style="1"/>
    <col min="3" max="3" width="21.7265625" style="1" customWidth="1"/>
    <col min="4" max="4" width="29.54296875" style="1" customWidth="1"/>
    <col min="5" max="5" width="54.1796875" style="1" bestFit="1" customWidth="1"/>
    <col min="6" max="6" width="18.26953125" style="5" customWidth="1"/>
    <col min="7" max="16384" width="9.1796875" style="1"/>
  </cols>
  <sheetData>
    <row r="2" spans="3:6" ht="13.5" thickBot="1" x14ac:dyDescent="0.35"/>
    <row r="3" spans="3:6" ht="31.5" customHeight="1" x14ac:dyDescent="0.3">
      <c r="C3" s="15" t="s">
        <v>331</v>
      </c>
      <c r="D3" s="16"/>
      <c r="E3" s="16"/>
      <c r="F3" s="17"/>
    </row>
    <row r="4" spans="3:6" x14ac:dyDescent="0.3">
      <c r="C4" s="18" t="s">
        <v>51</v>
      </c>
      <c r="D4" s="19" t="s">
        <v>315</v>
      </c>
      <c r="E4" s="19" t="s">
        <v>52</v>
      </c>
      <c r="F4" s="20" t="s">
        <v>53</v>
      </c>
    </row>
    <row r="5" spans="3:6" x14ac:dyDescent="0.3">
      <c r="C5" s="21" t="s">
        <v>54</v>
      </c>
      <c r="D5" s="22" t="s">
        <v>0</v>
      </c>
      <c r="E5" s="22" t="s">
        <v>56</v>
      </c>
      <c r="F5" s="28">
        <v>6.6441359415078269E-2</v>
      </c>
    </row>
    <row r="6" spans="3:6" x14ac:dyDescent="0.3">
      <c r="C6" s="23"/>
      <c r="D6" s="24"/>
      <c r="E6" s="25" t="s">
        <v>66</v>
      </c>
      <c r="F6" s="29">
        <v>6.016923982359193E-2</v>
      </c>
    </row>
    <row r="7" spans="3:6" x14ac:dyDescent="0.3">
      <c r="C7" s="23"/>
      <c r="D7" s="24"/>
      <c r="E7" s="25" t="s">
        <v>55</v>
      </c>
      <c r="F7" s="29">
        <v>5.0650358085973811E-2</v>
      </c>
    </row>
    <row r="8" spans="3:6" x14ac:dyDescent="0.3">
      <c r="C8" s="23"/>
      <c r="D8" s="24"/>
      <c r="E8" s="25" t="s">
        <v>57</v>
      </c>
      <c r="F8" s="29">
        <v>4.9542995788301507E-2</v>
      </c>
    </row>
    <row r="9" spans="3:6" x14ac:dyDescent="0.3">
      <c r="C9" s="23"/>
      <c r="D9" s="24"/>
      <c r="E9" s="25" t="s">
        <v>105</v>
      </c>
      <c r="F9" s="29">
        <v>3.880410334145893E-2</v>
      </c>
    </row>
    <row r="10" spans="3:6" x14ac:dyDescent="0.3">
      <c r="C10" s="23"/>
      <c r="D10" s="24"/>
      <c r="E10" s="25" t="s">
        <v>229</v>
      </c>
      <c r="F10" s="29">
        <v>3.6380215038969245E-2</v>
      </c>
    </row>
    <row r="11" spans="3:6" x14ac:dyDescent="0.3">
      <c r="C11" s="23"/>
      <c r="D11" s="24"/>
      <c r="E11" s="25" t="s">
        <v>61</v>
      </c>
      <c r="F11" s="29">
        <v>3.4698795770093487E-2</v>
      </c>
    </row>
    <row r="12" spans="3:6" x14ac:dyDescent="0.3">
      <c r="C12" s="23"/>
      <c r="D12" s="24"/>
      <c r="E12" s="25" t="s">
        <v>60</v>
      </c>
      <c r="F12" s="29">
        <v>3.2791952374196437E-2</v>
      </c>
    </row>
    <row r="13" spans="3:6" x14ac:dyDescent="0.3">
      <c r="C13" s="23"/>
      <c r="D13" s="24"/>
      <c r="E13" s="25" t="s">
        <v>58</v>
      </c>
      <c r="F13" s="29">
        <v>3.2771197077910312E-2</v>
      </c>
    </row>
    <row r="14" spans="3:6" x14ac:dyDescent="0.3">
      <c r="C14" s="23"/>
      <c r="D14" s="24"/>
      <c r="E14" s="25" t="s">
        <v>225</v>
      </c>
      <c r="F14" s="29">
        <v>3.209237215293511E-2</v>
      </c>
    </row>
    <row r="15" spans="3:6" x14ac:dyDescent="0.3">
      <c r="C15" s="21" t="s">
        <v>63</v>
      </c>
      <c r="D15" s="22" t="s">
        <v>1</v>
      </c>
      <c r="E15" s="22" t="s">
        <v>70</v>
      </c>
      <c r="F15" s="28">
        <v>4.1541321112795952E-2</v>
      </c>
    </row>
    <row r="16" spans="3:6" x14ac:dyDescent="0.3">
      <c r="C16" s="23"/>
      <c r="D16" s="24"/>
      <c r="E16" s="25" t="s">
        <v>64</v>
      </c>
      <c r="F16" s="29">
        <v>3.7490542449206049E-2</v>
      </c>
    </row>
    <row r="17" spans="3:6" x14ac:dyDescent="0.3">
      <c r="C17" s="23"/>
      <c r="D17" s="24"/>
      <c r="E17" s="25" t="s">
        <v>225</v>
      </c>
      <c r="F17" s="29">
        <v>3.4358514754242037E-2</v>
      </c>
    </row>
    <row r="18" spans="3:6" x14ac:dyDescent="0.3">
      <c r="C18" s="23"/>
      <c r="D18" s="24"/>
      <c r="E18" s="25" t="s">
        <v>265</v>
      </c>
      <c r="F18" s="29">
        <v>3.1587154259037395E-2</v>
      </c>
    </row>
    <row r="19" spans="3:6" x14ac:dyDescent="0.3">
      <c r="C19" s="23"/>
      <c r="D19" s="24"/>
      <c r="E19" s="25" t="s">
        <v>188</v>
      </c>
      <c r="F19" s="29">
        <v>3.1237426315458935E-2</v>
      </c>
    </row>
    <row r="20" spans="3:6" x14ac:dyDescent="0.3">
      <c r="C20" s="23"/>
      <c r="D20" s="24"/>
      <c r="E20" s="25" t="s">
        <v>65</v>
      </c>
      <c r="F20" s="29">
        <v>3.068502447585689E-2</v>
      </c>
    </row>
    <row r="21" spans="3:6" x14ac:dyDescent="0.3">
      <c r="C21" s="23"/>
      <c r="D21" s="24"/>
      <c r="E21" s="25" t="s">
        <v>69</v>
      </c>
      <c r="F21" s="29">
        <v>3.0607188803415019E-2</v>
      </c>
    </row>
    <row r="22" spans="3:6" x14ac:dyDescent="0.3">
      <c r="C22" s="23"/>
      <c r="D22" s="24"/>
      <c r="E22" s="25" t="s">
        <v>242</v>
      </c>
      <c r="F22" s="29">
        <v>2.9977337359515428E-2</v>
      </c>
    </row>
    <row r="23" spans="3:6" x14ac:dyDescent="0.3">
      <c r="C23" s="23"/>
      <c r="D23" s="24"/>
      <c r="E23" s="25" t="s">
        <v>66</v>
      </c>
      <c r="F23" s="29">
        <v>2.805792151807943E-2</v>
      </c>
    </row>
    <row r="24" spans="3:6" x14ac:dyDescent="0.3">
      <c r="C24" s="23"/>
      <c r="D24" s="24"/>
      <c r="E24" s="25" t="s">
        <v>282</v>
      </c>
      <c r="F24" s="29">
        <v>2.2196357807387612E-2</v>
      </c>
    </row>
    <row r="25" spans="3:6" x14ac:dyDescent="0.3">
      <c r="C25" s="21" t="s">
        <v>71</v>
      </c>
      <c r="D25" s="22" t="s">
        <v>2</v>
      </c>
      <c r="E25" s="22" t="s">
        <v>57</v>
      </c>
      <c r="F25" s="28">
        <v>6.6059940882994203E-2</v>
      </c>
    </row>
    <row r="26" spans="3:6" x14ac:dyDescent="0.3">
      <c r="C26" s="23"/>
      <c r="D26" s="24"/>
      <c r="E26" s="25" t="s">
        <v>55</v>
      </c>
      <c r="F26" s="29">
        <v>4.6390865157991401E-2</v>
      </c>
    </row>
    <row r="27" spans="3:6" x14ac:dyDescent="0.3">
      <c r="C27" s="23"/>
      <c r="D27" s="24"/>
      <c r="E27" s="25" t="s">
        <v>72</v>
      </c>
      <c r="F27" s="29">
        <v>3.3976190243020572E-2</v>
      </c>
    </row>
    <row r="28" spans="3:6" x14ac:dyDescent="0.3">
      <c r="C28" s="23"/>
      <c r="D28" s="24"/>
      <c r="E28" s="25" t="s">
        <v>105</v>
      </c>
      <c r="F28" s="29">
        <v>3.3359379856093815E-2</v>
      </c>
    </row>
    <row r="29" spans="3:6" x14ac:dyDescent="0.3">
      <c r="C29" s="23"/>
      <c r="D29" s="24"/>
      <c r="E29" s="25" t="s">
        <v>58</v>
      </c>
      <c r="F29" s="29">
        <v>2.990374841570323E-2</v>
      </c>
    </row>
    <row r="30" spans="3:6" x14ac:dyDescent="0.3">
      <c r="C30" s="23"/>
      <c r="D30" s="24"/>
      <c r="E30" s="25" t="s">
        <v>110</v>
      </c>
      <c r="F30" s="29">
        <v>2.7881979018004231E-2</v>
      </c>
    </row>
    <row r="31" spans="3:6" x14ac:dyDescent="0.3">
      <c r="C31" s="23"/>
      <c r="D31" s="24"/>
      <c r="E31" s="25" t="s">
        <v>66</v>
      </c>
      <c r="F31" s="29">
        <v>2.5819264545479913E-2</v>
      </c>
    </row>
    <row r="32" spans="3:6" x14ac:dyDescent="0.3">
      <c r="C32" s="23"/>
      <c r="D32" s="24"/>
      <c r="E32" s="25" t="s">
        <v>236</v>
      </c>
      <c r="F32" s="29">
        <v>2.4750328975053557E-2</v>
      </c>
    </row>
    <row r="33" spans="3:6" x14ac:dyDescent="0.3">
      <c r="C33" s="23"/>
      <c r="D33" s="24"/>
      <c r="E33" s="25" t="s">
        <v>249</v>
      </c>
      <c r="F33" s="29">
        <v>2.2036282254139051E-2</v>
      </c>
    </row>
    <row r="34" spans="3:6" x14ac:dyDescent="0.3">
      <c r="C34" s="23"/>
      <c r="D34" s="24"/>
      <c r="E34" s="25" t="s">
        <v>124</v>
      </c>
      <c r="F34" s="29">
        <v>2.1912007886088672E-2</v>
      </c>
    </row>
    <row r="35" spans="3:6" x14ac:dyDescent="0.3">
      <c r="C35" s="21" t="s">
        <v>74</v>
      </c>
      <c r="D35" s="22" t="s">
        <v>3</v>
      </c>
      <c r="E35" s="22" t="s">
        <v>75</v>
      </c>
      <c r="F35" s="28">
        <v>4.8366377900987953E-2</v>
      </c>
    </row>
    <row r="36" spans="3:6" x14ac:dyDescent="0.3">
      <c r="C36" s="23"/>
      <c r="D36" s="24"/>
      <c r="E36" s="25" t="s">
        <v>79</v>
      </c>
      <c r="F36" s="29">
        <v>4.7268804398669026E-2</v>
      </c>
    </row>
    <row r="37" spans="3:6" x14ac:dyDescent="0.3">
      <c r="C37" s="23"/>
      <c r="D37" s="24"/>
      <c r="E37" s="25" t="s">
        <v>76</v>
      </c>
      <c r="F37" s="29">
        <v>4.3255051882302831E-2</v>
      </c>
    </row>
    <row r="38" spans="3:6" x14ac:dyDescent="0.3">
      <c r="C38" s="23"/>
      <c r="D38" s="24"/>
      <c r="E38" s="25" t="s">
        <v>77</v>
      </c>
      <c r="F38" s="29">
        <v>3.8960940075278012E-2</v>
      </c>
    </row>
    <row r="39" spans="3:6" x14ac:dyDescent="0.3">
      <c r="C39" s="23"/>
      <c r="D39" s="24"/>
      <c r="E39" s="25" t="s">
        <v>266</v>
      </c>
      <c r="F39" s="29">
        <v>3.5537508840717082E-2</v>
      </c>
    </row>
    <row r="40" spans="3:6" x14ac:dyDescent="0.3">
      <c r="C40" s="23"/>
      <c r="D40" s="24"/>
      <c r="E40" s="25" t="s">
        <v>189</v>
      </c>
      <c r="F40" s="29">
        <v>3.2119570632443709E-2</v>
      </c>
    </row>
    <row r="41" spans="3:6" x14ac:dyDescent="0.3">
      <c r="C41" s="23"/>
      <c r="D41" s="24"/>
      <c r="E41" s="25" t="s">
        <v>243</v>
      </c>
      <c r="F41" s="29">
        <v>2.9201152929220014E-2</v>
      </c>
    </row>
    <row r="42" spans="3:6" x14ac:dyDescent="0.3">
      <c r="C42" s="23"/>
      <c r="D42" s="24"/>
      <c r="E42" s="25" t="s">
        <v>89</v>
      </c>
      <c r="F42" s="29">
        <v>2.7693739545711322E-2</v>
      </c>
    </row>
    <row r="43" spans="3:6" x14ac:dyDescent="0.3">
      <c r="C43" s="23"/>
      <c r="D43" s="24"/>
      <c r="E43" s="25" t="s">
        <v>66</v>
      </c>
      <c r="F43" s="29">
        <v>2.7261901992030445E-2</v>
      </c>
    </row>
    <row r="44" spans="3:6" x14ac:dyDescent="0.3">
      <c r="C44" s="23"/>
      <c r="D44" s="24"/>
      <c r="E44" s="25" t="s">
        <v>81</v>
      </c>
      <c r="F44" s="29">
        <v>2.711735944815272E-2</v>
      </c>
    </row>
    <row r="45" spans="3:6" x14ac:dyDescent="0.3">
      <c r="C45" s="21" t="s">
        <v>82</v>
      </c>
      <c r="D45" s="22" t="s">
        <v>4</v>
      </c>
      <c r="E45" s="22" t="s">
        <v>57</v>
      </c>
      <c r="F45" s="28">
        <v>9.5843446896469842E-2</v>
      </c>
    </row>
    <row r="46" spans="3:6" x14ac:dyDescent="0.3">
      <c r="C46" s="23"/>
      <c r="D46" s="24"/>
      <c r="E46" s="25" t="s">
        <v>55</v>
      </c>
      <c r="F46" s="29">
        <v>9.5329187398286774E-2</v>
      </c>
    </row>
    <row r="47" spans="3:6" x14ac:dyDescent="0.3">
      <c r="C47" s="23"/>
      <c r="D47" s="24"/>
      <c r="E47" s="25" t="s">
        <v>58</v>
      </c>
      <c r="F47" s="29">
        <v>7.2514449692768573E-2</v>
      </c>
    </row>
    <row r="48" spans="3:6" x14ac:dyDescent="0.3">
      <c r="C48" s="23"/>
      <c r="D48" s="24"/>
      <c r="E48" s="25" t="s">
        <v>85</v>
      </c>
      <c r="F48" s="29">
        <v>5.1650001645512728E-2</v>
      </c>
    </row>
    <row r="49" spans="3:6" x14ac:dyDescent="0.3">
      <c r="C49" s="23"/>
      <c r="D49" s="24"/>
      <c r="E49" s="25" t="s">
        <v>236</v>
      </c>
      <c r="F49" s="29">
        <v>5.1395740838273994E-2</v>
      </c>
    </row>
    <row r="50" spans="3:6" x14ac:dyDescent="0.3">
      <c r="C50" s="23"/>
      <c r="D50" s="24"/>
      <c r="E50" s="25" t="s">
        <v>83</v>
      </c>
      <c r="F50" s="29">
        <v>4.5787520968709021E-2</v>
      </c>
    </row>
    <row r="51" spans="3:6" x14ac:dyDescent="0.3">
      <c r="C51" s="23"/>
      <c r="D51" s="24"/>
      <c r="E51" s="25" t="s">
        <v>77</v>
      </c>
      <c r="F51" s="29">
        <v>4.3794479594021642E-2</v>
      </c>
    </row>
    <row r="52" spans="3:6" x14ac:dyDescent="0.3">
      <c r="C52" s="23"/>
      <c r="D52" s="24"/>
      <c r="E52" s="25" t="s">
        <v>73</v>
      </c>
      <c r="F52" s="29">
        <v>4.0352485289864862E-2</v>
      </c>
    </row>
    <row r="53" spans="3:6" x14ac:dyDescent="0.3">
      <c r="C53" s="23"/>
      <c r="D53" s="24"/>
      <c r="E53" s="25" t="s">
        <v>124</v>
      </c>
      <c r="F53" s="29">
        <v>3.9187519220841842E-2</v>
      </c>
    </row>
    <row r="54" spans="3:6" x14ac:dyDescent="0.3">
      <c r="C54" s="23"/>
      <c r="D54" s="24"/>
      <c r="E54" s="25" t="s">
        <v>56</v>
      </c>
      <c r="F54" s="29">
        <v>3.8361372834080663E-2</v>
      </c>
    </row>
    <row r="55" spans="3:6" x14ac:dyDescent="0.3">
      <c r="C55" s="21" t="s">
        <v>84</v>
      </c>
      <c r="D55" s="22" t="s">
        <v>291</v>
      </c>
      <c r="E55" s="22" t="s">
        <v>57</v>
      </c>
      <c r="F55" s="28">
        <v>7.7030247340804686E-2</v>
      </c>
    </row>
    <row r="56" spans="3:6" x14ac:dyDescent="0.3">
      <c r="C56" s="23"/>
      <c r="D56" s="24"/>
      <c r="E56" s="25" t="s">
        <v>55</v>
      </c>
      <c r="F56" s="29">
        <v>7.0606235610371562E-2</v>
      </c>
    </row>
    <row r="57" spans="3:6" x14ac:dyDescent="0.3">
      <c r="C57" s="23"/>
      <c r="D57" s="24"/>
      <c r="E57" s="25" t="s">
        <v>66</v>
      </c>
      <c r="F57" s="29">
        <v>4.8479246156764556E-2</v>
      </c>
    </row>
    <row r="58" spans="3:6" x14ac:dyDescent="0.3">
      <c r="C58" s="23"/>
      <c r="D58" s="24"/>
      <c r="E58" s="25" t="s">
        <v>72</v>
      </c>
      <c r="F58" s="29">
        <v>4.0641528207372074E-2</v>
      </c>
    </row>
    <row r="59" spans="3:6" x14ac:dyDescent="0.3">
      <c r="C59" s="23"/>
      <c r="D59" s="24"/>
      <c r="E59" s="25" t="s">
        <v>105</v>
      </c>
      <c r="F59" s="29">
        <v>2.875225678580666E-2</v>
      </c>
    </row>
    <row r="60" spans="3:6" x14ac:dyDescent="0.3">
      <c r="C60" s="23"/>
      <c r="D60" s="24"/>
      <c r="E60" s="25" t="s">
        <v>60</v>
      </c>
      <c r="F60" s="29">
        <v>2.8576002311975962E-2</v>
      </c>
    </row>
    <row r="61" spans="3:6" x14ac:dyDescent="0.3">
      <c r="C61" s="23"/>
      <c r="D61" s="24"/>
      <c r="E61" s="25" t="s">
        <v>58</v>
      </c>
      <c r="F61" s="29">
        <v>2.7809015532996383E-2</v>
      </c>
    </row>
    <row r="62" spans="3:6" x14ac:dyDescent="0.3">
      <c r="C62" s="23"/>
      <c r="D62" s="24"/>
      <c r="E62" s="25" t="s">
        <v>236</v>
      </c>
      <c r="F62" s="29">
        <v>2.7338160103583947E-2</v>
      </c>
    </row>
    <row r="63" spans="3:6" x14ac:dyDescent="0.3">
      <c r="C63" s="23"/>
      <c r="D63" s="24"/>
      <c r="E63" s="25" t="s">
        <v>62</v>
      </c>
      <c r="F63" s="29">
        <v>2.5960278853358731E-2</v>
      </c>
    </row>
    <row r="64" spans="3:6" x14ac:dyDescent="0.3">
      <c r="C64" s="23"/>
      <c r="D64" s="24"/>
      <c r="E64" s="25" t="s">
        <v>124</v>
      </c>
      <c r="F64" s="29">
        <v>2.4805644389815227E-2</v>
      </c>
    </row>
    <row r="65" spans="3:6" x14ac:dyDescent="0.3">
      <c r="C65" s="21" t="s">
        <v>86</v>
      </c>
      <c r="D65" s="22" t="s">
        <v>5</v>
      </c>
      <c r="E65" s="22" t="s">
        <v>87</v>
      </c>
      <c r="F65" s="28">
        <v>0.97433272079853561</v>
      </c>
    </row>
    <row r="66" spans="3:6" x14ac:dyDescent="0.3">
      <c r="C66" s="23"/>
      <c r="D66" s="24"/>
      <c r="E66" s="25" t="s">
        <v>66</v>
      </c>
      <c r="F66" s="29">
        <v>2.75273591158967E-2</v>
      </c>
    </row>
    <row r="67" spans="3:6" x14ac:dyDescent="0.3">
      <c r="C67" s="21" t="s">
        <v>88</v>
      </c>
      <c r="D67" s="22" t="s">
        <v>6</v>
      </c>
      <c r="E67" s="22" t="s">
        <v>66</v>
      </c>
      <c r="F67" s="28">
        <v>5.8366063746198502E-2</v>
      </c>
    </row>
    <row r="68" spans="3:6" x14ac:dyDescent="0.3">
      <c r="C68" s="23"/>
      <c r="D68" s="24"/>
      <c r="E68" s="25" t="s">
        <v>89</v>
      </c>
      <c r="F68" s="29">
        <v>4.5117377915190285E-2</v>
      </c>
    </row>
    <row r="69" spans="3:6" x14ac:dyDescent="0.3">
      <c r="C69" s="23"/>
      <c r="D69" s="24"/>
      <c r="E69" s="25" t="s">
        <v>267</v>
      </c>
      <c r="F69" s="29">
        <v>3.0333787706660412E-2</v>
      </c>
    </row>
    <row r="70" spans="3:6" x14ac:dyDescent="0.3">
      <c r="C70" s="23"/>
      <c r="D70" s="24"/>
      <c r="E70" s="25" t="s">
        <v>90</v>
      </c>
      <c r="F70" s="29">
        <v>2.6959475704464698E-2</v>
      </c>
    </row>
    <row r="71" spans="3:6" x14ac:dyDescent="0.3">
      <c r="C71" s="23"/>
      <c r="D71" s="24"/>
      <c r="E71" s="25" t="s">
        <v>92</v>
      </c>
      <c r="F71" s="29">
        <v>2.6403472009606816E-2</v>
      </c>
    </row>
    <row r="72" spans="3:6" x14ac:dyDescent="0.3">
      <c r="C72" s="23"/>
      <c r="D72" s="24"/>
      <c r="E72" s="25" t="s">
        <v>77</v>
      </c>
      <c r="F72" s="29">
        <v>2.6286300596699817E-2</v>
      </c>
    </row>
    <row r="73" spans="3:6" x14ac:dyDescent="0.3">
      <c r="C73" s="23"/>
      <c r="D73" s="24"/>
      <c r="E73" s="25" t="s">
        <v>91</v>
      </c>
      <c r="F73" s="29">
        <v>2.4664520333183212E-2</v>
      </c>
    </row>
    <row r="74" spans="3:6" x14ac:dyDescent="0.3">
      <c r="C74" s="23"/>
      <c r="D74" s="24"/>
      <c r="E74" s="25" t="s">
        <v>316</v>
      </c>
      <c r="F74" s="29">
        <v>2.2923605066188003E-2</v>
      </c>
    </row>
    <row r="75" spans="3:6" x14ac:dyDescent="0.3">
      <c r="C75" s="23"/>
      <c r="D75" s="24"/>
      <c r="E75" s="25" t="s">
        <v>317</v>
      </c>
      <c r="F75" s="29">
        <v>2.2138293868020104E-2</v>
      </c>
    </row>
    <row r="76" spans="3:6" x14ac:dyDescent="0.3">
      <c r="C76" s="23"/>
      <c r="D76" s="24"/>
      <c r="E76" s="25" t="s">
        <v>276</v>
      </c>
      <c r="F76" s="29">
        <v>2.1900625188696926E-2</v>
      </c>
    </row>
    <row r="77" spans="3:6" x14ac:dyDescent="0.3">
      <c r="C77" s="21" t="s">
        <v>93</v>
      </c>
      <c r="D77" s="22" t="s">
        <v>7</v>
      </c>
      <c r="E77" s="22" t="s">
        <v>94</v>
      </c>
      <c r="F77" s="28">
        <v>0.10050687496997907</v>
      </c>
    </row>
    <row r="78" spans="3:6" x14ac:dyDescent="0.3">
      <c r="C78" s="23"/>
      <c r="D78" s="24"/>
      <c r="E78" s="25" t="s">
        <v>55</v>
      </c>
      <c r="F78" s="29">
        <v>6.6470170982725091E-2</v>
      </c>
    </row>
    <row r="79" spans="3:6" x14ac:dyDescent="0.3">
      <c r="C79" s="23"/>
      <c r="D79" s="24"/>
      <c r="E79" s="25" t="s">
        <v>56</v>
      </c>
      <c r="F79" s="29">
        <v>5.917054439698765E-2</v>
      </c>
    </row>
    <row r="80" spans="3:6" x14ac:dyDescent="0.3">
      <c r="C80" s="23"/>
      <c r="D80" s="24"/>
      <c r="E80" s="25" t="s">
        <v>57</v>
      </c>
      <c r="F80" s="29">
        <v>3.8819049187075391E-2</v>
      </c>
    </row>
    <row r="81" spans="3:6" x14ac:dyDescent="0.3">
      <c r="C81" s="23"/>
      <c r="D81" s="24"/>
      <c r="E81" s="25" t="s">
        <v>105</v>
      </c>
      <c r="F81" s="29">
        <v>3.3683973780146814E-2</v>
      </c>
    </row>
    <row r="82" spans="3:6" x14ac:dyDescent="0.3">
      <c r="C82" s="23"/>
      <c r="D82" s="24"/>
      <c r="E82" s="25" t="s">
        <v>108</v>
      </c>
      <c r="F82" s="29">
        <v>3.0769261551715749E-2</v>
      </c>
    </row>
    <row r="83" spans="3:6" x14ac:dyDescent="0.3">
      <c r="C83" s="23"/>
      <c r="D83" s="24"/>
      <c r="E83" s="25" t="s">
        <v>58</v>
      </c>
      <c r="F83" s="29">
        <v>2.9946942333951676E-2</v>
      </c>
    </row>
    <row r="84" spans="3:6" x14ac:dyDescent="0.3">
      <c r="C84" s="23"/>
      <c r="D84" s="24"/>
      <c r="E84" s="25" t="s">
        <v>229</v>
      </c>
      <c r="F84" s="29">
        <v>2.7625125637067226E-2</v>
      </c>
    </row>
    <row r="85" spans="3:6" x14ac:dyDescent="0.3">
      <c r="C85" s="23"/>
      <c r="D85" s="24"/>
      <c r="E85" s="25" t="s">
        <v>61</v>
      </c>
      <c r="F85" s="29">
        <v>2.6453548864594442E-2</v>
      </c>
    </row>
    <row r="86" spans="3:6" x14ac:dyDescent="0.3">
      <c r="C86" s="23"/>
      <c r="D86" s="24"/>
      <c r="E86" s="25" t="s">
        <v>59</v>
      </c>
      <c r="F86" s="29">
        <v>2.5332281982212539E-2</v>
      </c>
    </row>
    <row r="87" spans="3:6" x14ac:dyDescent="0.3">
      <c r="C87" s="21" t="s">
        <v>97</v>
      </c>
      <c r="D87" s="22" t="s">
        <v>8</v>
      </c>
      <c r="E87" s="22" t="s">
        <v>94</v>
      </c>
      <c r="F87" s="28">
        <v>0.84754517891528591</v>
      </c>
    </row>
    <row r="88" spans="3:6" x14ac:dyDescent="0.3">
      <c r="C88" s="23"/>
      <c r="D88" s="24"/>
      <c r="E88" s="25" t="s">
        <v>66</v>
      </c>
      <c r="F88" s="29">
        <v>4.3266303241587173E-2</v>
      </c>
    </row>
    <row r="89" spans="3:6" x14ac:dyDescent="0.3">
      <c r="C89" s="21" t="s">
        <v>98</v>
      </c>
      <c r="D89" s="22" t="s">
        <v>9</v>
      </c>
      <c r="E89" s="22" t="s">
        <v>94</v>
      </c>
      <c r="F89" s="28">
        <v>0.13060115665845759</v>
      </c>
    </row>
    <row r="90" spans="3:6" x14ac:dyDescent="0.3">
      <c r="C90" s="23"/>
      <c r="D90" s="24"/>
      <c r="E90" s="25" t="s">
        <v>58</v>
      </c>
      <c r="F90" s="29">
        <v>9.9555753819218842E-2</v>
      </c>
    </row>
    <row r="91" spans="3:6" x14ac:dyDescent="0.3">
      <c r="C91" s="23"/>
      <c r="D91" s="24"/>
      <c r="E91" s="25" t="s">
        <v>96</v>
      </c>
      <c r="F91" s="29">
        <v>9.9436250869817805E-2</v>
      </c>
    </row>
    <row r="92" spans="3:6" x14ac:dyDescent="0.3">
      <c r="C92" s="23"/>
      <c r="D92" s="24"/>
      <c r="E92" s="25" t="s">
        <v>102</v>
      </c>
      <c r="F92" s="29">
        <v>6.6525715946011491E-2</v>
      </c>
    </row>
    <row r="93" spans="3:6" x14ac:dyDescent="0.3">
      <c r="C93" s="23"/>
      <c r="D93" s="24"/>
      <c r="E93" s="25" t="s">
        <v>101</v>
      </c>
      <c r="F93" s="29">
        <v>6.6441042945955556E-2</v>
      </c>
    </row>
    <row r="94" spans="3:6" x14ac:dyDescent="0.3">
      <c r="C94" s="23"/>
      <c r="D94" s="24"/>
      <c r="E94" s="25" t="s">
        <v>244</v>
      </c>
      <c r="F94" s="29">
        <v>6.0935954899473198E-2</v>
      </c>
    </row>
    <row r="95" spans="3:6" x14ac:dyDescent="0.3">
      <c r="C95" s="23"/>
      <c r="D95" s="24"/>
      <c r="E95" s="25" t="s">
        <v>99</v>
      </c>
      <c r="F95" s="29">
        <v>6.0861000848482526E-2</v>
      </c>
    </row>
    <row r="96" spans="3:6" x14ac:dyDescent="0.3">
      <c r="C96" s="23"/>
      <c r="D96" s="24"/>
      <c r="E96" s="25" t="s">
        <v>100</v>
      </c>
      <c r="F96" s="29">
        <v>4.9668711489174011E-2</v>
      </c>
    </row>
    <row r="97" spans="3:6" x14ac:dyDescent="0.3">
      <c r="C97" s="23"/>
      <c r="D97" s="24"/>
      <c r="E97" s="25" t="s">
        <v>55</v>
      </c>
      <c r="F97" s="29">
        <v>4.4279944327920526E-2</v>
      </c>
    </row>
    <row r="98" spans="3:6" x14ac:dyDescent="0.3">
      <c r="C98" s="23"/>
      <c r="D98" s="24"/>
      <c r="E98" s="25" t="s">
        <v>185</v>
      </c>
      <c r="F98" s="29">
        <v>3.3295380786506235E-2</v>
      </c>
    </row>
    <row r="99" spans="3:6" x14ac:dyDescent="0.3">
      <c r="C99" s="21" t="s">
        <v>104</v>
      </c>
      <c r="D99" s="22" t="s">
        <v>10</v>
      </c>
      <c r="E99" s="22" t="s">
        <v>94</v>
      </c>
      <c r="F99" s="28">
        <v>0.29966702592446215</v>
      </c>
    </row>
    <row r="100" spans="3:6" x14ac:dyDescent="0.3">
      <c r="C100" s="23"/>
      <c r="D100" s="24"/>
      <c r="E100" s="25" t="s">
        <v>106</v>
      </c>
      <c r="F100" s="29">
        <v>8.5349788459595191E-2</v>
      </c>
    </row>
    <row r="101" spans="3:6" x14ac:dyDescent="0.3">
      <c r="C101" s="23"/>
      <c r="D101" s="24"/>
      <c r="E101" s="25" t="s">
        <v>108</v>
      </c>
      <c r="F101" s="29">
        <v>6.0282983315066811E-2</v>
      </c>
    </row>
    <row r="102" spans="3:6" x14ac:dyDescent="0.3">
      <c r="C102" s="23"/>
      <c r="D102" s="24"/>
      <c r="E102" s="25" t="s">
        <v>55</v>
      </c>
      <c r="F102" s="29">
        <v>5.9874336995759725E-2</v>
      </c>
    </row>
    <row r="103" spans="3:6" x14ac:dyDescent="0.3">
      <c r="C103" s="23"/>
      <c r="D103" s="24"/>
      <c r="E103" s="25" t="s">
        <v>109</v>
      </c>
      <c r="F103" s="29">
        <v>5.9740781112963763E-2</v>
      </c>
    </row>
    <row r="104" spans="3:6" x14ac:dyDescent="0.3">
      <c r="C104" s="23"/>
      <c r="D104" s="24"/>
      <c r="E104" s="25" t="s">
        <v>68</v>
      </c>
      <c r="F104" s="29">
        <v>5.8331142003602551E-2</v>
      </c>
    </row>
    <row r="105" spans="3:6" x14ac:dyDescent="0.3">
      <c r="C105" s="23"/>
      <c r="D105" s="24"/>
      <c r="E105" s="25" t="s">
        <v>105</v>
      </c>
      <c r="F105" s="29">
        <v>4.7688705018461577E-2</v>
      </c>
    </row>
    <row r="106" spans="3:6" x14ac:dyDescent="0.3">
      <c r="C106" s="23"/>
      <c r="D106" s="24"/>
      <c r="E106" s="25" t="s">
        <v>107</v>
      </c>
      <c r="F106" s="29">
        <v>3.1032981295486432E-2</v>
      </c>
    </row>
    <row r="107" spans="3:6" x14ac:dyDescent="0.3">
      <c r="C107" s="23"/>
      <c r="D107" s="24"/>
      <c r="E107" s="25" t="s">
        <v>96</v>
      </c>
      <c r="F107" s="29">
        <v>2.888907539913476E-2</v>
      </c>
    </row>
    <row r="108" spans="3:6" x14ac:dyDescent="0.3">
      <c r="C108" s="23"/>
      <c r="D108" s="24"/>
      <c r="E108" s="25" t="s">
        <v>99</v>
      </c>
      <c r="F108" s="29">
        <v>2.8418863437674687E-2</v>
      </c>
    </row>
    <row r="109" spans="3:6" x14ac:dyDescent="0.3">
      <c r="C109" s="21" t="s">
        <v>111</v>
      </c>
      <c r="D109" s="22" t="s">
        <v>11</v>
      </c>
      <c r="E109" s="22" t="s">
        <v>87</v>
      </c>
      <c r="F109" s="28">
        <v>0.1525613999035027</v>
      </c>
    </row>
    <row r="110" spans="3:6" x14ac:dyDescent="0.3">
      <c r="C110" s="23"/>
      <c r="D110" s="24"/>
      <c r="E110" s="25" t="s">
        <v>112</v>
      </c>
      <c r="F110" s="29">
        <v>9.3691295142011091E-2</v>
      </c>
    </row>
    <row r="111" spans="3:6" x14ac:dyDescent="0.3">
      <c r="C111" s="23"/>
      <c r="D111" s="24"/>
      <c r="E111" s="25" t="s">
        <v>66</v>
      </c>
      <c r="F111" s="29">
        <v>9.3410696726001496E-2</v>
      </c>
    </row>
    <row r="112" spans="3:6" x14ac:dyDescent="0.3">
      <c r="C112" s="23"/>
      <c r="D112" s="24"/>
      <c r="E112" s="25" t="s">
        <v>268</v>
      </c>
      <c r="F112" s="29">
        <v>8.8001653745983718E-2</v>
      </c>
    </row>
    <row r="113" spans="3:6" x14ac:dyDescent="0.3">
      <c r="C113" s="23"/>
      <c r="D113" s="24"/>
      <c r="E113" s="25" t="s">
        <v>114</v>
      </c>
      <c r="F113" s="29">
        <v>7.8794705344214261E-2</v>
      </c>
    </row>
    <row r="114" spans="3:6" x14ac:dyDescent="0.3">
      <c r="C114" s="23"/>
      <c r="D114" s="24"/>
      <c r="E114" s="25" t="s">
        <v>113</v>
      </c>
      <c r="F114" s="29">
        <v>6.8208473360018285E-2</v>
      </c>
    </row>
    <row r="115" spans="3:6" x14ac:dyDescent="0.3">
      <c r="C115" s="23"/>
      <c r="D115" s="24"/>
      <c r="E115" s="25" t="s">
        <v>69</v>
      </c>
      <c r="F115" s="29">
        <v>5.6050588378028239E-2</v>
      </c>
    </row>
    <row r="116" spans="3:6" x14ac:dyDescent="0.3">
      <c r="C116" s="23"/>
      <c r="D116" s="24"/>
      <c r="E116" s="25" t="s">
        <v>292</v>
      </c>
      <c r="F116" s="29">
        <v>4.9084007995516453E-2</v>
      </c>
    </row>
    <row r="117" spans="3:6" x14ac:dyDescent="0.3">
      <c r="C117" s="23"/>
      <c r="D117" s="24"/>
      <c r="E117" s="25" t="s">
        <v>293</v>
      </c>
      <c r="F117" s="29">
        <v>4.7133822403936133E-2</v>
      </c>
    </row>
    <row r="118" spans="3:6" x14ac:dyDescent="0.3">
      <c r="C118" s="23"/>
      <c r="D118" s="24"/>
      <c r="E118" s="25" t="s">
        <v>190</v>
      </c>
      <c r="F118" s="29">
        <v>4.0285729363998678E-2</v>
      </c>
    </row>
    <row r="119" spans="3:6" x14ac:dyDescent="0.3">
      <c r="C119" s="21" t="s">
        <v>115</v>
      </c>
      <c r="D119" s="22" t="s">
        <v>12</v>
      </c>
      <c r="E119" s="22" t="s">
        <v>94</v>
      </c>
      <c r="F119" s="28">
        <v>0.24979370026424536</v>
      </c>
    </row>
    <row r="120" spans="3:6" x14ac:dyDescent="0.3">
      <c r="C120" s="23"/>
      <c r="D120" s="24"/>
      <c r="E120" s="25" t="s">
        <v>69</v>
      </c>
      <c r="F120" s="29">
        <v>7.5012159284747096E-2</v>
      </c>
    </row>
    <row r="121" spans="3:6" x14ac:dyDescent="0.3">
      <c r="C121" s="23"/>
      <c r="D121" s="24"/>
      <c r="E121" s="25" t="s">
        <v>95</v>
      </c>
      <c r="F121" s="29">
        <v>7.4386398741882076E-2</v>
      </c>
    </row>
    <row r="122" spans="3:6" x14ac:dyDescent="0.3">
      <c r="C122" s="23"/>
      <c r="D122" s="24"/>
      <c r="E122" s="25" t="s">
        <v>261</v>
      </c>
      <c r="F122" s="29">
        <v>7.4066627929464432E-2</v>
      </c>
    </row>
    <row r="123" spans="3:6" x14ac:dyDescent="0.3">
      <c r="C123" s="23"/>
      <c r="D123" s="24"/>
      <c r="E123" s="25" t="s">
        <v>70</v>
      </c>
      <c r="F123" s="29">
        <v>7.3891195730888953E-2</v>
      </c>
    </row>
    <row r="124" spans="3:6" x14ac:dyDescent="0.3">
      <c r="C124" s="23"/>
      <c r="D124" s="24"/>
      <c r="E124" s="25" t="s">
        <v>116</v>
      </c>
      <c r="F124" s="29">
        <v>7.3546197341489816E-2</v>
      </c>
    </row>
    <row r="125" spans="3:6" x14ac:dyDescent="0.3">
      <c r="C125" s="23"/>
      <c r="D125" s="24"/>
      <c r="E125" s="25" t="s">
        <v>226</v>
      </c>
      <c r="F125" s="29">
        <v>7.3472295766784976E-2</v>
      </c>
    </row>
    <row r="126" spans="3:6" x14ac:dyDescent="0.3">
      <c r="C126" s="23"/>
      <c r="D126" s="24"/>
      <c r="E126" s="25" t="s">
        <v>96</v>
      </c>
      <c r="F126" s="29">
        <v>7.2951367284414856E-2</v>
      </c>
    </row>
    <row r="127" spans="3:6" x14ac:dyDescent="0.3">
      <c r="C127" s="23"/>
      <c r="D127" s="24"/>
      <c r="E127" s="25" t="s">
        <v>56</v>
      </c>
      <c r="F127" s="29">
        <v>7.2945247835998941E-2</v>
      </c>
    </row>
    <row r="128" spans="3:6" x14ac:dyDescent="0.3">
      <c r="C128" s="23"/>
      <c r="D128" s="24"/>
      <c r="E128" s="25" t="s">
        <v>57</v>
      </c>
      <c r="F128" s="29">
        <v>6.8651906201438934E-2</v>
      </c>
    </row>
    <row r="129" spans="3:6" x14ac:dyDescent="0.3">
      <c r="C129" s="21" t="s">
        <v>117</v>
      </c>
      <c r="D129" s="22" t="s">
        <v>13</v>
      </c>
      <c r="E129" s="22" t="s">
        <v>94</v>
      </c>
      <c r="F129" s="28">
        <v>0.30472977526696365</v>
      </c>
    </row>
    <row r="130" spans="3:6" x14ac:dyDescent="0.3">
      <c r="C130" s="23"/>
      <c r="D130" s="24"/>
      <c r="E130" s="25" t="s">
        <v>96</v>
      </c>
      <c r="F130" s="29">
        <v>7.4081756958502332E-2</v>
      </c>
    </row>
    <row r="131" spans="3:6" x14ac:dyDescent="0.3">
      <c r="C131" s="23"/>
      <c r="D131" s="24"/>
      <c r="E131" s="25" t="s">
        <v>99</v>
      </c>
      <c r="F131" s="29">
        <v>6.5660653987887951E-2</v>
      </c>
    </row>
    <row r="132" spans="3:6" x14ac:dyDescent="0.3">
      <c r="C132" s="23"/>
      <c r="D132" s="24"/>
      <c r="E132" s="25" t="s">
        <v>105</v>
      </c>
      <c r="F132" s="29">
        <v>6.3192553949300762E-2</v>
      </c>
    </row>
    <row r="133" spans="3:6" x14ac:dyDescent="0.3">
      <c r="C133" s="23"/>
      <c r="D133" s="24"/>
      <c r="E133" s="25" t="s">
        <v>108</v>
      </c>
      <c r="F133" s="29">
        <v>4.8609551942730589E-2</v>
      </c>
    </row>
    <row r="134" spans="3:6" x14ac:dyDescent="0.3">
      <c r="C134" s="23"/>
      <c r="D134" s="24"/>
      <c r="E134" s="25" t="s">
        <v>66</v>
      </c>
      <c r="F134" s="29">
        <v>4.8047042178009008E-2</v>
      </c>
    </row>
    <row r="135" spans="3:6" x14ac:dyDescent="0.3">
      <c r="C135" s="23"/>
      <c r="D135" s="24"/>
      <c r="E135" s="25" t="s">
        <v>120</v>
      </c>
      <c r="F135" s="29">
        <v>3.8393889670354495E-2</v>
      </c>
    </row>
    <row r="136" spans="3:6" x14ac:dyDescent="0.3">
      <c r="C136" s="23"/>
      <c r="D136" s="24"/>
      <c r="E136" s="25" t="s">
        <v>230</v>
      </c>
      <c r="F136" s="29">
        <v>3.7727166515753023E-2</v>
      </c>
    </row>
    <row r="137" spans="3:6" x14ac:dyDescent="0.3">
      <c r="C137" s="23"/>
      <c r="D137" s="24"/>
      <c r="E137" s="25" t="s">
        <v>261</v>
      </c>
      <c r="F137" s="29">
        <v>3.3683600052366598E-2</v>
      </c>
    </row>
    <row r="138" spans="3:6" x14ac:dyDescent="0.3">
      <c r="C138" s="23"/>
      <c r="D138" s="24"/>
      <c r="E138" s="25" t="s">
        <v>283</v>
      </c>
      <c r="F138" s="29">
        <v>3.35274970403273E-2</v>
      </c>
    </row>
    <row r="139" spans="3:6" x14ac:dyDescent="0.3">
      <c r="C139" s="21" t="s">
        <v>119</v>
      </c>
      <c r="D139" s="22" t="s">
        <v>14</v>
      </c>
      <c r="E139" s="22" t="s">
        <v>94</v>
      </c>
      <c r="F139" s="28">
        <v>0.75081350540409708</v>
      </c>
    </row>
    <row r="140" spans="3:6" x14ac:dyDescent="0.3">
      <c r="C140" s="23"/>
      <c r="D140" s="24"/>
      <c r="E140" s="25" t="s">
        <v>72</v>
      </c>
      <c r="F140" s="29">
        <v>5.6353206461859984E-2</v>
      </c>
    </row>
    <row r="141" spans="3:6" x14ac:dyDescent="0.3">
      <c r="C141" s="23"/>
      <c r="D141" s="24"/>
      <c r="E141" s="25" t="s">
        <v>66</v>
      </c>
      <c r="F141" s="29">
        <v>2.994575762442726E-2</v>
      </c>
    </row>
    <row r="142" spans="3:6" x14ac:dyDescent="0.3">
      <c r="C142" s="23"/>
      <c r="D142" s="24"/>
      <c r="E142" s="25" t="s">
        <v>55</v>
      </c>
      <c r="F142" s="29">
        <v>2.8701608568095879E-2</v>
      </c>
    </row>
    <row r="143" spans="3:6" x14ac:dyDescent="0.3">
      <c r="C143" s="23"/>
      <c r="D143" s="24"/>
      <c r="E143" s="25" t="s">
        <v>135</v>
      </c>
      <c r="F143" s="29">
        <v>2.8252219112267187E-2</v>
      </c>
    </row>
    <row r="144" spans="3:6" x14ac:dyDescent="0.3">
      <c r="C144" s="23"/>
      <c r="D144" s="24"/>
      <c r="E144" s="25" t="s">
        <v>120</v>
      </c>
      <c r="F144" s="29">
        <v>2.7630954103823737E-2</v>
      </c>
    </row>
    <row r="145" spans="3:6" x14ac:dyDescent="0.3">
      <c r="C145" s="23"/>
      <c r="D145" s="24"/>
      <c r="E145" s="25" t="s">
        <v>108</v>
      </c>
      <c r="F145" s="29">
        <v>1.6835313446821074E-2</v>
      </c>
    </row>
    <row r="146" spans="3:6" x14ac:dyDescent="0.3">
      <c r="C146" s="23"/>
      <c r="D146" s="24"/>
      <c r="E146" s="25" t="s">
        <v>277</v>
      </c>
      <c r="F146" s="29">
        <v>2.4066346931683183E-3</v>
      </c>
    </row>
    <row r="147" spans="3:6" x14ac:dyDescent="0.3">
      <c r="C147" s="21" t="s">
        <v>121</v>
      </c>
      <c r="D147" s="22" t="s">
        <v>15</v>
      </c>
      <c r="E147" s="22" t="s">
        <v>94</v>
      </c>
      <c r="F147" s="28">
        <v>0.11875660420569738</v>
      </c>
    </row>
    <row r="148" spans="3:6" x14ac:dyDescent="0.3">
      <c r="C148" s="23"/>
      <c r="D148" s="24"/>
      <c r="E148" s="25" t="s">
        <v>99</v>
      </c>
      <c r="F148" s="29">
        <v>9.794740054848769E-2</v>
      </c>
    </row>
    <row r="149" spans="3:6" x14ac:dyDescent="0.3">
      <c r="C149" s="23"/>
      <c r="D149" s="24"/>
      <c r="E149" s="25" t="s">
        <v>55</v>
      </c>
      <c r="F149" s="29">
        <v>8.1832150181421259E-2</v>
      </c>
    </row>
    <row r="150" spans="3:6" x14ac:dyDescent="0.3">
      <c r="C150" s="23"/>
      <c r="D150" s="24"/>
      <c r="E150" s="25" t="s">
        <v>96</v>
      </c>
      <c r="F150" s="29">
        <v>7.2226863893951318E-2</v>
      </c>
    </row>
    <row r="151" spans="3:6" x14ac:dyDescent="0.3">
      <c r="C151" s="23"/>
      <c r="D151" s="24"/>
      <c r="E151" s="25" t="s">
        <v>116</v>
      </c>
      <c r="F151" s="29">
        <v>6.6472145808296648E-2</v>
      </c>
    </row>
    <row r="152" spans="3:6" x14ac:dyDescent="0.3">
      <c r="C152" s="23"/>
      <c r="D152" s="24"/>
      <c r="E152" s="25" t="s">
        <v>58</v>
      </c>
      <c r="F152" s="29">
        <v>6.4093989296702444E-2</v>
      </c>
    </row>
    <row r="153" spans="3:6" x14ac:dyDescent="0.3">
      <c r="C153" s="23"/>
      <c r="D153" s="24"/>
      <c r="E153" s="25" t="s">
        <v>57</v>
      </c>
      <c r="F153" s="29">
        <v>6.3212451796326924E-2</v>
      </c>
    </row>
    <row r="154" spans="3:6" x14ac:dyDescent="0.3">
      <c r="C154" s="23"/>
      <c r="D154" s="24"/>
      <c r="E154" s="25" t="s">
        <v>102</v>
      </c>
      <c r="F154" s="29">
        <v>5.4925906107014776E-2</v>
      </c>
    </row>
    <row r="155" spans="3:6" x14ac:dyDescent="0.3">
      <c r="C155" s="23"/>
      <c r="D155" s="24"/>
      <c r="E155" s="25" t="s">
        <v>66</v>
      </c>
      <c r="F155" s="29">
        <v>3.9463567290238533E-2</v>
      </c>
    </row>
    <row r="156" spans="3:6" x14ac:dyDescent="0.3">
      <c r="C156" s="23"/>
      <c r="D156" s="24"/>
      <c r="E156" s="25" t="s">
        <v>294</v>
      </c>
      <c r="F156" s="29">
        <v>3.772892640726782E-2</v>
      </c>
    </row>
    <row r="157" spans="3:6" x14ac:dyDescent="0.3">
      <c r="C157" s="21" t="s">
        <v>123</v>
      </c>
      <c r="D157" s="22" t="s">
        <v>16</v>
      </c>
      <c r="E157" s="22" t="s">
        <v>94</v>
      </c>
      <c r="F157" s="28">
        <v>0.15018077672107719</v>
      </c>
    </row>
    <row r="158" spans="3:6" x14ac:dyDescent="0.3">
      <c r="C158" s="23"/>
      <c r="D158" s="24"/>
      <c r="E158" s="25" t="s">
        <v>127</v>
      </c>
      <c r="F158" s="29">
        <v>7.7309333207967984E-2</v>
      </c>
    </row>
    <row r="159" spans="3:6" x14ac:dyDescent="0.3">
      <c r="C159" s="23"/>
      <c r="D159" s="24"/>
      <c r="E159" s="25" t="s">
        <v>126</v>
      </c>
      <c r="F159" s="29">
        <v>7.5740558597270802E-2</v>
      </c>
    </row>
    <row r="160" spans="3:6" x14ac:dyDescent="0.3">
      <c r="C160" s="23"/>
      <c r="D160" s="24"/>
      <c r="E160" s="25" t="s">
        <v>125</v>
      </c>
      <c r="F160" s="29">
        <v>7.4964577870115442E-2</v>
      </c>
    </row>
    <row r="161" spans="3:6" x14ac:dyDescent="0.3">
      <c r="C161" s="23"/>
      <c r="D161" s="24"/>
      <c r="E161" s="25" t="s">
        <v>128</v>
      </c>
      <c r="F161" s="29">
        <v>7.4795045954877001E-2</v>
      </c>
    </row>
    <row r="162" spans="3:6" x14ac:dyDescent="0.3">
      <c r="C162" s="23"/>
      <c r="D162" s="24"/>
      <c r="E162" s="25" t="s">
        <v>66</v>
      </c>
      <c r="F162" s="29">
        <v>7.0190260332135504E-2</v>
      </c>
    </row>
    <row r="163" spans="3:6" x14ac:dyDescent="0.3">
      <c r="C163" s="23"/>
      <c r="D163" s="24"/>
      <c r="E163" s="25" t="s">
        <v>124</v>
      </c>
      <c r="F163" s="29">
        <v>5.1274956686672549E-2</v>
      </c>
    </row>
    <row r="164" spans="3:6" x14ac:dyDescent="0.3">
      <c r="C164" s="23"/>
      <c r="D164" s="24"/>
      <c r="E164" s="25" t="s">
        <v>284</v>
      </c>
      <c r="F164" s="29">
        <v>5.1044113389301461E-2</v>
      </c>
    </row>
    <row r="165" spans="3:6" x14ac:dyDescent="0.3">
      <c r="C165" s="23"/>
      <c r="D165" s="24"/>
      <c r="E165" s="25" t="s">
        <v>105</v>
      </c>
      <c r="F165" s="29">
        <v>5.103588021779578E-2</v>
      </c>
    </row>
    <row r="166" spans="3:6" x14ac:dyDescent="0.3">
      <c r="C166" s="23"/>
      <c r="D166" s="24"/>
      <c r="E166" s="25" t="s">
        <v>318</v>
      </c>
      <c r="F166" s="29">
        <v>5.0956170929139871E-2</v>
      </c>
    </row>
    <row r="167" spans="3:6" x14ac:dyDescent="0.3">
      <c r="C167" s="21" t="s">
        <v>129</v>
      </c>
      <c r="D167" s="22" t="s">
        <v>17</v>
      </c>
      <c r="E167" s="22" t="s">
        <v>94</v>
      </c>
      <c r="F167" s="28">
        <v>0.21324375726849612</v>
      </c>
    </row>
    <row r="168" spans="3:6" x14ac:dyDescent="0.3">
      <c r="C168" s="23"/>
      <c r="D168" s="24"/>
      <c r="E168" s="25" t="s">
        <v>99</v>
      </c>
      <c r="F168" s="29">
        <v>8.4286991150728574E-2</v>
      </c>
    </row>
    <row r="169" spans="3:6" x14ac:dyDescent="0.3">
      <c r="C169" s="23"/>
      <c r="D169" s="24"/>
      <c r="E169" s="25" t="s">
        <v>100</v>
      </c>
      <c r="F169" s="29">
        <v>7.6093159436292579E-2</v>
      </c>
    </row>
    <row r="170" spans="3:6" x14ac:dyDescent="0.3">
      <c r="C170" s="23"/>
      <c r="D170" s="24"/>
      <c r="E170" s="25" t="s">
        <v>285</v>
      </c>
      <c r="F170" s="29">
        <v>5.310405995078285E-2</v>
      </c>
    </row>
    <row r="171" spans="3:6" x14ac:dyDescent="0.3">
      <c r="C171" s="23"/>
      <c r="D171" s="24"/>
      <c r="E171" s="25" t="s">
        <v>101</v>
      </c>
      <c r="F171" s="29">
        <v>5.2860863072942341E-2</v>
      </c>
    </row>
    <row r="172" spans="3:6" x14ac:dyDescent="0.3">
      <c r="C172" s="23"/>
      <c r="D172" s="24"/>
      <c r="E172" s="25" t="s">
        <v>58</v>
      </c>
      <c r="F172" s="29">
        <v>5.2620542613955094E-2</v>
      </c>
    </row>
    <row r="173" spans="3:6" x14ac:dyDescent="0.3">
      <c r="C173" s="23"/>
      <c r="D173" s="24"/>
      <c r="E173" s="25" t="s">
        <v>244</v>
      </c>
      <c r="F173" s="29">
        <v>5.0876386119314138E-2</v>
      </c>
    </row>
    <row r="174" spans="3:6" x14ac:dyDescent="0.3">
      <c r="C174" s="23"/>
      <c r="D174" s="24"/>
      <c r="E174" s="25" t="s">
        <v>55</v>
      </c>
      <c r="F174" s="29">
        <v>4.241932592775273E-2</v>
      </c>
    </row>
    <row r="175" spans="3:6" x14ac:dyDescent="0.3">
      <c r="C175" s="23"/>
      <c r="D175" s="24"/>
      <c r="E175" s="25" t="s">
        <v>173</v>
      </c>
      <c r="F175" s="29">
        <v>2.5406558006028111E-2</v>
      </c>
    </row>
    <row r="176" spans="3:6" x14ac:dyDescent="0.3">
      <c r="C176" s="23"/>
      <c r="D176" s="24"/>
      <c r="E176" s="25" t="s">
        <v>319</v>
      </c>
      <c r="F176" s="29">
        <v>2.540379821606939E-2</v>
      </c>
    </row>
    <row r="177" spans="3:6" x14ac:dyDescent="0.3">
      <c r="C177" s="21" t="s">
        <v>130</v>
      </c>
      <c r="D177" s="22" t="s">
        <v>18</v>
      </c>
      <c r="E177" s="22" t="s">
        <v>87</v>
      </c>
      <c r="F177" s="28">
        <v>0.82176419494402264</v>
      </c>
    </row>
    <row r="178" spans="3:6" x14ac:dyDescent="0.3">
      <c r="C178" s="23"/>
      <c r="D178" s="24"/>
      <c r="E178" s="25" t="s">
        <v>227</v>
      </c>
      <c r="F178" s="29">
        <v>0.14892558985249937</v>
      </c>
    </row>
    <row r="179" spans="3:6" x14ac:dyDescent="0.3">
      <c r="C179" s="23"/>
      <c r="D179" s="24"/>
      <c r="E179" s="25" t="s">
        <v>66</v>
      </c>
      <c r="F179" s="29">
        <v>3.5099080703632136E-2</v>
      </c>
    </row>
    <row r="180" spans="3:6" x14ac:dyDescent="0.3">
      <c r="C180" s="21" t="s">
        <v>131</v>
      </c>
      <c r="D180" s="22" t="s">
        <v>19</v>
      </c>
      <c r="E180" s="22" t="s">
        <v>87</v>
      </c>
      <c r="F180" s="28">
        <v>0.98987161811746915</v>
      </c>
    </row>
    <row r="181" spans="3:6" x14ac:dyDescent="0.3">
      <c r="C181" s="23"/>
      <c r="D181" s="24"/>
      <c r="E181" s="25" t="s">
        <v>66</v>
      </c>
      <c r="F181" s="29">
        <v>1.1783298036837794E-2</v>
      </c>
    </row>
    <row r="182" spans="3:6" x14ac:dyDescent="0.3">
      <c r="C182" s="21" t="s">
        <v>132</v>
      </c>
      <c r="D182" s="22" t="s">
        <v>20</v>
      </c>
      <c r="E182" s="22" t="s">
        <v>87</v>
      </c>
      <c r="F182" s="28">
        <v>0.98351332614105702</v>
      </c>
    </row>
    <row r="183" spans="3:6" x14ac:dyDescent="0.3">
      <c r="C183" s="23"/>
      <c r="D183" s="24"/>
      <c r="E183" s="25" t="s">
        <v>66</v>
      </c>
      <c r="F183" s="29">
        <v>1.3583997430267791E-2</v>
      </c>
    </row>
    <row r="184" spans="3:6" x14ac:dyDescent="0.3">
      <c r="C184" s="21" t="s">
        <v>133</v>
      </c>
      <c r="D184" s="22" t="s">
        <v>21</v>
      </c>
      <c r="E184" s="22" t="s">
        <v>56</v>
      </c>
      <c r="F184" s="28">
        <v>5.9000512082276857E-2</v>
      </c>
    </row>
    <row r="185" spans="3:6" x14ac:dyDescent="0.3">
      <c r="C185" s="23"/>
      <c r="D185" s="24"/>
      <c r="E185" s="25" t="s">
        <v>57</v>
      </c>
      <c r="F185" s="29">
        <v>5.231851492444782E-2</v>
      </c>
    </row>
    <row r="186" spans="3:6" x14ac:dyDescent="0.3">
      <c r="C186" s="23"/>
      <c r="D186" s="24"/>
      <c r="E186" s="25" t="s">
        <v>55</v>
      </c>
      <c r="F186" s="29">
        <v>4.4648533705263498E-2</v>
      </c>
    </row>
    <row r="187" spans="3:6" x14ac:dyDescent="0.3">
      <c r="C187" s="23"/>
      <c r="D187" s="24"/>
      <c r="E187" s="25" t="s">
        <v>279</v>
      </c>
      <c r="F187" s="29">
        <v>4.4005041681651626E-2</v>
      </c>
    </row>
    <row r="188" spans="3:6" x14ac:dyDescent="0.3">
      <c r="C188" s="23"/>
      <c r="D188" s="24"/>
      <c r="E188" s="25" t="s">
        <v>124</v>
      </c>
      <c r="F188" s="29">
        <v>4.2542403663483129E-2</v>
      </c>
    </row>
    <row r="189" spans="3:6" x14ac:dyDescent="0.3">
      <c r="C189" s="23"/>
      <c r="D189" s="24"/>
      <c r="E189" s="25" t="s">
        <v>60</v>
      </c>
      <c r="F189" s="29">
        <v>4.1349065466035125E-2</v>
      </c>
    </row>
    <row r="190" spans="3:6" x14ac:dyDescent="0.3">
      <c r="C190" s="23"/>
      <c r="D190" s="24"/>
      <c r="E190" s="25" t="s">
        <v>80</v>
      </c>
      <c r="F190" s="29">
        <v>4.0863908444007231E-2</v>
      </c>
    </row>
    <row r="191" spans="3:6" x14ac:dyDescent="0.3">
      <c r="C191" s="23"/>
      <c r="D191" s="24"/>
      <c r="E191" s="25" t="s">
        <v>105</v>
      </c>
      <c r="F191" s="29">
        <v>4.0847616256870264E-2</v>
      </c>
    </row>
    <row r="192" spans="3:6" x14ac:dyDescent="0.3">
      <c r="C192" s="23"/>
      <c r="D192" s="24"/>
      <c r="E192" s="25" t="s">
        <v>77</v>
      </c>
      <c r="F192" s="29">
        <v>3.994720665116664E-2</v>
      </c>
    </row>
    <row r="193" spans="3:6" x14ac:dyDescent="0.3">
      <c r="C193" s="23"/>
      <c r="D193" s="24"/>
      <c r="E193" s="25" t="s">
        <v>79</v>
      </c>
      <c r="F193" s="29">
        <v>3.9678818251422353E-2</v>
      </c>
    </row>
    <row r="194" spans="3:6" x14ac:dyDescent="0.3">
      <c r="C194" s="21" t="s">
        <v>136</v>
      </c>
      <c r="D194" s="22" t="s">
        <v>22</v>
      </c>
      <c r="E194" s="22" t="s">
        <v>87</v>
      </c>
      <c r="F194" s="28">
        <v>0.99057474133746115</v>
      </c>
    </row>
    <row r="195" spans="3:6" x14ac:dyDescent="0.3">
      <c r="C195" s="23"/>
      <c r="D195" s="24"/>
      <c r="E195" s="25" t="s">
        <v>66</v>
      </c>
      <c r="F195" s="29">
        <v>1.2368504012039616E-2</v>
      </c>
    </row>
    <row r="196" spans="3:6" x14ac:dyDescent="0.3">
      <c r="C196" s="21" t="s">
        <v>137</v>
      </c>
      <c r="D196" s="22" t="s">
        <v>23</v>
      </c>
      <c r="E196" s="22" t="s">
        <v>94</v>
      </c>
      <c r="F196" s="28">
        <v>0.17921469064198212</v>
      </c>
    </row>
    <row r="197" spans="3:6" x14ac:dyDescent="0.3">
      <c r="C197" s="23"/>
      <c r="D197" s="24"/>
      <c r="E197" s="25" t="s">
        <v>269</v>
      </c>
      <c r="F197" s="29">
        <v>8.7173021569724576E-2</v>
      </c>
    </row>
    <row r="198" spans="3:6" x14ac:dyDescent="0.3">
      <c r="C198" s="23"/>
      <c r="D198" s="24"/>
      <c r="E198" s="25" t="s">
        <v>55</v>
      </c>
      <c r="F198" s="29">
        <v>8.5870109482026113E-2</v>
      </c>
    </row>
    <row r="199" spans="3:6" x14ac:dyDescent="0.3">
      <c r="C199" s="23"/>
      <c r="D199" s="24"/>
      <c r="E199" s="25" t="s">
        <v>96</v>
      </c>
      <c r="F199" s="29">
        <v>8.4054445365540104E-2</v>
      </c>
    </row>
    <row r="200" spans="3:6" x14ac:dyDescent="0.3">
      <c r="C200" s="23"/>
      <c r="D200" s="24"/>
      <c r="E200" s="25" t="s">
        <v>108</v>
      </c>
      <c r="F200" s="29">
        <v>7.7173275840387176E-2</v>
      </c>
    </row>
    <row r="201" spans="3:6" x14ac:dyDescent="0.3">
      <c r="C201" s="23"/>
      <c r="D201" s="24"/>
      <c r="E201" s="25" t="s">
        <v>105</v>
      </c>
      <c r="F201" s="29">
        <v>7.7141751748832588E-2</v>
      </c>
    </row>
    <row r="202" spans="3:6" x14ac:dyDescent="0.3">
      <c r="C202" s="23"/>
      <c r="D202" s="24"/>
      <c r="E202" s="25" t="s">
        <v>95</v>
      </c>
      <c r="F202" s="29">
        <v>7.5199467410008464E-2</v>
      </c>
    </row>
    <row r="203" spans="3:6" x14ac:dyDescent="0.3">
      <c r="C203" s="23"/>
      <c r="D203" s="24"/>
      <c r="E203" s="25" t="s">
        <v>99</v>
      </c>
      <c r="F203" s="29">
        <v>6.1895358037676894E-2</v>
      </c>
    </row>
    <row r="204" spans="3:6" x14ac:dyDescent="0.3">
      <c r="C204" s="23"/>
      <c r="D204" s="24"/>
      <c r="E204" s="25" t="s">
        <v>70</v>
      </c>
      <c r="F204" s="29">
        <v>4.744667662429989E-2</v>
      </c>
    </row>
    <row r="205" spans="3:6" x14ac:dyDescent="0.3">
      <c r="C205" s="23"/>
      <c r="D205" s="24"/>
      <c r="E205" s="25" t="s">
        <v>292</v>
      </c>
      <c r="F205" s="29">
        <v>4.2122003932709567E-2</v>
      </c>
    </row>
    <row r="206" spans="3:6" x14ac:dyDescent="0.3">
      <c r="C206" s="21" t="s">
        <v>138</v>
      </c>
      <c r="D206" s="22" t="s">
        <v>24</v>
      </c>
      <c r="E206" s="22" t="s">
        <v>94</v>
      </c>
      <c r="F206" s="28">
        <v>0.14497779739940392</v>
      </c>
    </row>
    <row r="207" spans="3:6" x14ac:dyDescent="0.3">
      <c r="C207" s="23"/>
      <c r="D207" s="24"/>
      <c r="E207" s="25" t="s">
        <v>105</v>
      </c>
      <c r="F207" s="29">
        <v>3.4510487336944992E-2</v>
      </c>
    </row>
    <row r="208" spans="3:6" x14ac:dyDescent="0.3">
      <c r="C208" s="23"/>
      <c r="D208" s="24"/>
      <c r="E208" s="25" t="s">
        <v>108</v>
      </c>
      <c r="F208" s="29">
        <v>3.2975706632861104E-2</v>
      </c>
    </row>
    <row r="209" spans="3:6" x14ac:dyDescent="0.3">
      <c r="C209" s="23"/>
      <c r="D209" s="24"/>
      <c r="E209" s="25" t="s">
        <v>55</v>
      </c>
      <c r="F209" s="29">
        <v>3.2460966629263142E-2</v>
      </c>
    </row>
    <row r="210" spans="3:6" x14ac:dyDescent="0.3">
      <c r="C210" s="23"/>
      <c r="D210" s="24"/>
      <c r="E210" s="25" t="s">
        <v>56</v>
      </c>
      <c r="F210" s="29">
        <v>3.1372380843537412E-2</v>
      </c>
    </row>
    <row r="211" spans="3:6" x14ac:dyDescent="0.3">
      <c r="C211" s="23"/>
      <c r="D211" s="24"/>
      <c r="E211" s="25" t="s">
        <v>118</v>
      </c>
      <c r="F211" s="29">
        <v>2.4298997059855061E-2</v>
      </c>
    </row>
    <row r="212" spans="3:6" x14ac:dyDescent="0.3">
      <c r="C212" s="23"/>
      <c r="D212" s="24"/>
      <c r="E212" s="25" t="s">
        <v>57</v>
      </c>
      <c r="F212" s="29">
        <v>1.7061760641166723E-2</v>
      </c>
    </row>
    <row r="213" spans="3:6" x14ac:dyDescent="0.3">
      <c r="C213" s="23"/>
      <c r="D213" s="24"/>
      <c r="E213" s="25" t="s">
        <v>230</v>
      </c>
      <c r="F213" s="29">
        <v>1.6231605599423146E-2</v>
      </c>
    </row>
    <row r="214" spans="3:6" x14ac:dyDescent="0.3">
      <c r="C214" s="23"/>
      <c r="D214" s="24"/>
      <c r="E214" s="25" t="s">
        <v>135</v>
      </c>
      <c r="F214" s="29">
        <v>1.6206348353776032E-2</v>
      </c>
    </row>
    <row r="215" spans="3:6" x14ac:dyDescent="0.3">
      <c r="C215" s="23"/>
      <c r="D215" s="24"/>
      <c r="E215" s="25" t="s">
        <v>99</v>
      </c>
      <c r="F215" s="29">
        <v>1.581850391835601E-2</v>
      </c>
    </row>
    <row r="216" spans="3:6" x14ac:dyDescent="0.3">
      <c r="C216" s="21" t="s">
        <v>139</v>
      </c>
      <c r="D216" s="22" t="s">
        <v>320</v>
      </c>
      <c r="E216" s="22" t="s">
        <v>87</v>
      </c>
      <c r="F216" s="28">
        <v>0.98489115945369443</v>
      </c>
    </row>
    <row r="217" spans="3:6" x14ac:dyDescent="0.3">
      <c r="C217" s="23"/>
      <c r="D217" s="24"/>
      <c r="E217" s="25" t="s">
        <v>66</v>
      </c>
      <c r="F217" s="29">
        <v>1.9711674286752474E-2</v>
      </c>
    </row>
    <row r="218" spans="3:6" x14ac:dyDescent="0.3">
      <c r="C218" s="21" t="s">
        <v>140</v>
      </c>
      <c r="D218" s="22" t="s">
        <v>25</v>
      </c>
      <c r="E218" s="22" t="s">
        <v>94</v>
      </c>
      <c r="F218" s="28">
        <v>0.99509129037651578</v>
      </c>
    </row>
    <row r="219" spans="3:6" x14ac:dyDescent="0.3">
      <c r="C219" s="23"/>
      <c r="D219" s="24"/>
      <c r="E219" s="25" t="s">
        <v>66</v>
      </c>
      <c r="F219" s="29">
        <v>1.4612005771105472E-3</v>
      </c>
    </row>
    <row r="220" spans="3:6" x14ac:dyDescent="0.3">
      <c r="C220" s="21" t="s">
        <v>141</v>
      </c>
      <c r="D220" s="22" t="s">
        <v>26</v>
      </c>
      <c r="E220" s="22" t="s">
        <v>94</v>
      </c>
      <c r="F220" s="28">
        <v>0.16069515706074158</v>
      </c>
    </row>
    <row r="221" spans="3:6" x14ac:dyDescent="0.3">
      <c r="C221" s="23"/>
      <c r="D221" s="24"/>
      <c r="E221" s="25" t="s">
        <v>96</v>
      </c>
      <c r="F221" s="29">
        <v>9.1082661423356179E-2</v>
      </c>
    </row>
    <row r="222" spans="3:6" x14ac:dyDescent="0.3">
      <c r="C222" s="23"/>
      <c r="D222" s="24"/>
      <c r="E222" s="25" t="s">
        <v>58</v>
      </c>
      <c r="F222" s="29">
        <v>8.9972849941664573E-2</v>
      </c>
    </row>
    <row r="223" spans="3:6" x14ac:dyDescent="0.3">
      <c r="C223" s="23"/>
      <c r="D223" s="24"/>
      <c r="E223" s="25" t="s">
        <v>99</v>
      </c>
      <c r="F223" s="29">
        <v>7.1537787909203482E-2</v>
      </c>
    </row>
    <row r="224" spans="3:6" x14ac:dyDescent="0.3">
      <c r="C224" s="23"/>
      <c r="D224" s="24"/>
      <c r="E224" s="25" t="s">
        <v>108</v>
      </c>
      <c r="F224" s="29">
        <v>6.3484799900895617E-2</v>
      </c>
    </row>
    <row r="225" spans="3:6" x14ac:dyDescent="0.3">
      <c r="C225" s="23"/>
      <c r="D225" s="24"/>
      <c r="E225" s="25" t="s">
        <v>105</v>
      </c>
      <c r="F225" s="29">
        <v>5.7245662144834494E-2</v>
      </c>
    </row>
    <row r="226" spans="3:6" x14ac:dyDescent="0.3">
      <c r="C226" s="23"/>
      <c r="D226" s="24"/>
      <c r="E226" s="25" t="s">
        <v>116</v>
      </c>
      <c r="F226" s="29">
        <v>4.9730979141222702E-2</v>
      </c>
    </row>
    <row r="227" spans="3:6" x14ac:dyDescent="0.3">
      <c r="C227" s="23"/>
      <c r="D227" s="24"/>
      <c r="E227" s="25" t="s">
        <v>55</v>
      </c>
      <c r="F227" s="29">
        <v>4.861117286697951E-2</v>
      </c>
    </row>
    <row r="228" spans="3:6" x14ac:dyDescent="0.3">
      <c r="C228" s="23"/>
      <c r="D228" s="24"/>
      <c r="E228" s="25" t="s">
        <v>296</v>
      </c>
      <c r="F228" s="29">
        <v>4.7237591542982876E-2</v>
      </c>
    </row>
    <row r="229" spans="3:6" x14ac:dyDescent="0.3">
      <c r="C229" s="23"/>
      <c r="D229" s="24"/>
      <c r="E229" s="25" t="s">
        <v>57</v>
      </c>
      <c r="F229" s="29">
        <v>4.1247165751807265E-2</v>
      </c>
    </row>
    <row r="230" spans="3:6" x14ac:dyDescent="0.3">
      <c r="C230" s="21" t="s">
        <v>142</v>
      </c>
      <c r="D230" s="22" t="s">
        <v>27</v>
      </c>
      <c r="E230" s="22" t="s">
        <v>94</v>
      </c>
      <c r="F230" s="28">
        <v>0.15215196904539996</v>
      </c>
    </row>
    <row r="231" spans="3:6" x14ac:dyDescent="0.3">
      <c r="C231" s="23"/>
      <c r="D231" s="24"/>
      <c r="E231" s="25" t="s">
        <v>55</v>
      </c>
      <c r="F231" s="29">
        <v>7.9321710718338739E-2</v>
      </c>
    </row>
    <row r="232" spans="3:6" x14ac:dyDescent="0.3">
      <c r="C232" s="23"/>
      <c r="D232" s="24"/>
      <c r="E232" s="25" t="s">
        <v>58</v>
      </c>
      <c r="F232" s="29">
        <v>4.8551661674657638E-2</v>
      </c>
    </row>
    <row r="233" spans="3:6" x14ac:dyDescent="0.3">
      <c r="C233" s="23"/>
      <c r="D233" s="24"/>
      <c r="E233" s="25" t="s">
        <v>57</v>
      </c>
      <c r="F233" s="29">
        <v>4.4210667154589524E-2</v>
      </c>
    </row>
    <row r="234" spans="3:6" x14ac:dyDescent="0.3">
      <c r="C234" s="23"/>
      <c r="D234" s="24"/>
      <c r="E234" s="25" t="s">
        <v>105</v>
      </c>
      <c r="F234" s="29">
        <v>3.8208210640358405E-2</v>
      </c>
    </row>
    <row r="235" spans="3:6" x14ac:dyDescent="0.3">
      <c r="C235" s="23"/>
      <c r="D235" s="24"/>
      <c r="E235" s="25" t="s">
        <v>66</v>
      </c>
      <c r="F235" s="29">
        <v>3.2538568287379478E-2</v>
      </c>
    </row>
    <row r="236" spans="3:6" x14ac:dyDescent="0.3">
      <c r="C236" s="23"/>
      <c r="D236" s="24"/>
      <c r="E236" s="25" t="s">
        <v>96</v>
      </c>
      <c r="F236" s="29">
        <v>3.0313432032782639E-2</v>
      </c>
    </row>
    <row r="237" spans="3:6" x14ac:dyDescent="0.3">
      <c r="C237" s="23"/>
      <c r="D237" s="24"/>
      <c r="E237" s="25" t="s">
        <v>85</v>
      </c>
      <c r="F237" s="29">
        <v>2.0655803639800314E-2</v>
      </c>
    </row>
    <row r="238" spans="3:6" x14ac:dyDescent="0.3">
      <c r="C238" s="23"/>
      <c r="D238" s="24"/>
      <c r="E238" s="25" t="s">
        <v>77</v>
      </c>
      <c r="F238" s="29">
        <v>1.789026500106651E-2</v>
      </c>
    </row>
    <row r="239" spans="3:6" x14ac:dyDescent="0.3">
      <c r="C239" s="23"/>
      <c r="D239" s="24"/>
      <c r="E239" s="25" t="s">
        <v>83</v>
      </c>
      <c r="F239" s="29">
        <v>1.6386471781680331E-2</v>
      </c>
    </row>
    <row r="240" spans="3:6" x14ac:dyDescent="0.3">
      <c r="C240" s="21" t="s">
        <v>143</v>
      </c>
      <c r="D240" s="22" t="s">
        <v>28</v>
      </c>
      <c r="E240" s="22" t="s">
        <v>124</v>
      </c>
      <c r="F240" s="28">
        <v>2.3932820729178409E-2</v>
      </c>
    </row>
    <row r="241" spans="3:6" x14ac:dyDescent="0.3">
      <c r="C241" s="23"/>
      <c r="D241" s="24"/>
      <c r="E241" s="25" t="s">
        <v>190</v>
      </c>
      <c r="F241" s="29">
        <v>2.3693659061871365E-2</v>
      </c>
    </row>
    <row r="242" spans="3:6" x14ac:dyDescent="0.3">
      <c r="C242" s="23"/>
      <c r="D242" s="24"/>
      <c r="E242" s="25" t="s">
        <v>278</v>
      </c>
      <c r="F242" s="29">
        <v>2.3100716401121713E-2</v>
      </c>
    </row>
    <row r="243" spans="3:6" x14ac:dyDescent="0.3">
      <c r="C243" s="23"/>
      <c r="D243" s="24"/>
      <c r="E243" s="25" t="s">
        <v>321</v>
      </c>
      <c r="F243" s="29">
        <v>2.2863159252084313E-2</v>
      </c>
    </row>
    <row r="244" spans="3:6" x14ac:dyDescent="0.3">
      <c r="C244" s="23"/>
      <c r="D244" s="24"/>
      <c r="E244" s="25" t="s">
        <v>270</v>
      </c>
      <c r="F244" s="29">
        <v>2.2804196439043189E-2</v>
      </c>
    </row>
    <row r="245" spans="3:6" x14ac:dyDescent="0.3">
      <c r="C245" s="23"/>
      <c r="D245" s="24"/>
      <c r="E245" s="25" t="s">
        <v>85</v>
      </c>
      <c r="F245" s="29">
        <v>2.2145108490897587E-2</v>
      </c>
    </row>
    <row r="246" spans="3:6" x14ac:dyDescent="0.3">
      <c r="C246" s="23"/>
      <c r="D246" s="24"/>
      <c r="E246" s="25" t="s">
        <v>279</v>
      </c>
      <c r="F246" s="29">
        <v>2.2129368056188873E-2</v>
      </c>
    </row>
    <row r="247" spans="3:6" x14ac:dyDescent="0.3">
      <c r="C247" s="23"/>
      <c r="D247" s="24"/>
      <c r="E247" s="25" t="s">
        <v>149</v>
      </c>
      <c r="F247" s="29">
        <v>2.1964973473182433E-2</v>
      </c>
    </row>
    <row r="248" spans="3:6" x14ac:dyDescent="0.3">
      <c r="C248" s="23"/>
      <c r="D248" s="24"/>
      <c r="E248" s="25" t="s">
        <v>322</v>
      </c>
      <c r="F248" s="29">
        <v>2.1664926574469241E-2</v>
      </c>
    </row>
    <row r="249" spans="3:6" x14ac:dyDescent="0.3">
      <c r="C249" s="23"/>
      <c r="D249" s="24"/>
      <c r="E249" s="25" t="s">
        <v>68</v>
      </c>
      <c r="F249" s="29">
        <v>2.1642100379796414E-2</v>
      </c>
    </row>
    <row r="250" spans="3:6" x14ac:dyDescent="0.3">
      <c r="C250" s="21" t="s">
        <v>144</v>
      </c>
      <c r="D250" s="22" t="s">
        <v>29</v>
      </c>
      <c r="E250" s="22" t="s">
        <v>145</v>
      </c>
      <c r="F250" s="28">
        <v>0.12818888049768629</v>
      </c>
    </row>
    <row r="251" spans="3:6" x14ac:dyDescent="0.3">
      <c r="C251" s="23"/>
      <c r="D251" s="24"/>
      <c r="E251" s="25" t="s">
        <v>280</v>
      </c>
      <c r="F251" s="29">
        <v>2.5819060377925637E-2</v>
      </c>
    </row>
    <row r="252" spans="3:6" x14ac:dyDescent="0.3">
      <c r="C252" s="23"/>
      <c r="D252" s="24"/>
      <c r="E252" s="25" t="s">
        <v>57</v>
      </c>
      <c r="F252" s="29">
        <v>2.5196320862263144E-2</v>
      </c>
    </row>
    <row r="253" spans="3:6" x14ac:dyDescent="0.3">
      <c r="C253" s="23"/>
      <c r="D253" s="24"/>
      <c r="E253" s="25" t="s">
        <v>116</v>
      </c>
      <c r="F253" s="29">
        <v>2.0324273655539356E-2</v>
      </c>
    </row>
    <row r="254" spans="3:6" x14ac:dyDescent="0.3">
      <c r="C254" s="23"/>
      <c r="D254" s="24"/>
      <c r="E254" s="25" t="s">
        <v>66</v>
      </c>
      <c r="F254" s="29">
        <v>2.0246111257867412E-2</v>
      </c>
    </row>
    <row r="255" spans="3:6" x14ac:dyDescent="0.3">
      <c r="C255" s="23"/>
      <c r="D255" s="24"/>
      <c r="E255" s="25" t="s">
        <v>55</v>
      </c>
      <c r="F255" s="29">
        <v>1.8552407247983495E-2</v>
      </c>
    </row>
    <row r="256" spans="3:6" x14ac:dyDescent="0.3">
      <c r="C256" s="23"/>
      <c r="D256" s="24"/>
      <c r="E256" s="25" t="s">
        <v>173</v>
      </c>
      <c r="F256" s="29">
        <v>1.2813514975117436E-2</v>
      </c>
    </row>
    <row r="257" spans="3:6" x14ac:dyDescent="0.3">
      <c r="C257" s="23"/>
      <c r="D257" s="24"/>
      <c r="E257" s="25" t="s">
        <v>58</v>
      </c>
      <c r="F257" s="29">
        <v>1.2576398862982629E-2</v>
      </c>
    </row>
    <row r="258" spans="3:6" x14ac:dyDescent="0.3">
      <c r="C258" s="23"/>
      <c r="D258" s="24"/>
      <c r="E258" s="25" t="s">
        <v>323</v>
      </c>
      <c r="F258" s="29">
        <v>1.2116786147541412E-2</v>
      </c>
    </row>
    <row r="259" spans="3:6" x14ac:dyDescent="0.3">
      <c r="C259" s="23"/>
      <c r="D259" s="24"/>
      <c r="E259" s="25" t="s">
        <v>99</v>
      </c>
      <c r="F259" s="29">
        <v>6.8151929381167209E-3</v>
      </c>
    </row>
    <row r="260" spans="3:6" x14ac:dyDescent="0.3">
      <c r="C260" s="21" t="s">
        <v>146</v>
      </c>
      <c r="D260" s="22" t="s">
        <v>30</v>
      </c>
      <c r="E260" s="22" t="s">
        <v>66</v>
      </c>
      <c r="F260" s="28">
        <v>0.99554137429851142</v>
      </c>
    </row>
    <row r="261" spans="3:6" x14ac:dyDescent="0.3">
      <c r="C261" s="21" t="s">
        <v>147</v>
      </c>
      <c r="D261" s="22" t="s">
        <v>31</v>
      </c>
      <c r="E261" s="22" t="s">
        <v>94</v>
      </c>
      <c r="F261" s="28">
        <v>0.16511638995356423</v>
      </c>
    </row>
    <row r="262" spans="3:6" x14ac:dyDescent="0.3">
      <c r="C262" s="23"/>
      <c r="D262" s="24"/>
      <c r="E262" s="25" t="s">
        <v>96</v>
      </c>
      <c r="F262" s="29">
        <v>7.9118290574579725E-2</v>
      </c>
    </row>
    <row r="263" spans="3:6" x14ac:dyDescent="0.3">
      <c r="C263" s="23"/>
      <c r="D263" s="24"/>
      <c r="E263" s="25" t="s">
        <v>95</v>
      </c>
      <c r="F263" s="29">
        <v>7.4693872324895633E-2</v>
      </c>
    </row>
    <row r="264" spans="3:6" x14ac:dyDescent="0.3">
      <c r="C264" s="23"/>
      <c r="D264" s="24"/>
      <c r="E264" s="25" t="s">
        <v>105</v>
      </c>
      <c r="F264" s="29">
        <v>7.0984162656246255E-2</v>
      </c>
    </row>
    <row r="265" spans="3:6" x14ac:dyDescent="0.3">
      <c r="C265" s="23"/>
      <c r="D265" s="24"/>
      <c r="E265" s="25" t="s">
        <v>109</v>
      </c>
      <c r="F265" s="29">
        <v>6.8978288945504104E-2</v>
      </c>
    </row>
    <row r="266" spans="3:6" x14ac:dyDescent="0.3">
      <c r="C266" s="23"/>
      <c r="D266" s="24"/>
      <c r="E266" s="25" t="s">
        <v>108</v>
      </c>
      <c r="F266" s="29">
        <v>6.2665080851033561E-2</v>
      </c>
    </row>
    <row r="267" spans="3:6" x14ac:dyDescent="0.3">
      <c r="C267" s="23"/>
      <c r="D267" s="24"/>
      <c r="E267" s="25" t="s">
        <v>99</v>
      </c>
      <c r="F267" s="29">
        <v>6.0478557787157827E-2</v>
      </c>
    </row>
    <row r="268" spans="3:6" x14ac:dyDescent="0.3">
      <c r="C268" s="23"/>
      <c r="D268" s="24"/>
      <c r="E268" s="25" t="s">
        <v>55</v>
      </c>
      <c r="F268" s="29">
        <v>5.4596082450993295E-2</v>
      </c>
    </row>
    <row r="269" spans="3:6" x14ac:dyDescent="0.3">
      <c r="C269" s="23"/>
      <c r="D269" s="24"/>
      <c r="E269" s="25" t="s">
        <v>116</v>
      </c>
      <c r="F269" s="29">
        <v>5.3938505822999444E-2</v>
      </c>
    </row>
    <row r="270" spans="3:6" x14ac:dyDescent="0.3">
      <c r="C270" s="23"/>
      <c r="D270" s="24"/>
      <c r="E270" s="25" t="s">
        <v>226</v>
      </c>
      <c r="F270" s="29">
        <v>4.6532555714283871E-2</v>
      </c>
    </row>
    <row r="271" spans="3:6" x14ac:dyDescent="0.3">
      <c r="C271" s="21" t="s">
        <v>148</v>
      </c>
      <c r="D271" s="22" t="s">
        <v>32</v>
      </c>
      <c r="E271" s="22" t="s">
        <v>85</v>
      </c>
      <c r="F271" s="28">
        <v>0.13265339943685439</v>
      </c>
    </row>
    <row r="272" spans="3:6" x14ac:dyDescent="0.3">
      <c r="C272" s="23"/>
      <c r="D272" s="24"/>
      <c r="E272" s="25" t="s">
        <v>231</v>
      </c>
      <c r="F272" s="29">
        <v>8.0629469318242553E-2</v>
      </c>
    </row>
    <row r="273" spans="3:6" x14ac:dyDescent="0.3">
      <c r="C273" s="23"/>
      <c r="D273" s="24"/>
      <c r="E273" s="25" t="s">
        <v>77</v>
      </c>
      <c r="F273" s="29">
        <v>7.9992703272800059E-2</v>
      </c>
    </row>
    <row r="274" spans="3:6" x14ac:dyDescent="0.3">
      <c r="C274" s="23"/>
      <c r="D274" s="24"/>
      <c r="E274" s="25" t="s">
        <v>134</v>
      </c>
      <c r="F274" s="29">
        <v>7.9604717864718288E-2</v>
      </c>
    </row>
    <row r="275" spans="3:6" x14ac:dyDescent="0.3">
      <c r="C275" s="23"/>
      <c r="D275" s="24"/>
      <c r="E275" s="25" t="s">
        <v>150</v>
      </c>
      <c r="F275" s="29">
        <v>7.5486600619795022E-2</v>
      </c>
    </row>
    <row r="276" spans="3:6" x14ac:dyDescent="0.3">
      <c r="C276" s="23"/>
      <c r="D276" s="24"/>
      <c r="E276" s="25" t="s">
        <v>151</v>
      </c>
      <c r="F276" s="29">
        <v>5.9516052589657351E-2</v>
      </c>
    </row>
    <row r="277" spans="3:6" x14ac:dyDescent="0.3">
      <c r="C277" s="23"/>
      <c r="D277" s="24"/>
      <c r="E277" s="25" t="s">
        <v>149</v>
      </c>
      <c r="F277" s="29">
        <v>5.429484256251884E-2</v>
      </c>
    </row>
    <row r="278" spans="3:6" x14ac:dyDescent="0.3">
      <c r="C278" s="23"/>
      <c r="D278" s="24"/>
      <c r="E278" s="25" t="s">
        <v>297</v>
      </c>
      <c r="F278" s="29">
        <v>4.4686449103365285E-2</v>
      </c>
    </row>
    <row r="279" spans="3:6" x14ac:dyDescent="0.3">
      <c r="C279" s="23"/>
      <c r="D279" s="24"/>
      <c r="E279" s="25" t="s">
        <v>79</v>
      </c>
      <c r="F279" s="29">
        <v>4.3027977048887549E-2</v>
      </c>
    </row>
    <row r="280" spans="3:6" x14ac:dyDescent="0.3">
      <c r="C280" s="23"/>
      <c r="D280" s="24"/>
      <c r="E280" s="25" t="s">
        <v>262</v>
      </c>
      <c r="F280" s="29">
        <v>4.1735098283891825E-2</v>
      </c>
    </row>
    <row r="281" spans="3:6" x14ac:dyDescent="0.3">
      <c r="C281" s="21" t="s">
        <v>152</v>
      </c>
      <c r="D281" s="22" t="s">
        <v>33</v>
      </c>
      <c r="E281" s="22" t="s">
        <v>66</v>
      </c>
      <c r="F281" s="28">
        <v>0.94850787031041039</v>
      </c>
    </row>
    <row r="282" spans="3:6" x14ac:dyDescent="0.3">
      <c r="C282" s="23"/>
      <c r="D282" s="24"/>
      <c r="E282" s="25" t="s">
        <v>94</v>
      </c>
      <c r="F282" s="29">
        <v>5.1397423825510297E-2</v>
      </c>
    </row>
    <row r="283" spans="3:6" x14ac:dyDescent="0.3">
      <c r="C283" s="21" t="s">
        <v>153</v>
      </c>
      <c r="D283" s="22" t="s">
        <v>34</v>
      </c>
      <c r="E283" s="22" t="s">
        <v>55</v>
      </c>
      <c r="F283" s="28">
        <v>0.11572340776668834</v>
      </c>
    </row>
    <row r="284" spans="3:6" x14ac:dyDescent="0.3">
      <c r="C284" s="23"/>
      <c r="D284" s="24"/>
      <c r="E284" s="25" t="s">
        <v>69</v>
      </c>
      <c r="F284" s="29">
        <v>0.10163129978362401</v>
      </c>
    </row>
    <row r="285" spans="3:6" x14ac:dyDescent="0.3">
      <c r="C285" s="23"/>
      <c r="D285" s="24"/>
      <c r="E285" s="25" t="s">
        <v>57</v>
      </c>
      <c r="F285" s="29">
        <v>7.5933569898232342E-2</v>
      </c>
    </row>
    <row r="286" spans="3:6" x14ac:dyDescent="0.3">
      <c r="C286" s="23"/>
      <c r="D286" s="24"/>
      <c r="E286" s="25" t="s">
        <v>60</v>
      </c>
      <c r="F286" s="29">
        <v>6.2422682341984385E-2</v>
      </c>
    </row>
    <row r="287" spans="3:6" x14ac:dyDescent="0.3">
      <c r="C287" s="23"/>
      <c r="D287" s="24"/>
      <c r="E287" s="25" t="s">
        <v>64</v>
      </c>
      <c r="F287" s="29">
        <v>4.3312133908776938E-2</v>
      </c>
    </row>
    <row r="288" spans="3:6" x14ac:dyDescent="0.3">
      <c r="C288" s="23"/>
      <c r="D288" s="24"/>
      <c r="E288" s="25" t="s">
        <v>83</v>
      </c>
      <c r="F288" s="29">
        <v>4.1181825881724712E-2</v>
      </c>
    </row>
    <row r="289" spans="3:6" x14ac:dyDescent="0.3">
      <c r="C289" s="23"/>
      <c r="D289" s="24"/>
      <c r="E289" s="25" t="s">
        <v>154</v>
      </c>
      <c r="F289" s="29">
        <v>4.0704885822530769E-2</v>
      </c>
    </row>
    <row r="290" spans="3:6" x14ac:dyDescent="0.3">
      <c r="C290" s="23"/>
      <c r="D290" s="24"/>
      <c r="E290" s="25" t="s">
        <v>58</v>
      </c>
      <c r="F290" s="29">
        <v>3.1202503301959086E-2</v>
      </c>
    </row>
    <row r="291" spans="3:6" x14ac:dyDescent="0.3">
      <c r="C291" s="23"/>
      <c r="D291" s="24"/>
      <c r="E291" s="25" t="s">
        <v>270</v>
      </c>
      <c r="F291" s="29">
        <v>3.1184329851414096E-2</v>
      </c>
    </row>
    <row r="292" spans="3:6" x14ac:dyDescent="0.3">
      <c r="C292" s="23"/>
      <c r="D292" s="24"/>
      <c r="E292" s="25" t="s">
        <v>102</v>
      </c>
      <c r="F292" s="29">
        <v>2.8266459459697878E-2</v>
      </c>
    </row>
    <row r="293" spans="3:6" x14ac:dyDescent="0.3">
      <c r="C293" s="21" t="s">
        <v>155</v>
      </c>
      <c r="D293" s="22" t="s">
        <v>35</v>
      </c>
      <c r="E293" s="22" t="s">
        <v>271</v>
      </c>
      <c r="F293" s="28">
        <v>4.1199324822879996E-2</v>
      </c>
    </row>
    <row r="294" spans="3:6" x14ac:dyDescent="0.3">
      <c r="C294" s="23"/>
      <c r="D294" s="24"/>
      <c r="E294" s="25" t="s">
        <v>272</v>
      </c>
      <c r="F294" s="29">
        <v>4.0889052483872153E-2</v>
      </c>
    </row>
    <row r="295" spans="3:6" x14ac:dyDescent="0.3">
      <c r="C295" s="23"/>
      <c r="D295" s="24"/>
      <c r="E295" s="25" t="s">
        <v>61</v>
      </c>
      <c r="F295" s="29">
        <v>4.0017057824381197E-2</v>
      </c>
    </row>
    <row r="296" spans="3:6" x14ac:dyDescent="0.3">
      <c r="C296" s="23"/>
      <c r="D296" s="24"/>
      <c r="E296" s="25" t="s">
        <v>263</v>
      </c>
      <c r="F296" s="29">
        <v>3.9668388175517398E-2</v>
      </c>
    </row>
    <row r="297" spans="3:6" x14ac:dyDescent="0.3">
      <c r="C297" s="23"/>
      <c r="D297" s="24"/>
      <c r="E297" s="25" t="s">
        <v>188</v>
      </c>
      <c r="F297" s="29">
        <v>3.3754825200083743E-2</v>
      </c>
    </row>
    <row r="298" spans="3:6" x14ac:dyDescent="0.3">
      <c r="C298" s="23"/>
      <c r="D298" s="24"/>
      <c r="E298" s="25" t="s">
        <v>109</v>
      </c>
      <c r="F298" s="29">
        <v>3.2425060324131276E-2</v>
      </c>
    </row>
    <row r="299" spans="3:6" x14ac:dyDescent="0.3">
      <c r="C299" s="23"/>
      <c r="D299" s="24"/>
      <c r="E299" s="25" t="s">
        <v>281</v>
      </c>
      <c r="F299" s="29">
        <v>3.1043272193299762E-2</v>
      </c>
    </row>
    <row r="300" spans="3:6" x14ac:dyDescent="0.3">
      <c r="C300" s="23"/>
      <c r="D300" s="24"/>
      <c r="E300" s="25" t="s">
        <v>135</v>
      </c>
      <c r="F300" s="29">
        <v>2.8681571388795051E-2</v>
      </c>
    </row>
    <row r="301" spans="3:6" x14ac:dyDescent="0.3">
      <c r="C301" s="23"/>
      <c r="D301" s="24"/>
      <c r="E301" s="25" t="s">
        <v>273</v>
      </c>
      <c r="F301" s="29">
        <v>2.7999971520265975E-2</v>
      </c>
    </row>
    <row r="302" spans="3:6" x14ac:dyDescent="0.3">
      <c r="C302" s="23"/>
      <c r="D302" s="24"/>
      <c r="E302" s="25" t="s">
        <v>292</v>
      </c>
      <c r="F302" s="29">
        <v>2.7963538174744718E-2</v>
      </c>
    </row>
    <row r="303" spans="3:6" x14ac:dyDescent="0.3">
      <c r="C303" s="21" t="s">
        <v>157</v>
      </c>
      <c r="D303" s="22" t="s">
        <v>36</v>
      </c>
      <c r="E303" s="22" t="s">
        <v>55</v>
      </c>
      <c r="F303" s="28">
        <v>6.4468541586850225E-2</v>
      </c>
    </row>
    <row r="304" spans="3:6" x14ac:dyDescent="0.3">
      <c r="C304" s="23"/>
      <c r="D304" s="24"/>
      <c r="E304" s="25" t="s">
        <v>57</v>
      </c>
      <c r="F304" s="29">
        <v>5.751643985645967E-2</v>
      </c>
    </row>
    <row r="305" spans="3:6" x14ac:dyDescent="0.3">
      <c r="C305" s="23"/>
      <c r="D305" s="24"/>
      <c r="E305" s="25" t="s">
        <v>102</v>
      </c>
      <c r="F305" s="29">
        <v>4.1826878680981033E-2</v>
      </c>
    </row>
    <row r="306" spans="3:6" x14ac:dyDescent="0.3">
      <c r="C306" s="23"/>
      <c r="D306" s="24"/>
      <c r="E306" s="25" t="s">
        <v>64</v>
      </c>
      <c r="F306" s="29">
        <v>3.8248473685755985E-2</v>
      </c>
    </row>
    <row r="307" spans="3:6" x14ac:dyDescent="0.3">
      <c r="C307" s="23"/>
      <c r="D307" s="24"/>
      <c r="E307" s="25" t="s">
        <v>56</v>
      </c>
      <c r="F307" s="29">
        <v>3.6647475065299258E-2</v>
      </c>
    </row>
    <row r="308" spans="3:6" x14ac:dyDescent="0.3">
      <c r="C308" s="23"/>
      <c r="D308" s="24"/>
      <c r="E308" s="25" t="s">
        <v>60</v>
      </c>
      <c r="F308" s="29">
        <v>3.5847795308032164E-2</v>
      </c>
    </row>
    <row r="309" spans="3:6" x14ac:dyDescent="0.3">
      <c r="C309" s="23"/>
      <c r="D309" s="24"/>
      <c r="E309" s="25" t="s">
        <v>83</v>
      </c>
      <c r="F309" s="29">
        <v>3.4647371791873133E-2</v>
      </c>
    </row>
    <row r="310" spans="3:6" x14ac:dyDescent="0.3">
      <c r="C310" s="23"/>
      <c r="D310" s="24"/>
      <c r="E310" s="25" t="s">
        <v>158</v>
      </c>
      <c r="F310" s="29">
        <v>3.4122150121534182E-2</v>
      </c>
    </row>
    <row r="311" spans="3:6" x14ac:dyDescent="0.3">
      <c r="C311" s="23"/>
      <c r="D311" s="24"/>
      <c r="E311" s="25" t="s">
        <v>67</v>
      </c>
      <c r="F311" s="29">
        <v>3.3207235515645694E-2</v>
      </c>
    </row>
    <row r="312" spans="3:6" x14ac:dyDescent="0.3">
      <c r="C312" s="23"/>
      <c r="D312" s="24"/>
      <c r="E312" s="25" t="s">
        <v>114</v>
      </c>
      <c r="F312" s="29">
        <v>3.3003673214023942E-2</v>
      </c>
    </row>
    <row r="313" spans="3:6" x14ac:dyDescent="0.3">
      <c r="C313" s="21" t="s">
        <v>159</v>
      </c>
      <c r="D313" s="22" t="s">
        <v>37</v>
      </c>
      <c r="E313" s="22" t="s">
        <v>161</v>
      </c>
      <c r="F313" s="28">
        <v>6.4784622162954761E-2</v>
      </c>
    </row>
    <row r="314" spans="3:6" x14ac:dyDescent="0.3">
      <c r="C314" s="23"/>
      <c r="D314" s="24"/>
      <c r="E314" s="25" t="s">
        <v>160</v>
      </c>
      <c r="F314" s="29">
        <v>6.20927933455723E-2</v>
      </c>
    </row>
    <row r="315" spans="3:6" x14ac:dyDescent="0.3">
      <c r="C315" s="23"/>
      <c r="D315" s="24"/>
      <c r="E315" s="25" t="s">
        <v>163</v>
      </c>
      <c r="F315" s="29">
        <v>4.4612544530376955E-2</v>
      </c>
    </row>
    <row r="316" spans="3:6" x14ac:dyDescent="0.3">
      <c r="C316" s="23"/>
      <c r="D316" s="24"/>
      <c r="E316" s="25" t="s">
        <v>162</v>
      </c>
      <c r="F316" s="29">
        <v>4.191527621239774E-2</v>
      </c>
    </row>
    <row r="317" spans="3:6" x14ac:dyDescent="0.3">
      <c r="C317" s="23"/>
      <c r="D317" s="24"/>
      <c r="E317" s="25" t="s">
        <v>66</v>
      </c>
      <c r="F317" s="29">
        <v>3.679196058920442E-2</v>
      </c>
    </row>
    <row r="318" spans="3:6" x14ac:dyDescent="0.3">
      <c r="C318" s="23"/>
      <c r="D318" s="24"/>
      <c r="E318" s="25" t="s">
        <v>64</v>
      </c>
      <c r="F318" s="29">
        <v>3.1338812308041426E-2</v>
      </c>
    </row>
    <row r="319" spans="3:6" x14ac:dyDescent="0.3">
      <c r="C319" s="23"/>
      <c r="D319" s="24"/>
      <c r="E319" s="25" t="s">
        <v>164</v>
      </c>
      <c r="F319" s="29">
        <v>3.0537900885772469E-2</v>
      </c>
    </row>
    <row r="320" spans="3:6" x14ac:dyDescent="0.3">
      <c r="C320" s="23"/>
      <c r="D320" s="24"/>
      <c r="E320" s="25" t="s">
        <v>83</v>
      </c>
      <c r="F320" s="29">
        <v>2.7448101161922315E-2</v>
      </c>
    </row>
    <row r="321" spans="3:6" x14ac:dyDescent="0.3">
      <c r="C321" s="23"/>
      <c r="D321" s="24"/>
      <c r="E321" s="25" t="s">
        <v>134</v>
      </c>
      <c r="F321" s="29">
        <v>2.7153888519459535E-2</v>
      </c>
    </row>
    <row r="322" spans="3:6" x14ac:dyDescent="0.3">
      <c r="C322" s="23"/>
      <c r="D322" s="24"/>
      <c r="E322" s="25" t="s">
        <v>278</v>
      </c>
      <c r="F322" s="29">
        <v>2.5894150841490618E-2</v>
      </c>
    </row>
    <row r="323" spans="3:6" x14ac:dyDescent="0.3">
      <c r="C323" s="21" t="s">
        <v>165</v>
      </c>
      <c r="D323" s="22" t="s">
        <v>324</v>
      </c>
      <c r="E323" s="22" t="s">
        <v>94</v>
      </c>
      <c r="F323" s="28">
        <v>0.62349724654896077</v>
      </c>
    </row>
    <row r="324" spans="3:6" x14ac:dyDescent="0.3">
      <c r="C324" s="23"/>
      <c r="D324" s="24"/>
      <c r="E324" s="25" t="s">
        <v>66</v>
      </c>
      <c r="F324" s="29">
        <v>0.12146387170079487</v>
      </c>
    </row>
    <row r="325" spans="3:6" x14ac:dyDescent="0.3">
      <c r="C325" s="23"/>
      <c r="D325" s="24"/>
      <c r="E325" s="25" t="s">
        <v>58</v>
      </c>
      <c r="F325" s="29">
        <v>7.3792118661770545E-2</v>
      </c>
    </row>
    <row r="326" spans="3:6" x14ac:dyDescent="0.3">
      <c r="C326" s="23"/>
      <c r="D326" s="24"/>
      <c r="E326" s="25" t="s">
        <v>55</v>
      </c>
      <c r="F326" s="29">
        <v>5.1880425730875895E-2</v>
      </c>
    </row>
    <row r="327" spans="3:6" x14ac:dyDescent="0.3">
      <c r="C327" s="23"/>
      <c r="D327" s="24"/>
      <c r="E327" s="25" t="s">
        <v>120</v>
      </c>
      <c r="F327" s="29">
        <v>3.6644632688214517E-2</v>
      </c>
    </row>
    <row r="328" spans="3:6" x14ac:dyDescent="0.3">
      <c r="C328" s="23"/>
      <c r="D328" s="24"/>
      <c r="E328" s="25" t="s">
        <v>135</v>
      </c>
      <c r="F328" s="29">
        <v>2.7041891035992277E-2</v>
      </c>
    </row>
    <row r="329" spans="3:6" x14ac:dyDescent="0.3">
      <c r="C329" s="23"/>
      <c r="D329" s="24"/>
      <c r="E329" s="25" t="s">
        <v>230</v>
      </c>
      <c r="F329" s="29">
        <v>2.6593092259154003E-2</v>
      </c>
    </row>
    <row r="330" spans="3:6" x14ac:dyDescent="0.3">
      <c r="C330" s="23"/>
      <c r="D330" s="24"/>
      <c r="E330" s="25" t="s">
        <v>286</v>
      </c>
      <c r="F330" s="29">
        <v>2.5175189846989705E-2</v>
      </c>
    </row>
    <row r="331" spans="3:6" x14ac:dyDescent="0.3">
      <c r="C331" s="23"/>
      <c r="D331" s="24"/>
      <c r="E331" s="25" t="s">
        <v>277</v>
      </c>
      <c r="F331" s="29">
        <v>3.1010692842040931E-3</v>
      </c>
    </row>
    <row r="332" spans="3:6" x14ac:dyDescent="0.3">
      <c r="C332" s="21" t="s">
        <v>166</v>
      </c>
      <c r="D332" s="22" t="s">
        <v>39</v>
      </c>
      <c r="E332" s="22" t="s">
        <v>94</v>
      </c>
      <c r="F332" s="28">
        <v>0.98907236723566117</v>
      </c>
    </row>
    <row r="333" spans="3:6" x14ac:dyDescent="0.3">
      <c r="C333" s="23"/>
      <c r="D333" s="24"/>
      <c r="E333" s="25" t="s">
        <v>66</v>
      </c>
      <c r="F333" s="29">
        <v>9.6311801178141799E-3</v>
      </c>
    </row>
    <row r="334" spans="3:6" x14ac:dyDescent="0.3">
      <c r="C334" s="21" t="s">
        <v>167</v>
      </c>
      <c r="D334" s="22" t="s">
        <v>40</v>
      </c>
      <c r="E334" s="22" t="s">
        <v>124</v>
      </c>
      <c r="F334" s="28">
        <v>2.3803607512165259E-2</v>
      </c>
    </row>
    <row r="335" spans="3:6" x14ac:dyDescent="0.3">
      <c r="C335" s="23"/>
      <c r="D335" s="24"/>
      <c r="E335" s="25" t="s">
        <v>190</v>
      </c>
      <c r="F335" s="29">
        <v>2.3563728294922981E-2</v>
      </c>
    </row>
    <row r="336" spans="3:6" x14ac:dyDescent="0.3">
      <c r="C336" s="23"/>
      <c r="D336" s="24"/>
      <c r="E336" s="25" t="s">
        <v>278</v>
      </c>
      <c r="F336" s="29">
        <v>2.295092978727609E-2</v>
      </c>
    </row>
    <row r="337" spans="3:6" x14ac:dyDescent="0.3">
      <c r="C337" s="23"/>
      <c r="D337" s="24"/>
      <c r="E337" s="25" t="s">
        <v>321</v>
      </c>
      <c r="F337" s="29">
        <v>2.274086749800552E-2</v>
      </c>
    </row>
    <row r="338" spans="3:6" x14ac:dyDescent="0.3">
      <c r="C338" s="23"/>
      <c r="D338" s="24"/>
      <c r="E338" s="25" t="s">
        <v>270</v>
      </c>
      <c r="F338" s="29">
        <v>2.2683443190337611E-2</v>
      </c>
    </row>
    <row r="339" spans="3:6" x14ac:dyDescent="0.3">
      <c r="C339" s="23"/>
      <c r="D339" s="24"/>
      <c r="E339" s="25" t="s">
        <v>85</v>
      </c>
      <c r="F339" s="29">
        <v>2.2026157817992182E-2</v>
      </c>
    </row>
    <row r="340" spans="3:6" x14ac:dyDescent="0.3">
      <c r="C340" s="23"/>
      <c r="D340" s="24"/>
      <c r="E340" s="25" t="s">
        <v>279</v>
      </c>
      <c r="F340" s="29">
        <v>2.2006884020857979E-2</v>
      </c>
    </row>
    <row r="341" spans="3:6" x14ac:dyDescent="0.3">
      <c r="C341" s="23"/>
      <c r="D341" s="24"/>
      <c r="E341" s="25" t="s">
        <v>149</v>
      </c>
      <c r="F341" s="29">
        <v>2.1822547209941385E-2</v>
      </c>
    </row>
    <row r="342" spans="3:6" x14ac:dyDescent="0.3">
      <c r="C342" s="23"/>
      <c r="D342" s="24"/>
      <c r="E342" s="25" t="s">
        <v>322</v>
      </c>
      <c r="F342" s="29">
        <v>2.1548208749818457E-2</v>
      </c>
    </row>
    <row r="343" spans="3:6" x14ac:dyDescent="0.3">
      <c r="C343" s="23"/>
      <c r="D343" s="24"/>
      <c r="E343" s="25" t="s">
        <v>68</v>
      </c>
      <c r="F343" s="29">
        <v>2.1523538710845953E-2</v>
      </c>
    </row>
    <row r="344" spans="3:6" x14ac:dyDescent="0.3">
      <c r="C344" s="21" t="s">
        <v>168</v>
      </c>
      <c r="D344" s="22" t="s">
        <v>41</v>
      </c>
      <c r="E344" s="22" t="s">
        <v>55</v>
      </c>
      <c r="F344" s="28">
        <v>0.11557470748058846</v>
      </c>
    </row>
    <row r="345" spans="3:6" x14ac:dyDescent="0.3">
      <c r="C345" s="23"/>
      <c r="D345" s="24"/>
      <c r="E345" s="25" t="s">
        <v>69</v>
      </c>
      <c r="F345" s="29">
        <v>0.10149969257574831</v>
      </c>
    </row>
    <row r="346" spans="3:6" x14ac:dyDescent="0.3">
      <c r="C346" s="23"/>
      <c r="D346" s="24"/>
      <c r="E346" s="25" t="s">
        <v>57</v>
      </c>
      <c r="F346" s="29">
        <v>7.5835542165786543E-2</v>
      </c>
    </row>
    <row r="347" spans="3:6" x14ac:dyDescent="0.3">
      <c r="C347" s="23"/>
      <c r="D347" s="24"/>
      <c r="E347" s="25" t="s">
        <v>60</v>
      </c>
      <c r="F347" s="29">
        <v>6.2341907293902349E-2</v>
      </c>
    </row>
    <row r="348" spans="3:6" x14ac:dyDescent="0.3">
      <c r="C348" s="23"/>
      <c r="D348" s="24"/>
      <c r="E348" s="25" t="s">
        <v>64</v>
      </c>
      <c r="F348" s="29">
        <v>4.3256451335733852E-2</v>
      </c>
    </row>
    <row r="349" spans="3:6" x14ac:dyDescent="0.3">
      <c r="C349" s="23"/>
      <c r="D349" s="24"/>
      <c r="E349" s="25" t="s">
        <v>83</v>
      </c>
      <c r="F349" s="29">
        <v>4.1128903852134351E-2</v>
      </c>
    </row>
    <row r="350" spans="3:6" x14ac:dyDescent="0.3">
      <c r="C350" s="23"/>
      <c r="D350" s="24"/>
      <c r="E350" s="25" t="s">
        <v>154</v>
      </c>
      <c r="F350" s="29">
        <v>4.0654216936084224E-2</v>
      </c>
    </row>
    <row r="351" spans="3:6" x14ac:dyDescent="0.3">
      <c r="C351" s="23"/>
      <c r="D351" s="24"/>
      <c r="E351" s="25" t="s">
        <v>58</v>
      </c>
      <c r="F351" s="29">
        <v>3.1162887546989929E-2</v>
      </c>
    </row>
    <row r="352" spans="3:6" x14ac:dyDescent="0.3">
      <c r="C352" s="23"/>
      <c r="D352" s="24"/>
      <c r="E352" s="25" t="s">
        <v>270</v>
      </c>
      <c r="F352" s="29">
        <v>3.1144695001657244E-2</v>
      </c>
    </row>
    <row r="353" spans="3:6" x14ac:dyDescent="0.3">
      <c r="C353" s="23"/>
      <c r="D353" s="24"/>
      <c r="E353" s="25" t="s">
        <v>102</v>
      </c>
      <c r="F353" s="29">
        <v>2.8229589951132991E-2</v>
      </c>
    </row>
    <row r="354" spans="3:6" x14ac:dyDescent="0.3">
      <c r="C354" s="21" t="s">
        <v>169</v>
      </c>
      <c r="D354" s="22" t="s">
        <v>42</v>
      </c>
      <c r="E354" s="22" t="s">
        <v>105</v>
      </c>
      <c r="F354" s="28">
        <v>4.2880707922639892E-2</v>
      </c>
    </row>
    <row r="355" spans="3:6" x14ac:dyDescent="0.3">
      <c r="C355" s="23"/>
      <c r="D355" s="24"/>
      <c r="E355" s="25" t="s">
        <v>172</v>
      </c>
      <c r="F355" s="29">
        <v>3.8757527634308911E-2</v>
      </c>
    </row>
    <row r="356" spans="3:6" x14ac:dyDescent="0.3">
      <c r="C356" s="23"/>
      <c r="D356" s="24"/>
      <c r="E356" s="25" t="s">
        <v>299</v>
      </c>
      <c r="F356" s="29">
        <v>3.7083238515100522E-2</v>
      </c>
    </row>
    <row r="357" spans="3:6" x14ac:dyDescent="0.3">
      <c r="C357" s="23"/>
      <c r="D357" s="24"/>
      <c r="E357" s="25" t="s">
        <v>171</v>
      </c>
      <c r="F357" s="29">
        <v>3.3833676669046041E-2</v>
      </c>
    </row>
    <row r="358" spans="3:6" x14ac:dyDescent="0.3">
      <c r="C358" s="23"/>
      <c r="D358" s="24"/>
      <c r="E358" s="25" t="s">
        <v>298</v>
      </c>
      <c r="F358" s="29">
        <v>3.3362441580736077E-2</v>
      </c>
    </row>
    <row r="359" spans="3:6" x14ac:dyDescent="0.3">
      <c r="C359" s="23"/>
      <c r="D359" s="24"/>
      <c r="E359" s="25" t="s">
        <v>170</v>
      </c>
      <c r="F359" s="29">
        <v>3.331783138104101E-2</v>
      </c>
    </row>
    <row r="360" spans="3:6" x14ac:dyDescent="0.3">
      <c r="C360" s="23"/>
      <c r="D360" s="24"/>
      <c r="E360" s="25" t="s">
        <v>325</v>
      </c>
      <c r="F360" s="29">
        <v>2.8544986336467591E-2</v>
      </c>
    </row>
    <row r="361" spans="3:6" x14ac:dyDescent="0.3">
      <c r="C361" s="23"/>
      <c r="D361" s="24"/>
      <c r="E361" s="25" t="s">
        <v>249</v>
      </c>
      <c r="F361" s="29">
        <v>2.6337882588827879E-2</v>
      </c>
    </row>
    <row r="362" spans="3:6" x14ac:dyDescent="0.3">
      <c r="C362" s="23"/>
      <c r="D362" s="24"/>
      <c r="E362" s="25" t="s">
        <v>326</v>
      </c>
      <c r="F362" s="29">
        <v>2.5957626815834665E-2</v>
      </c>
    </row>
    <row r="363" spans="3:6" x14ac:dyDescent="0.3">
      <c r="C363" s="23"/>
      <c r="D363" s="24"/>
      <c r="E363" s="25" t="s">
        <v>293</v>
      </c>
      <c r="F363" s="29">
        <v>2.5786228214084495E-2</v>
      </c>
    </row>
    <row r="364" spans="3:6" x14ac:dyDescent="0.3">
      <c r="C364" s="21" t="s">
        <v>174</v>
      </c>
      <c r="D364" s="22" t="s">
        <v>43</v>
      </c>
      <c r="E364" s="22" t="s">
        <v>175</v>
      </c>
      <c r="F364" s="28">
        <v>0.35778369154836798</v>
      </c>
    </row>
    <row r="365" spans="3:6" x14ac:dyDescent="0.3">
      <c r="C365" s="23"/>
      <c r="D365" s="24"/>
      <c r="E365" s="25" t="s">
        <v>176</v>
      </c>
      <c r="F365" s="29">
        <v>0.33741248485981479</v>
      </c>
    </row>
    <row r="366" spans="3:6" x14ac:dyDescent="0.3">
      <c r="C366" s="23"/>
      <c r="D366" s="24"/>
      <c r="E366" s="25" t="s">
        <v>327</v>
      </c>
      <c r="F366" s="29">
        <v>9.8490477797414933E-2</v>
      </c>
    </row>
    <row r="367" spans="3:6" x14ac:dyDescent="0.3">
      <c r="C367" s="23"/>
      <c r="D367" s="24"/>
      <c r="E367" s="25" t="s">
        <v>87</v>
      </c>
      <c r="F367" s="29">
        <v>9.0595867066731256E-2</v>
      </c>
    </row>
    <row r="368" spans="3:6" x14ac:dyDescent="0.3">
      <c r="C368" s="23"/>
      <c r="D368" s="24"/>
      <c r="E368" s="25" t="s">
        <v>177</v>
      </c>
      <c r="F368" s="29">
        <v>8.0463627470987023E-2</v>
      </c>
    </row>
    <row r="369" spans="3:6" x14ac:dyDescent="0.3">
      <c r="C369" s="23"/>
      <c r="D369" s="24"/>
      <c r="E369" s="25" t="s">
        <v>66</v>
      </c>
      <c r="F369" s="29">
        <v>7.3390118808935754E-3</v>
      </c>
    </row>
    <row r="370" spans="3:6" x14ac:dyDescent="0.3">
      <c r="C370" s="21" t="s">
        <v>178</v>
      </c>
      <c r="D370" s="22" t="s">
        <v>44</v>
      </c>
      <c r="E370" s="22" t="s">
        <v>94</v>
      </c>
      <c r="F370" s="28">
        <v>0.97288504124522657</v>
      </c>
    </row>
    <row r="371" spans="3:6" x14ac:dyDescent="0.3">
      <c r="C371" s="23"/>
      <c r="D371" s="24"/>
      <c r="E371" s="25" t="s">
        <v>66</v>
      </c>
      <c r="F371" s="29">
        <v>2.624524139856017E-2</v>
      </c>
    </row>
    <row r="372" spans="3:6" x14ac:dyDescent="0.3">
      <c r="C372" s="21" t="s">
        <v>179</v>
      </c>
      <c r="D372" s="22" t="s">
        <v>45</v>
      </c>
      <c r="E372" s="22" t="s">
        <v>105</v>
      </c>
      <c r="F372" s="28">
        <v>4.2914459624605383E-2</v>
      </c>
    </row>
    <row r="373" spans="3:6" x14ac:dyDescent="0.3">
      <c r="C373" s="23"/>
      <c r="D373" s="24"/>
      <c r="E373" s="25" t="s">
        <v>172</v>
      </c>
      <c r="F373" s="29">
        <v>3.8789776403516926E-2</v>
      </c>
    </row>
    <row r="374" spans="3:6" x14ac:dyDescent="0.3">
      <c r="C374" s="23"/>
      <c r="D374" s="24"/>
      <c r="E374" s="25" t="s">
        <v>299</v>
      </c>
      <c r="F374" s="29">
        <v>3.7113485489904632E-2</v>
      </c>
    </row>
    <row r="375" spans="3:6" x14ac:dyDescent="0.3">
      <c r="C375" s="23"/>
      <c r="D375" s="24"/>
      <c r="E375" s="25" t="s">
        <v>171</v>
      </c>
      <c r="F375" s="29">
        <v>3.3860264527660382E-2</v>
      </c>
    </row>
    <row r="376" spans="3:6" x14ac:dyDescent="0.3">
      <c r="C376" s="23"/>
      <c r="D376" s="24"/>
      <c r="E376" s="25" t="s">
        <v>298</v>
      </c>
      <c r="F376" s="29">
        <v>3.3415208704314414E-2</v>
      </c>
    </row>
    <row r="377" spans="3:6" x14ac:dyDescent="0.3">
      <c r="C377" s="23"/>
      <c r="D377" s="24"/>
      <c r="E377" s="25" t="s">
        <v>170</v>
      </c>
      <c r="F377" s="29">
        <v>3.3345955680974024E-2</v>
      </c>
    </row>
    <row r="378" spans="3:6" x14ac:dyDescent="0.3">
      <c r="C378" s="23"/>
      <c r="D378" s="24"/>
      <c r="E378" s="25" t="s">
        <v>325</v>
      </c>
      <c r="F378" s="29">
        <v>2.8570910980921887E-2</v>
      </c>
    </row>
    <row r="379" spans="3:6" x14ac:dyDescent="0.3">
      <c r="C379" s="23"/>
      <c r="D379" s="24"/>
      <c r="E379" s="25" t="s">
        <v>249</v>
      </c>
      <c r="F379" s="29">
        <v>2.6359948819685508E-2</v>
      </c>
    </row>
    <row r="380" spans="3:6" x14ac:dyDescent="0.3">
      <c r="C380" s="23"/>
      <c r="D380" s="24"/>
      <c r="E380" s="25" t="s">
        <v>326</v>
      </c>
      <c r="F380" s="29">
        <v>2.5978135293267562E-2</v>
      </c>
    </row>
    <row r="381" spans="3:6" x14ac:dyDescent="0.3">
      <c r="C381" s="23"/>
      <c r="D381" s="24"/>
      <c r="E381" s="25" t="s">
        <v>293</v>
      </c>
      <c r="F381" s="29">
        <v>2.5806734065288918E-2</v>
      </c>
    </row>
    <row r="382" spans="3:6" x14ac:dyDescent="0.3">
      <c r="C382" s="21" t="s">
        <v>180</v>
      </c>
      <c r="D382" s="22" t="s">
        <v>46</v>
      </c>
      <c r="E382" s="22" t="s">
        <v>181</v>
      </c>
      <c r="F382" s="28">
        <v>0.97292478636877111</v>
      </c>
    </row>
    <row r="383" spans="3:6" x14ac:dyDescent="0.3">
      <c r="C383" s="23"/>
      <c r="D383" s="24"/>
      <c r="E383" s="25" t="s">
        <v>66</v>
      </c>
      <c r="F383" s="29">
        <v>2.8375144763461628E-4</v>
      </c>
    </row>
    <row r="384" spans="3:6" x14ac:dyDescent="0.3">
      <c r="C384" s="21" t="s">
        <v>182</v>
      </c>
      <c r="D384" s="22" t="s">
        <v>47</v>
      </c>
      <c r="E384" s="22" t="s">
        <v>94</v>
      </c>
      <c r="F384" s="28">
        <v>0.99874914148144822</v>
      </c>
    </row>
    <row r="385" spans="3:6" x14ac:dyDescent="0.3">
      <c r="C385" s="23"/>
      <c r="D385" s="24"/>
      <c r="E385" s="25" t="s">
        <v>66</v>
      </c>
      <c r="F385" s="29">
        <v>1.3124795882277574E-3</v>
      </c>
    </row>
    <row r="386" spans="3:6" x14ac:dyDescent="0.3">
      <c r="C386" s="21" t="s">
        <v>183</v>
      </c>
      <c r="D386" s="22" t="s">
        <v>48</v>
      </c>
      <c r="E386" s="22" t="s">
        <v>94</v>
      </c>
      <c r="F386" s="28">
        <v>0.97382428625559769</v>
      </c>
    </row>
    <row r="387" spans="3:6" x14ac:dyDescent="0.3">
      <c r="C387" s="23"/>
      <c r="D387" s="24"/>
      <c r="E387" s="25" t="s">
        <v>66</v>
      </c>
      <c r="F387" s="29">
        <v>2.4757286004740812E-2</v>
      </c>
    </row>
    <row r="388" spans="3:6" x14ac:dyDescent="0.3">
      <c r="C388" s="21" t="s">
        <v>184</v>
      </c>
      <c r="D388" s="22" t="s">
        <v>49</v>
      </c>
      <c r="E388" s="22" t="s">
        <v>55</v>
      </c>
      <c r="F388" s="28">
        <v>0.26404517557138019</v>
      </c>
    </row>
    <row r="389" spans="3:6" x14ac:dyDescent="0.3">
      <c r="C389" s="23"/>
      <c r="D389" s="24"/>
      <c r="E389" s="25" t="s">
        <v>57</v>
      </c>
      <c r="F389" s="29">
        <v>0.24446946661166977</v>
      </c>
    </row>
    <row r="390" spans="3:6" x14ac:dyDescent="0.3">
      <c r="C390" s="23"/>
      <c r="D390" s="24"/>
      <c r="E390" s="25" t="s">
        <v>72</v>
      </c>
      <c r="F390" s="29">
        <v>0.10334555797679591</v>
      </c>
    </row>
    <row r="391" spans="3:6" x14ac:dyDescent="0.3">
      <c r="C391" s="23"/>
      <c r="D391" s="24"/>
      <c r="E391" s="25" t="s">
        <v>58</v>
      </c>
      <c r="F391" s="29">
        <v>0.10045094946375532</v>
      </c>
    </row>
    <row r="392" spans="3:6" x14ac:dyDescent="0.3">
      <c r="C392" s="23"/>
      <c r="D392" s="24"/>
      <c r="E392" s="25" t="s">
        <v>102</v>
      </c>
      <c r="F392" s="29">
        <v>9.9584094767493636E-2</v>
      </c>
    </row>
    <row r="393" spans="3:6" x14ac:dyDescent="0.3">
      <c r="C393" s="23"/>
      <c r="D393" s="24"/>
      <c r="E393" s="25" t="s">
        <v>185</v>
      </c>
      <c r="F393" s="29">
        <v>6.4718775979842671E-2</v>
      </c>
    </row>
    <row r="394" spans="3:6" x14ac:dyDescent="0.3">
      <c r="C394" s="23"/>
      <c r="D394" s="24"/>
      <c r="E394" s="25" t="s">
        <v>122</v>
      </c>
      <c r="F394" s="29">
        <v>2.942100207640222E-2</v>
      </c>
    </row>
    <row r="395" spans="3:6" x14ac:dyDescent="0.3">
      <c r="C395" s="23"/>
      <c r="D395" s="24"/>
      <c r="E395" s="25" t="s">
        <v>101</v>
      </c>
      <c r="F395" s="29">
        <v>2.1707380999898485E-2</v>
      </c>
    </row>
    <row r="396" spans="3:6" x14ac:dyDescent="0.3">
      <c r="C396" s="23"/>
      <c r="D396" s="24"/>
      <c r="E396" s="25" t="s">
        <v>78</v>
      </c>
      <c r="F396" s="29">
        <v>2.1053752422498847E-2</v>
      </c>
    </row>
    <row r="397" spans="3:6" x14ac:dyDescent="0.3">
      <c r="C397" s="23"/>
      <c r="D397" s="24"/>
      <c r="E397" s="25" t="s">
        <v>228</v>
      </c>
      <c r="F397" s="29">
        <v>2.0528897727294652E-2</v>
      </c>
    </row>
    <row r="398" spans="3:6" x14ac:dyDescent="0.3">
      <c r="C398" s="21" t="s">
        <v>187</v>
      </c>
      <c r="D398" s="22" t="s">
        <v>50</v>
      </c>
      <c r="E398" s="22" t="s">
        <v>94</v>
      </c>
      <c r="F398" s="28">
        <v>0.99174460042697032</v>
      </c>
    </row>
    <row r="399" spans="3:6" x14ac:dyDescent="0.3">
      <c r="C399" s="23"/>
      <c r="D399" s="24"/>
      <c r="E399" s="25" t="s">
        <v>66</v>
      </c>
      <c r="F399" s="29">
        <v>7.5683489701939242E-3</v>
      </c>
    </row>
    <row r="400" spans="3:6" x14ac:dyDescent="0.3">
      <c r="C400" s="21" t="s">
        <v>191</v>
      </c>
      <c r="D400" s="22" t="s">
        <v>192</v>
      </c>
      <c r="E400" s="22" t="s">
        <v>94</v>
      </c>
      <c r="F400" s="28">
        <v>0.95692582447168939</v>
      </c>
    </row>
    <row r="401" spans="3:6" x14ac:dyDescent="0.3">
      <c r="C401" s="23"/>
      <c r="D401" s="24"/>
      <c r="E401" s="25" t="s">
        <v>66</v>
      </c>
      <c r="F401" s="29">
        <v>4.9929340351073E-2</v>
      </c>
    </row>
    <row r="402" spans="3:6" x14ac:dyDescent="0.3">
      <c r="C402" s="21" t="s">
        <v>193</v>
      </c>
      <c r="D402" s="22" t="s">
        <v>194</v>
      </c>
      <c r="E402" s="22" t="s">
        <v>94</v>
      </c>
      <c r="F402" s="28">
        <v>0.99920656596541513</v>
      </c>
    </row>
    <row r="403" spans="3:6" x14ac:dyDescent="0.3">
      <c r="C403" s="23"/>
      <c r="D403" s="24"/>
      <c r="E403" s="25" t="s">
        <v>66</v>
      </c>
      <c r="F403" s="29">
        <v>7.1936105488232889E-4</v>
      </c>
    </row>
    <row r="404" spans="3:6" x14ac:dyDescent="0.3">
      <c r="C404" s="21" t="s">
        <v>232</v>
      </c>
      <c r="D404" s="22" t="s">
        <v>313</v>
      </c>
      <c r="E404" s="22" t="s">
        <v>233</v>
      </c>
      <c r="F404" s="28">
        <v>0.97302115450665783</v>
      </c>
    </row>
    <row r="405" spans="3:6" x14ac:dyDescent="0.3">
      <c r="C405" s="23"/>
      <c r="D405" s="24"/>
      <c r="E405" s="25" t="s">
        <v>66</v>
      </c>
      <c r="F405" s="29">
        <v>2.1644658690800786E-4</v>
      </c>
    </row>
    <row r="406" spans="3:6" x14ac:dyDescent="0.3">
      <c r="C406" s="21" t="s">
        <v>246</v>
      </c>
      <c r="D406" s="22" t="s">
        <v>237</v>
      </c>
      <c r="E406" s="22" t="s">
        <v>60</v>
      </c>
      <c r="F406" s="28">
        <v>0.28258698556516865</v>
      </c>
    </row>
    <row r="407" spans="3:6" x14ac:dyDescent="0.3">
      <c r="C407" s="23"/>
      <c r="D407" s="24"/>
      <c r="E407" s="25" t="s">
        <v>154</v>
      </c>
      <c r="F407" s="29">
        <v>0.24093726308066082</v>
      </c>
    </row>
    <row r="408" spans="3:6" x14ac:dyDescent="0.3">
      <c r="C408" s="23"/>
      <c r="D408" s="24"/>
      <c r="E408" s="25" t="s">
        <v>62</v>
      </c>
      <c r="F408" s="29">
        <v>0.10395924791199526</v>
      </c>
    </row>
    <row r="409" spans="3:6" x14ac:dyDescent="0.3">
      <c r="C409" s="23"/>
      <c r="D409" s="24"/>
      <c r="E409" s="25" t="s">
        <v>248</v>
      </c>
      <c r="F409" s="29">
        <v>9.6438883875794107E-2</v>
      </c>
    </row>
    <row r="410" spans="3:6" x14ac:dyDescent="0.3">
      <c r="C410" s="23"/>
      <c r="D410" s="24"/>
      <c r="E410" s="25" t="s">
        <v>247</v>
      </c>
      <c r="F410" s="29">
        <v>7.8079635262928174E-2</v>
      </c>
    </row>
    <row r="411" spans="3:6" x14ac:dyDescent="0.3">
      <c r="C411" s="23"/>
      <c r="D411" s="24"/>
      <c r="E411" s="25" t="s">
        <v>156</v>
      </c>
      <c r="F411" s="29">
        <v>5.7846888464079281E-2</v>
      </c>
    </row>
    <row r="412" spans="3:6" x14ac:dyDescent="0.3">
      <c r="C412" s="23"/>
      <c r="D412" s="24"/>
      <c r="E412" s="25" t="s">
        <v>172</v>
      </c>
      <c r="F412" s="29">
        <v>4.9862078650117457E-2</v>
      </c>
    </row>
    <row r="413" spans="3:6" x14ac:dyDescent="0.3">
      <c r="C413" s="23"/>
      <c r="D413" s="24"/>
      <c r="E413" s="25" t="s">
        <v>249</v>
      </c>
      <c r="F413" s="29">
        <v>4.4195955759083722E-2</v>
      </c>
    </row>
    <row r="414" spans="3:6" x14ac:dyDescent="0.3">
      <c r="C414" s="23"/>
      <c r="D414" s="24"/>
      <c r="E414" s="25" t="s">
        <v>245</v>
      </c>
      <c r="F414" s="29">
        <v>2.4981102645048509E-2</v>
      </c>
    </row>
    <row r="415" spans="3:6" x14ac:dyDescent="0.3">
      <c r="C415" s="23"/>
      <c r="D415" s="24"/>
      <c r="E415" s="25" t="s">
        <v>250</v>
      </c>
      <c r="F415" s="29">
        <v>1.7762827512463154E-2</v>
      </c>
    </row>
    <row r="416" spans="3:6" x14ac:dyDescent="0.3">
      <c r="C416" s="21" t="s">
        <v>251</v>
      </c>
      <c r="D416" s="22" t="s">
        <v>238</v>
      </c>
      <c r="E416" s="22" t="s">
        <v>57</v>
      </c>
      <c r="F416" s="28">
        <v>0.26803885865282406</v>
      </c>
    </row>
    <row r="417" spans="3:6" x14ac:dyDescent="0.3">
      <c r="C417" s="23"/>
      <c r="D417" s="24"/>
      <c r="E417" s="25" t="s">
        <v>55</v>
      </c>
      <c r="F417" s="29">
        <v>0.23795569463824703</v>
      </c>
    </row>
    <row r="418" spans="3:6" x14ac:dyDescent="0.3">
      <c r="C418" s="23"/>
      <c r="D418" s="24"/>
      <c r="E418" s="25" t="s">
        <v>185</v>
      </c>
      <c r="F418" s="29">
        <v>0.11023410784983163</v>
      </c>
    </row>
    <row r="419" spans="3:6" x14ac:dyDescent="0.3">
      <c r="C419" s="23"/>
      <c r="D419" s="24"/>
      <c r="E419" s="25" t="s">
        <v>58</v>
      </c>
      <c r="F419" s="29">
        <v>0.11014188189651768</v>
      </c>
    </row>
    <row r="420" spans="3:6" x14ac:dyDescent="0.3">
      <c r="C420" s="23"/>
      <c r="D420" s="24"/>
      <c r="E420" s="25" t="s">
        <v>102</v>
      </c>
      <c r="F420" s="29">
        <v>0.10918981066261217</v>
      </c>
    </row>
    <row r="421" spans="3:6" x14ac:dyDescent="0.3">
      <c r="C421" s="23"/>
      <c r="D421" s="24"/>
      <c r="E421" s="25" t="s">
        <v>78</v>
      </c>
      <c r="F421" s="29">
        <v>5.0015194421902012E-2</v>
      </c>
    </row>
    <row r="422" spans="3:6" x14ac:dyDescent="0.3">
      <c r="C422" s="23"/>
      <c r="D422" s="24"/>
      <c r="E422" s="25" t="s">
        <v>228</v>
      </c>
      <c r="F422" s="29">
        <v>4.8767764736713667E-2</v>
      </c>
    </row>
    <row r="423" spans="3:6" x14ac:dyDescent="0.3">
      <c r="C423" s="23"/>
      <c r="D423" s="24"/>
      <c r="E423" s="25" t="s">
        <v>252</v>
      </c>
      <c r="F423" s="29">
        <v>2.6288028161136099E-2</v>
      </c>
    </row>
    <row r="424" spans="3:6" x14ac:dyDescent="0.3">
      <c r="C424" s="23"/>
      <c r="D424" s="24"/>
      <c r="E424" s="25" t="s">
        <v>253</v>
      </c>
      <c r="F424" s="29">
        <v>2.3568156480662045E-2</v>
      </c>
    </row>
    <row r="425" spans="3:6" x14ac:dyDescent="0.3">
      <c r="C425" s="23"/>
      <c r="D425" s="24"/>
      <c r="E425" s="25" t="s">
        <v>254</v>
      </c>
      <c r="F425" s="29">
        <v>1.5783474127386028E-2</v>
      </c>
    </row>
    <row r="426" spans="3:6" x14ac:dyDescent="0.3">
      <c r="C426" s="21" t="s">
        <v>255</v>
      </c>
      <c r="D426" s="22" t="s">
        <v>239</v>
      </c>
      <c r="E426" s="22" t="s">
        <v>72</v>
      </c>
      <c r="F426" s="28">
        <v>0.29039603796684932</v>
      </c>
    </row>
    <row r="427" spans="3:6" x14ac:dyDescent="0.3">
      <c r="C427" s="23"/>
      <c r="D427" s="24"/>
      <c r="E427" s="25" t="s">
        <v>122</v>
      </c>
      <c r="F427" s="29">
        <v>0.17113061475247718</v>
      </c>
    </row>
    <row r="428" spans="3:6" x14ac:dyDescent="0.3">
      <c r="C428" s="23"/>
      <c r="D428" s="24"/>
      <c r="E428" s="25" t="s">
        <v>101</v>
      </c>
      <c r="F428" s="29">
        <v>0.13095742326807688</v>
      </c>
    </row>
    <row r="429" spans="3:6" x14ac:dyDescent="0.3">
      <c r="C429" s="23"/>
      <c r="D429" s="24"/>
      <c r="E429" s="25" t="s">
        <v>100</v>
      </c>
      <c r="F429" s="29">
        <v>0.12009433824886778</v>
      </c>
    </row>
    <row r="430" spans="3:6" x14ac:dyDescent="0.3">
      <c r="C430" s="23"/>
      <c r="D430" s="24"/>
      <c r="E430" s="25" t="s">
        <v>244</v>
      </c>
      <c r="F430" s="29">
        <v>9.1808390811607979E-2</v>
      </c>
    </row>
    <row r="431" spans="3:6" x14ac:dyDescent="0.3">
      <c r="C431" s="23"/>
      <c r="D431" s="24"/>
      <c r="E431" s="25" t="s">
        <v>103</v>
      </c>
      <c r="F431" s="29">
        <v>6.7271567982510383E-2</v>
      </c>
    </row>
    <row r="432" spans="3:6" x14ac:dyDescent="0.3">
      <c r="C432" s="23"/>
      <c r="D432" s="24"/>
      <c r="E432" s="25" t="s">
        <v>256</v>
      </c>
      <c r="F432" s="29">
        <v>6.576550114533318E-2</v>
      </c>
    </row>
    <row r="433" spans="3:6" x14ac:dyDescent="0.3">
      <c r="C433" s="23"/>
      <c r="D433" s="24"/>
      <c r="E433" s="25" t="s">
        <v>257</v>
      </c>
      <c r="F433" s="29">
        <v>2.1090979578368571E-2</v>
      </c>
    </row>
    <row r="434" spans="3:6" x14ac:dyDescent="0.3">
      <c r="C434" s="23"/>
      <c r="D434" s="24"/>
      <c r="E434" s="25" t="s">
        <v>258</v>
      </c>
      <c r="F434" s="29">
        <v>1.4296476336531904E-2</v>
      </c>
    </row>
    <row r="435" spans="3:6" x14ac:dyDescent="0.3">
      <c r="C435" s="23"/>
      <c r="D435" s="24"/>
      <c r="E435" s="25" t="s">
        <v>259</v>
      </c>
      <c r="F435" s="29">
        <v>1.345414540397259E-2</v>
      </c>
    </row>
    <row r="436" spans="3:6" x14ac:dyDescent="0.3">
      <c r="C436" s="21" t="s">
        <v>260</v>
      </c>
      <c r="D436" s="22" t="s">
        <v>240</v>
      </c>
      <c r="E436" s="22" t="s">
        <v>55</v>
      </c>
      <c r="F436" s="28">
        <v>0.13520726922398815</v>
      </c>
    </row>
    <row r="437" spans="3:6" x14ac:dyDescent="0.3">
      <c r="C437" s="23"/>
      <c r="D437" s="24"/>
      <c r="E437" s="25" t="s">
        <v>69</v>
      </c>
      <c r="F437" s="29">
        <v>0.11994217696875199</v>
      </c>
    </row>
    <row r="438" spans="3:6" x14ac:dyDescent="0.3">
      <c r="C438" s="23"/>
      <c r="D438" s="24"/>
      <c r="E438" s="25" t="s">
        <v>57</v>
      </c>
      <c r="F438" s="29">
        <v>8.7753877208203171E-2</v>
      </c>
    </row>
    <row r="439" spans="3:6" x14ac:dyDescent="0.3">
      <c r="C439" s="23"/>
      <c r="D439" s="24"/>
      <c r="E439" s="25" t="s">
        <v>60</v>
      </c>
      <c r="F439" s="29">
        <v>7.2298264128041023E-2</v>
      </c>
    </row>
    <row r="440" spans="3:6" x14ac:dyDescent="0.3">
      <c r="C440" s="23"/>
      <c r="D440" s="24"/>
      <c r="E440" s="25" t="s">
        <v>64</v>
      </c>
      <c r="F440" s="29">
        <v>5.1289785206170925E-2</v>
      </c>
    </row>
    <row r="441" spans="3:6" x14ac:dyDescent="0.3">
      <c r="C441" s="23"/>
      <c r="D441" s="24"/>
      <c r="E441" s="25" t="s">
        <v>154</v>
      </c>
      <c r="F441" s="29">
        <v>4.763725474873888E-2</v>
      </c>
    </row>
    <row r="442" spans="3:6" x14ac:dyDescent="0.3">
      <c r="C442" s="23"/>
      <c r="D442" s="24"/>
      <c r="E442" s="25" t="s">
        <v>83</v>
      </c>
      <c r="F442" s="29">
        <v>4.7627382354084653E-2</v>
      </c>
    </row>
    <row r="443" spans="3:6" x14ac:dyDescent="0.3">
      <c r="C443" s="23"/>
      <c r="D443" s="24"/>
      <c r="E443" s="25" t="s">
        <v>58</v>
      </c>
      <c r="F443" s="29">
        <v>3.688798357011553E-2</v>
      </c>
    </row>
    <row r="444" spans="3:6" x14ac:dyDescent="0.3">
      <c r="C444" s="23"/>
      <c r="D444" s="24"/>
      <c r="E444" s="25" t="s">
        <v>270</v>
      </c>
      <c r="F444" s="29">
        <v>3.6077196208421911E-2</v>
      </c>
    </row>
    <row r="445" spans="3:6" x14ac:dyDescent="0.3">
      <c r="C445" s="23"/>
      <c r="D445" s="24"/>
      <c r="E445" s="25" t="s">
        <v>102</v>
      </c>
      <c r="F445" s="29">
        <v>3.1811068482490157E-2</v>
      </c>
    </row>
    <row r="446" spans="3:6" x14ac:dyDescent="0.3">
      <c r="C446" s="21" t="s">
        <v>274</v>
      </c>
      <c r="D446" s="22" t="s">
        <v>264</v>
      </c>
      <c r="E446" s="22" t="s">
        <v>275</v>
      </c>
      <c r="F446" s="28">
        <v>0.16355461391625511</v>
      </c>
    </row>
    <row r="447" spans="3:6" x14ac:dyDescent="0.3">
      <c r="C447" s="23"/>
      <c r="D447" s="24"/>
      <c r="E447" s="25" t="s">
        <v>99</v>
      </c>
      <c r="F447" s="29">
        <v>5.4875926842896286E-2</v>
      </c>
    </row>
    <row r="448" spans="3:6" x14ac:dyDescent="0.3">
      <c r="C448" s="23"/>
      <c r="D448" s="24"/>
      <c r="E448" s="25" t="s">
        <v>94</v>
      </c>
      <c r="F448" s="29">
        <v>4.1505168405876675E-2</v>
      </c>
    </row>
    <row r="449" spans="3:6" x14ac:dyDescent="0.3">
      <c r="C449" s="23"/>
      <c r="D449" s="24"/>
      <c r="E449" s="25" t="s">
        <v>288</v>
      </c>
      <c r="F449" s="29">
        <v>4.0398571789246544E-2</v>
      </c>
    </row>
    <row r="450" spans="3:6" x14ac:dyDescent="0.3">
      <c r="C450" s="23"/>
      <c r="D450" s="24"/>
      <c r="E450" s="25" t="s">
        <v>57</v>
      </c>
      <c r="F450" s="29">
        <v>3.9549535416610632E-2</v>
      </c>
    </row>
    <row r="451" spans="3:6" x14ac:dyDescent="0.3">
      <c r="C451" s="23"/>
      <c r="D451" s="24"/>
      <c r="E451" s="25" t="s">
        <v>287</v>
      </c>
      <c r="F451" s="29">
        <v>3.9409489146774578E-2</v>
      </c>
    </row>
    <row r="452" spans="3:6" x14ac:dyDescent="0.3">
      <c r="C452" s="23"/>
      <c r="D452" s="24"/>
      <c r="E452" s="25" t="s">
        <v>55</v>
      </c>
      <c r="F452" s="29">
        <v>3.8517192117795078E-2</v>
      </c>
    </row>
    <row r="453" spans="3:6" x14ac:dyDescent="0.3">
      <c r="C453" s="23"/>
      <c r="D453" s="24"/>
      <c r="E453" s="25" t="s">
        <v>108</v>
      </c>
      <c r="F453" s="29">
        <v>3.7696982559556419E-2</v>
      </c>
    </row>
    <row r="454" spans="3:6" x14ac:dyDescent="0.3">
      <c r="C454" s="23"/>
      <c r="D454" s="24"/>
      <c r="E454" s="25" t="s">
        <v>120</v>
      </c>
      <c r="F454" s="29">
        <v>3.7213769665122319E-2</v>
      </c>
    </row>
    <row r="455" spans="3:6" x14ac:dyDescent="0.3">
      <c r="C455" s="23"/>
      <c r="D455" s="24"/>
      <c r="E455" s="25" t="s">
        <v>72</v>
      </c>
      <c r="F455" s="29">
        <v>3.5760442903985001E-2</v>
      </c>
    </row>
    <row r="456" spans="3:6" x14ac:dyDescent="0.3">
      <c r="C456" s="21" t="s">
        <v>289</v>
      </c>
      <c r="D456" s="22" t="s">
        <v>290</v>
      </c>
      <c r="E456" s="22" t="s">
        <v>275</v>
      </c>
      <c r="F456" s="28">
        <v>0.99291088495763502</v>
      </c>
    </row>
    <row r="457" spans="3:6" x14ac:dyDescent="0.3">
      <c r="C457" s="23"/>
      <c r="D457" s="24"/>
      <c r="E457" s="25" t="s">
        <v>66</v>
      </c>
      <c r="F457" s="29">
        <v>4.5381241707497912E-3</v>
      </c>
    </row>
    <row r="458" spans="3:6" x14ac:dyDescent="0.3">
      <c r="C458" s="21" t="s">
        <v>300</v>
      </c>
      <c r="D458" s="22" t="s">
        <v>301</v>
      </c>
      <c r="E458" s="22" t="s">
        <v>57</v>
      </c>
      <c r="F458" s="28">
        <v>0.1813567423439417</v>
      </c>
    </row>
    <row r="459" spans="3:6" x14ac:dyDescent="0.3">
      <c r="C459" s="23"/>
      <c r="D459" s="24"/>
      <c r="E459" s="25" t="s">
        <v>55</v>
      </c>
      <c r="F459" s="29">
        <v>0.17447064426777809</v>
      </c>
    </row>
    <row r="460" spans="3:6" x14ac:dyDescent="0.3">
      <c r="C460" s="23"/>
      <c r="D460" s="24"/>
      <c r="E460" s="25" t="s">
        <v>66</v>
      </c>
      <c r="F460" s="29">
        <v>0.14892179106118161</v>
      </c>
    </row>
    <row r="461" spans="3:6" x14ac:dyDescent="0.3">
      <c r="C461" s="23"/>
      <c r="D461" s="24"/>
      <c r="E461" s="25" t="s">
        <v>158</v>
      </c>
      <c r="F461" s="29">
        <v>8.7507801930448215E-2</v>
      </c>
    </row>
    <row r="462" spans="3:6" x14ac:dyDescent="0.3">
      <c r="C462" s="23"/>
      <c r="D462" s="24"/>
      <c r="E462" s="25" t="s">
        <v>56</v>
      </c>
      <c r="F462" s="29">
        <v>5.4785256617734784E-2</v>
      </c>
    </row>
    <row r="463" spans="3:6" x14ac:dyDescent="0.3">
      <c r="C463" s="23"/>
      <c r="D463" s="24"/>
      <c r="E463" s="25" t="s">
        <v>271</v>
      </c>
      <c r="F463" s="29">
        <v>4.3855761278141933E-2</v>
      </c>
    </row>
    <row r="464" spans="3:6" x14ac:dyDescent="0.3">
      <c r="C464" s="23"/>
      <c r="D464" s="24"/>
      <c r="E464" s="25" t="s">
        <v>186</v>
      </c>
      <c r="F464" s="29">
        <v>3.6733139865055907E-2</v>
      </c>
    </row>
    <row r="465" spans="3:6" x14ac:dyDescent="0.3">
      <c r="C465" s="23"/>
      <c r="D465" s="24"/>
      <c r="E465" s="25" t="s">
        <v>256</v>
      </c>
      <c r="F465" s="29">
        <v>2.9480180696831965E-2</v>
      </c>
    </row>
    <row r="466" spans="3:6" x14ac:dyDescent="0.3">
      <c r="C466" s="23"/>
      <c r="D466" s="24"/>
      <c r="E466" s="25" t="s">
        <v>135</v>
      </c>
      <c r="F466" s="29">
        <v>2.6781389810280231E-2</v>
      </c>
    </row>
    <row r="467" spans="3:6" x14ac:dyDescent="0.3">
      <c r="C467" s="23"/>
      <c r="D467" s="24"/>
      <c r="E467" s="25" t="s">
        <v>302</v>
      </c>
      <c r="F467" s="29">
        <v>2.6291029118939394E-2</v>
      </c>
    </row>
    <row r="468" spans="3:6" x14ac:dyDescent="0.3">
      <c r="C468" s="21" t="s">
        <v>303</v>
      </c>
      <c r="D468" s="22" t="s">
        <v>311</v>
      </c>
      <c r="E468" s="22" t="s">
        <v>305</v>
      </c>
      <c r="F468" s="28">
        <v>3.9400203034419726E-2</v>
      </c>
    </row>
    <row r="469" spans="3:6" x14ac:dyDescent="0.3">
      <c r="C469" s="23"/>
      <c r="D469" s="24"/>
      <c r="E469" s="25" t="s">
        <v>304</v>
      </c>
      <c r="F469" s="29">
        <v>3.8437928705265953E-2</v>
      </c>
    </row>
    <row r="470" spans="3:6" x14ac:dyDescent="0.3">
      <c r="C470" s="23"/>
      <c r="D470" s="24"/>
      <c r="E470" s="25" t="s">
        <v>307</v>
      </c>
      <c r="F470" s="29">
        <v>3.4247254088527274E-2</v>
      </c>
    </row>
    <row r="471" spans="3:6" x14ac:dyDescent="0.3">
      <c r="C471" s="23"/>
      <c r="D471" s="24"/>
      <c r="E471" s="25" t="s">
        <v>306</v>
      </c>
      <c r="F471" s="29">
        <v>3.264727904468584E-2</v>
      </c>
    </row>
    <row r="472" spans="3:6" x14ac:dyDescent="0.3">
      <c r="C472" s="23"/>
      <c r="D472" s="24"/>
      <c r="E472" s="25" t="s">
        <v>308</v>
      </c>
      <c r="F472" s="29">
        <v>2.905541516882797E-2</v>
      </c>
    </row>
    <row r="473" spans="3:6" x14ac:dyDescent="0.3">
      <c r="C473" s="23"/>
      <c r="D473" s="24"/>
      <c r="E473" s="25" t="s">
        <v>328</v>
      </c>
      <c r="F473" s="29">
        <v>2.8229350162963518E-2</v>
      </c>
    </row>
    <row r="474" spans="3:6" x14ac:dyDescent="0.3">
      <c r="C474" s="23"/>
      <c r="D474" s="24"/>
      <c r="E474" s="25" t="s">
        <v>91</v>
      </c>
      <c r="F474" s="29">
        <v>2.7775146564242733E-2</v>
      </c>
    </row>
    <row r="475" spans="3:6" x14ac:dyDescent="0.3">
      <c r="C475" s="23"/>
      <c r="D475" s="24"/>
      <c r="E475" s="25" t="s">
        <v>310</v>
      </c>
      <c r="F475" s="29">
        <v>2.6013387466246842E-2</v>
      </c>
    </row>
    <row r="476" spans="3:6" x14ac:dyDescent="0.3">
      <c r="C476" s="23"/>
      <c r="D476" s="24"/>
      <c r="E476" s="25" t="s">
        <v>309</v>
      </c>
      <c r="F476" s="29">
        <v>2.5708344526215714E-2</v>
      </c>
    </row>
    <row r="477" spans="3:6" x14ac:dyDescent="0.3">
      <c r="C477" s="23"/>
      <c r="D477" s="24"/>
      <c r="E477" s="25" t="s">
        <v>329</v>
      </c>
      <c r="F477" s="29">
        <v>2.5626561154867462E-2</v>
      </c>
    </row>
    <row r="478" spans="3:6" ht="13.5" thickBot="1" x14ac:dyDescent="0.35">
      <c r="C478" s="26" t="s">
        <v>330</v>
      </c>
      <c r="D478" s="27" t="s">
        <v>314</v>
      </c>
      <c r="E478" s="27" t="s">
        <v>66</v>
      </c>
      <c r="F478" s="30">
        <v>0.99440198584237571</v>
      </c>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D8C01-A50C-47A3-A4D5-BB3ECEF9AC95}">
  <dimension ref="C1:D864"/>
  <sheetViews>
    <sheetView workbookViewId="0">
      <selection activeCell="C1" sqref="C1:D1"/>
    </sheetView>
  </sheetViews>
  <sheetFormatPr defaultRowHeight="14.5" x14ac:dyDescent="0.35"/>
  <cols>
    <col min="3" max="3" width="37" style="1" customWidth="1"/>
    <col min="4" max="4" width="37" style="13" customWidth="1"/>
  </cols>
  <sheetData>
    <row r="1" spans="3:4" x14ac:dyDescent="0.35">
      <c r="C1" s="9" t="s">
        <v>312</v>
      </c>
      <c r="D1" s="10"/>
    </row>
    <row r="2" spans="3:4" x14ac:dyDescent="0.35">
      <c r="C2" s="6" t="s">
        <v>0</v>
      </c>
      <c r="D2" s="7"/>
    </row>
    <row r="3" spans="3:4" x14ac:dyDescent="0.35">
      <c r="C3" s="2" t="s">
        <v>195</v>
      </c>
      <c r="D3" s="4" t="s">
        <v>196</v>
      </c>
    </row>
    <row r="4" spans="3:4" x14ac:dyDescent="0.35">
      <c r="C4" s="3" t="s">
        <v>197</v>
      </c>
      <c r="D4" s="11">
        <v>0.33959086904705188</v>
      </c>
    </row>
    <row r="5" spans="3:4" x14ac:dyDescent="0.35">
      <c r="C5" s="3" t="s">
        <v>198</v>
      </c>
      <c r="D5" s="11">
        <v>0.15347591293228444</v>
      </c>
    </row>
    <row r="6" spans="3:4" x14ac:dyDescent="0.35">
      <c r="C6" s="3" t="s">
        <v>200</v>
      </c>
      <c r="D6" s="11">
        <v>9.3384137867928235E-2</v>
      </c>
    </row>
    <row r="7" spans="3:4" x14ac:dyDescent="0.35">
      <c r="C7" s="3" t="s">
        <v>199</v>
      </c>
      <c r="D7" s="11">
        <v>7.7679932506481447E-2</v>
      </c>
    </row>
    <row r="8" spans="3:4" x14ac:dyDescent="0.35">
      <c r="C8" s="3" t="s">
        <v>206</v>
      </c>
      <c r="D8" s="11">
        <v>6.016923982359193E-2</v>
      </c>
    </row>
    <row r="9" spans="3:4" x14ac:dyDescent="0.35">
      <c r="C9" s="3" t="s">
        <v>202</v>
      </c>
      <c r="D9" s="11">
        <v>5.6230476859869226E-2</v>
      </c>
    </row>
    <row r="10" spans="3:4" x14ac:dyDescent="0.35">
      <c r="C10" s="3" t="s">
        <v>201</v>
      </c>
      <c r="D10" s="11">
        <v>5.4584014578491394E-2</v>
      </c>
    </row>
    <row r="11" spans="3:4" x14ac:dyDescent="0.35">
      <c r="C11" s="3" t="s">
        <v>234</v>
      </c>
      <c r="D11" s="11">
        <v>3.9502291124236671E-2</v>
      </c>
    </row>
    <row r="12" spans="3:4" x14ac:dyDescent="0.35">
      <c r="C12" s="3" t="s">
        <v>203</v>
      </c>
      <c r="D12" s="11">
        <v>3.8937337655975152E-2</v>
      </c>
    </row>
    <row r="13" spans="3:4" x14ac:dyDescent="0.35">
      <c r="C13" s="3" t="s">
        <v>204</v>
      </c>
      <c r="D13" s="11">
        <v>3.1385192995984759E-2</v>
      </c>
    </row>
    <row r="14" spans="3:4" x14ac:dyDescent="0.35">
      <c r="C14" s="3" t="s">
        <v>205</v>
      </c>
      <c r="D14" s="11">
        <v>2.7546468380100525E-2</v>
      </c>
    </row>
    <row r="15" spans="3:4" x14ac:dyDescent="0.35">
      <c r="C15" s="3" t="s">
        <v>208</v>
      </c>
      <c r="D15" s="11">
        <v>1.4890800438345486E-2</v>
      </c>
    </row>
    <row r="16" spans="3:4" x14ac:dyDescent="0.35">
      <c r="C16" s="3" t="s">
        <v>209</v>
      </c>
      <c r="D16" s="11">
        <v>9.3879909929438614E-3</v>
      </c>
    </row>
    <row r="17" spans="3:4" x14ac:dyDescent="0.35">
      <c r="C17" s="3" t="s">
        <v>210</v>
      </c>
      <c r="D17" s="11">
        <v>0</v>
      </c>
    </row>
    <row r="18" spans="3:4" x14ac:dyDescent="0.35">
      <c r="C18" s="3" t="s">
        <v>211</v>
      </c>
      <c r="D18" s="11">
        <f>D19-SUM(D4:D17)</f>
        <v>3.2353347967151169E-3</v>
      </c>
    </row>
    <row r="19" spans="3:4" s="14" customFormat="1" x14ac:dyDescent="0.35">
      <c r="C19" s="2" t="s">
        <v>212</v>
      </c>
      <c r="D19" s="4">
        <v>1</v>
      </c>
    </row>
    <row r="20" spans="3:4" x14ac:dyDescent="0.35">
      <c r="D20" s="12"/>
    </row>
    <row r="21" spans="3:4" x14ac:dyDescent="0.35">
      <c r="C21" s="6" t="s">
        <v>1</v>
      </c>
      <c r="D21" s="7"/>
    </row>
    <row r="22" spans="3:4" x14ac:dyDescent="0.35">
      <c r="C22" s="2" t="s">
        <v>195</v>
      </c>
      <c r="D22" s="4" t="s">
        <v>196</v>
      </c>
    </row>
    <row r="23" spans="3:4" x14ac:dyDescent="0.35">
      <c r="C23" s="3" t="s">
        <v>198</v>
      </c>
      <c r="D23" s="11">
        <v>0.41477558546844762</v>
      </c>
    </row>
    <row r="24" spans="3:4" x14ac:dyDescent="0.35">
      <c r="C24" s="3" t="s">
        <v>208</v>
      </c>
      <c r="D24" s="11">
        <v>0.15421935836997691</v>
      </c>
    </row>
    <row r="25" spans="3:4" x14ac:dyDescent="0.35">
      <c r="C25" s="3" t="s">
        <v>205</v>
      </c>
      <c r="D25" s="11">
        <v>7.2305789762606487E-2</v>
      </c>
    </row>
    <row r="26" spans="3:4" x14ac:dyDescent="0.35">
      <c r="C26" s="3" t="s">
        <v>207</v>
      </c>
      <c r="D26" s="11">
        <v>6.2973399596549379E-2</v>
      </c>
    </row>
    <row r="27" spans="3:4" x14ac:dyDescent="0.35">
      <c r="C27" s="3" t="s">
        <v>213</v>
      </c>
      <c r="D27" s="11">
        <v>5.8040785328955763E-2</v>
      </c>
    </row>
    <row r="28" spans="3:4" x14ac:dyDescent="0.35">
      <c r="C28" s="3" t="s">
        <v>234</v>
      </c>
      <c r="D28" s="11">
        <v>5.7864957340685072E-2</v>
      </c>
    </row>
    <row r="29" spans="3:4" x14ac:dyDescent="0.35">
      <c r="C29" s="3" t="s">
        <v>203</v>
      </c>
      <c r="D29" s="11">
        <v>3.4309918236366241E-2</v>
      </c>
    </row>
    <row r="30" spans="3:4" x14ac:dyDescent="0.35">
      <c r="C30" s="3" t="s">
        <v>206</v>
      </c>
      <c r="D30" s="11">
        <v>2.805792151807943E-2</v>
      </c>
    </row>
    <row r="31" spans="3:4" x14ac:dyDescent="0.35">
      <c r="C31" s="3" t="s">
        <v>199</v>
      </c>
      <c r="D31" s="11">
        <v>2.6296238929435892E-2</v>
      </c>
    </row>
    <row r="32" spans="3:4" x14ac:dyDescent="0.35">
      <c r="C32" s="3" t="s">
        <v>197</v>
      </c>
      <c r="D32" s="11">
        <v>2.1620694602834056E-2</v>
      </c>
    </row>
    <row r="33" spans="3:4" x14ac:dyDescent="0.35">
      <c r="C33" s="3" t="s">
        <v>216</v>
      </c>
      <c r="D33" s="11">
        <v>1.776542524363833E-2</v>
      </c>
    </row>
    <row r="34" spans="3:4" x14ac:dyDescent="0.35">
      <c r="C34" s="3" t="s">
        <v>200</v>
      </c>
      <c r="D34" s="11">
        <v>1.4446873138212633E-2</v>
      </c>
    </row>
    <row r="35" spans="3:4" x14ac:dyDescent="0.35">
      <c r="C35" s="3" t="s">
        <v>214</v>
      </c>
      <c r="D35" s="11">
        <v>1.3563482924072225E-2</v>
      </c>
    </row>
    <row r="36" spans="3:4" x14ac:dyDescent="0.35">
      <c r="C36" s="3" t="s">
        <v>217</v>
      </c>
      <c r="D36" s="11">
        <v>1.0863644957416537E-2</v>
      </c>
    </row>
    <row r="37" spans="3:4" x14ac:dyDescent="0.35">
      <c r="C37" s="3" t="s">
        <v>201</v>
      </c>
      <c r="D37" s="11">
        <v>8.2171212572562415E-3</v>
      </c>
    </row>
    <row r="38" spans="3:4" x14ac:dyDescent="0.35">
      <c r="C38" s="3" t="s">
        <v>221</v>
      </c>
      <c r="D38" s="11">
        <v>6.8384235345898036E-3</v>
      </c>
    </row>
    <row r="39" spans="3:4" x14ac:dyDescent="0.35">
      <c r="C39" s="3" t="s">
        <v>211</v>
      </c>
      <c r="D39" s="11">
        <f>D40-SUM(D23:D38)</f>
        <v>-2.1596202091225258E-3</v>
      </c>
    </row>
    <row r="40" spans="3:4" s="14" customFormat="1" x14ac:dyDescent="0.35">
      <c r="C40" s="2" t="s">
        <v>212</v>
      </c>
      <c r="D40" s="4">
        <v>1</v>
      </c>
    </row>
    <row r="41" spans="3:4" x14ac:dyDescent="0.35">
      <c r="D41" s="12"/>
    </row>
    <row r="42" spans="3:4" x14ac:dyDescent="0.35">
      <c r="C42" s="6" t="s">
        <v>2</v>
      </c>
      <c r="D42" s="7"/>
    </row>
    <row r="43" spans="3:4" x14ac:dyDescent="0.35">
      <c r="C43" s="2" t="s">
        <v>195</v>
      </c>
      <c r="D43" s="4" t="s">
        <v>196</v>
      </c>
    </row>
    <row r="44" spans="3:4" x14ac:dyDescent="0.35">
      <c r="C44" s="3" t="s">
        <v>197</v>
      </c>
      <c r="D44" s="11">
        <v>0.3445417087497738</v>
      </c>
    </row>
    <row r="45" spans="3:4" x14ac:dyDescent="0.35">
      <c r="C45" s="3" t="s">
        <v>199</v>
      </c>
      <c r="D45" s="11">
        <v>9.2529384745729942E-2</v>
      </c>
    </row>
    <row r="46" spans="3:4" x14ac:dyDescent="0.35">
      <c r="C46" s="3" t="s">
        <v>202</v>
      </c>
      <c r="D46" s="11">
        <v>8.6702250783628421E-2</v>
      </c>
    </row>
    <row r="47" spans="3:4" x14ac:dyDescent="0.35">
      <c r="C47" s="3" t="s">
        <v>207</v>
      </c>
      <c r="D47" s="11">
        <v>8.1302443139464137E-2</v>
      </c>
    </row>
    <row r="48" spans="3:4" x14ac:dyDescent="0.35">
      <c r="C48" s="3" t="s">
        <v>200</v>
      </c>
      <c r="D48" s="11">
        <v>6.6269379853238247E-2</v>
      </c>
    </row>
    <row r="49" spans="3:4" x14ac:dyDescent="0.35">
      <c r="C49" s="3" t="s">
        <v>198</v>
      </c>
      <c r="D49" s="11">
        <v>5.7618372311277997E-2</v>
      </c>
    </row>
    <row r="50" spans="3:4" x14ac:dyDescent="0.35">
      <c r="C50" s="3" t="s">
        <v>201</v>
      </c>
      <c r="D50" s="11">
        <v>3.9003845901586065E-2</v>
      </c>
    </row>
    <row r="51" spans="3:4" x14ac:dyDescent="0.35">
      <c r="C51" s="3" t="s">
        <v>234</v>
      </c>
      <c r="D51" s="11">
        <v>3.8352993456657297E-2</v>
      </c>
    </row>
    <row r="52" spans="3:4" x14ac:dyDescent="0.35">
      <c r="C52" s="3" t="s">
        <v>205</v>
      </c>
      <c r="D52" s="11">
        <v>3.4028904044968625E-2</v>
      </c>
    </row>
    <row r="53" spans="3:4" x14ac:dyDescent="0.35">
      <c r="C53" s="3" t="s">
        <v>206</v>
      </c>
      <c r="D53" s="11">
        <v>2.5819264545479913E-2</v>
      </c>
    </row>
    <row r="54" spans="3:4" x14ac:dyDescent="0.35">
      <c r="C54" s="3" t="s">
        <v>216</v>
      </c>
      <c r="D54" s="11">
        <v>2.1151248517612409E-2</v>
      </c>
    </row>
    <row r="55" spans="3:4" x14ac:dyDescent="0.35">
      <c r="C55" s="3" t="s">
        <v>213</v>
      </c>
      <c r="D55" s="11">
        <v>1.9371491760812935E-2</v>
      </c>
    </row>
    <row r="56" spans="3:4" x14ac:dyDescent="0.35">
      <c r="C56" s="3" t="s">
        <v>203</v>
      </c>
      <c r="D56" s="11">
        <v>1.9362631621874613E-2</v>
      </c>
    </row>
    <row r="57" spans="3:4" x14ac:dyDescent="0.35">
      <c r="C57" s="3" t="s">
        <v>217</v>
      </c>
      <c r="D57" s="11">
        <v>1.7619358955591885E-2</v>
      </c>
    </row>
    <row r="58" spans="3:4" x14ac:dyDescent="0.35">
      <c r="C58" s="3" t="s">
        <v>208</v>
      </c>
      <c r="D58" s="11">
        <v>1.7086447917574049E-2</v>
      </c>
    </row>
    <row r="59" spans="3:4" x14ac:dyDescent="0.35">
      <c r="C59" s="3" t="s">
        <v>214</v>
      </c>
      <c r="D59" s="11">
        <v>1.3562324542547096E-2</v>
      </c>
    </row>
    <row r="60" spans="3:4" x14ac:dyDescent="0.35">
      <c r="C60" s="3" t="s">
        <v>215</v>
      </c>
      <c r="D60" s="11">
        <v>1.2476341052074137E-2</v>
      </c>
    </row>
    <row r="61" spans="3:4" x14ac:dyDescent="0.35">
      <c r="C61" s="3" t="s">
        <v>221</v>
      </c>
      <c r="D61" s="11">
        <v>6.8806427886105043E-3</v>
      </c>
    </row>
    <row r="62" spans="3:4" x14ac:dyDescent="0.35">
      <c r="C62" s="3" t="s">
        <v>209</v>
      </c>
      <c r="D62" s="11">
        <v>4.3519083302179717E-3</v>
      </c>
    </row>
    <row r="63" spans="3:4" x14ac:dyDescent="0.35">
      <c r="C63" s="3" t="s">
        <v>235</v>
      </c>
      <c r="D63" s="11">
        <v>3.8586258093578473E-3</v>
      </c>
    </row>
    <row r="64" spans="3:4" x14ac:dyDescent="0.35">
      <c r="C64" s="3" t="s">
        <v>211</v>
      </c>
      <c r="D64" s="11">
        <f>D65-SUM(D44:D63)</f>
        <v>-1.8895688280777811E-3</v>
      </c>
    </row>
    <row r="65" spans="3:4" s="14" customFormat="1" x14ac:dyDescent="0.35">
      <c r="C65" s="2" t="s">
        <v>212</v>
      </c>
      <c r="D65" s="4">
        <v>1</v>
      </c>
    </row>
    <row r="66" spans="3:4" x14ac:dyDescent="0.35">
      <c r="D66" s="12"/>
    </row>
    <row r="67" spans="3:4" x14ac:dyDescent="0.35">
      <c r="C67" s="6" t="s">
        <v>3</v>
      </c>
      <c r="D67" s="7"/>
    </row>
    <row r="68" spans="3:4" x14ac:dyDescent="0.35">
      <c r="C68" s="2" t="s">
        <v>195</v>
      </c>
      <c r="D68" s="4" t="s">
        <v>196</v>
      </c>
    </row>
    <row r="69" spans="3:4" x14ac:dyDescent="0.35">
      <c r="C69" s="3" t="s">
        <v>198</v>
      </c>
      <c r="D69" s="11">
        <v>0.18473422522353927</v>
      </c>
    </row>
    <row r="70" spans="3:4" x14ac:dyDescent="0.35">
      <c r="C70" s="3" t="s">
        <v>197</v>
      </c>
      <c r="D70" s="11">
        <v>0.13762586405630156</v>
      </c>
    </row>
    <row r="71" spans="3:4" x14ac:dyDescent="0.35">
      <c r="C71" s="3" t="s">
        <v>202</v>
      </c>
      <c r="D71" s="11">
        <v>0.10938555945633205</v>
      </c>
    </row>
    <row r="72" spans="3:4" x14ac:dyDescent="0.35">
      <c r="C72" s="3" t="s">
        <v>234</v>
      </c>
      <c r="D72" s="11">
        <v>9.6173589889780503E-2</v>
      </c>
    </row>
    <row r="73" spans="3:4" x14ac:dyDescent="0.35">
      <c r="C73" s="3" t="s">
        <v>199</v>
      </c>
      <c r="D73" s="11">
        <v>8.6947212783885452E-2</v>
      </c>
    </row>
    <row r="74" spans="3:4" x14ac:dyDescent="0.35">
      <c r="C74" s="3" t="s">
        <v>200</v>
      </c>
      <c r="D74" s="11">
        <v>7.1377512426927997E-2</v>
      </c>
    </row>
    <row r="75" spans="3:4" x14ac:dyDescent="0.35">
      <c r="C75" s="3" t="s">
        <v>203</v>
      </c>
      <c r="D75" s="11">
        <v>6.0627639299579837E-2</v>
      </c>
    </row>
    <row r="76" spans="3:4" x14ac:dyDescent="0.35">
      <c r="C76" s="3" t="s">
        <v>201</v>
      </c>
      <c r="D76" s="11">
        <v>4.8897620562723523E-2</v>
      </c>
    </row>
    <row r="77" spans="3:4" x14ac:dyDescent="0.35">
      <c r="C77" s="3" t="s">
        <v>217</v>
      </c>
      <c r="D77" s="11">
        <v>4.8366377900987953E-2</v>
      </c>
    </row>
    <row r="78" spans="3:4" x14ac:dyDescent="0.35">
      <c r="C78" s="3" t="s">
        <v>205</v>
      </c>
      <c r="D78" s="11">
        <v>3.5537508840717082E-2</v>
      </c>
    </row>
    <row r="79" spans="3:4" x14ac:dyDescent="0.35">
      <c r="C79" s="3" t="s">
        <v>206</v>
      </c>
      <c r="D79" s="11">
        <v>2.7261901992030445E-2</v>
      </c>
    </row>
    <row r="80" spans="3:4" x14ac:dyDescent="0.35">
      <c r="C80" s="3" t="s">
        <v>204</v>
      </c>
      <c r="D80" s="11">
        <v>2.3626322150761752E-2</v>
      </c>
    </row>
    <row r="81" spans="3:4" x14ac:dyDescent="0.35">
      <c r="C81" s="3" t="s">
        <v>208</v>
      </c>
      <c r="D81" s="11">
        <v>2.1437707718946594E-2</v>
      </c>
    </row>
    <row r="82" spans="3:4" x14ac:dyDescent="0.35">
      <c r="C82" s="3" t="s">
        <v>215</v>
      </c>
      <c r="D82" s="11">
        <v>1.8657861622188614E-2</v>
      </c>
    </row>
    <row r="83" spans="3:4" x14ac:dyDescent="0.35">
      <c r="C83" s="3" t="s">
        <v>207</v>
      </c>
      <c r="D83" s="11">
        <v>1.5391733207851E-2</v>
      </c>
    </row>
    <row r="84" spans="3:4" x14ac:dyDescent="0.35">
      <c r="C84" s="3" t="s">
        <v>209</v>
      </c>
      <c r="D84" s="11">
        <v>1.4575447321549646E-2</v>
      </c>
    </row>
    <row r="85" spans="3:4" x14ac:dyDescent="0.35">
      <c r="C85" s="3" t="s">
        <v>211</v>
      </c>
      <c r="D85" s="11">
        <f>D86-SUM(D69:D84)</f>
        <v>-6.2408445410322422E-4</v>
      </c>
    </row>
    <row r="86" spans="3:4" s="14" customFormat="1" x14ac:dyDescent="0.35">
      <c r="C86" s="2" t="s">
        <v>212</v>
      </c>
      <c r="D86" s="4">
        <v>1</v>
      </c>
    </row>
    <row r="87" spans="3:4" x14ac:dyDescent="0.35">
      <c r="D87" s="12"/>
    </row>
    <row r="88" spans="3:4" x14ac:dyDescent="0.35">
      <c r="C88" s="6" t="s">
        <v>4</v>
      </c>
      <c r="D88" s="7"/>
    </row>
    <row r="89" spans="3:4" x14ac:dyDescent="0.35">
      <c r="C89" s="2" t="s">
        <v>195</v>
      </c>
      <c r="D89" s="4" t="s">
        <v>196</v>
      </c>
    </row>
    <row r="90" spans="3:4" x14ac:dyDescent="0.35">
      <c r="C90" s="3" t="s">
        <v>197</v>
      </c>
      <c r="D90" s="11">
        <v>0.41447620175399402</v>
      </c>
    </row>
    <row r="91" spans="3:4" x14ac:dyDescent="0.35">
      <c r="C91" s="3" t="s">
        <v>199</v>
      </c>
      <c r="D91" s="11">
        <v>0.16354865025098644</v>
      </c>
    </row>
    <row r="92" spans="3:4" x14ac:dyDescent="0.35">
      <c r="C92" s="3" t="s">
        <v>202</v>
      </c>
      <c r="D92" s="11">
        <v>0.15642509223379952</v>
      </c>
    </row>
    <row r="93" spans="3:4" x14ac:dyDescent="0.35">
      <c r="C93" s="3" t="s">
        <v>200</v>
      </c>
      <c r="D93" s="11">
        <v>6.9636963338618782E-2</v>
      </c>
    </row>
    <row r="94" spans="3:4" x14ac:dyDescent="0.35">
      <c r="C94" s="3" t="s">
        <v>201</v>
      </c>
      <c r="D94" s="11">
        <v>6.6076805242204301E-2</v>
      </c>
    </row>
    <row r="95" spans="3:4" x14ac:dyDescent="0.35">
      <c r="C95" s="3" t="s">
        <v>207</v>
      </c>
      <c r="D95" s="11">
        <v>2.8459461891357118E-2</v>
      </c>
    </row>
    <row r="96" spans="3:4" x14ac:dyDescent="0.35">
      <c r="C96" s="3" t="s">
        <v>234</v>
      </c>
      <c r="D96" s="11">
        <v>2.6754506654503157E-2</v>
      </c>
    </row>
    <row r="97" spans="3:4" x14ac:dyDescent="0.35">
      <c r="C97" s="3" t="s">
        <v>198</v>
      </c>
      <c r="D97" s="11">
        <v>2.5584239524635184E-2</v>
      </c>
    </row>
    <row r="98" spans="3:4" x14ac:dyDescent="0.35">
      <c r="C98" s="3" t="s">
        <v>206</v>
      </c>
      <c r="D98" s="11">
        <v>1.6249654839992817E-2</v>
      </c>
    </row>
    <row r="99" spans="3:4" x14ac:dyDescent="0.35">
      <c r="C99" s="3" t="s">
        <v>213</v>
      </c>
      <c r="D99" s="11">
        <v>1.1887158688679175E-2</v>
      </c>
    </row>
    <row r="100" spans="3:4" x14ac:dyDescent="0.35">
      <c r="C100" s="3" t="s">
        <v>223</v>
      </c>
      <c r="D100" s="11">
        <v>9.583642904530999E-4</v>
      </c>
    </row>
    <row r="101" spans="3:4" x14ac:dyDescent="0.35">
      <c r="C101" s="3" t="s">
        <v>235</v>
      </c>
      <c r="D101" s="11">
        <v>9.830905062154895E-3</v>
      </c>
    </row>
    <row r="102" spans="3:4" x14ac:dyDescent="0.35">
      <c r="C102" s="3" t="s">
        <v>211</v>
      </c>
      <c r="D102" s="11">
        <f>D103-SUM(D90:D101)</f>
        <v>1.0111996228621467E-2</v>
      </c>
    </row>
    <row r="103" spans="3:4" s="14" customFormat="1" x14ac:dyDescent="0.35">
      <c r="C103" s="2" t="s">
        <v>212</v>
      </c>
      <c r="D103" s="4">
        <v>1</v>
      </c>
    </row>
    <row r="104" spans="3:4" x14ac:dyDescent="0.35">
      <c r="D104" s="12"/>
    </row>
    <row r="105" spans="3:4" x14ac:dyDescent="0.35">
      <c r="C105" s="6" t="s">
        <v>291</v>
      </c>
      <c r="D105" s="7"/>
    </row>
    <row r="106" spans="3:4" x14ac:dyDescent="0.35">
      <c r="C106" s="2" t="s">
        <v>195</v>
      </c>
      <c r="D106" s="4" t="s">
        <v>196</v>
      </c>
    </row>
    <row r="107" spans="3:4" x14ac:dyDescent="0.35">
      <c r="C107" s="3" t="s">
        <v>197</v>
      </c>
      <c r="D107" s="11">
        <v>0.35124394056362285</v>
      </c>
    </row>
    <row r="108" spans="3:4" x14ac:dyDescent="0.35">
      <c r="C108" s="3" t="s">
        <v>200</v>
      </c>
      <c r="D108" s="11">
        <v>9.0155151951010246E-2</v>
      </c>
    </row>
    <row r="109" spans="3:4" x14ac:dyDescent="0.35">
      <c r="C109" s="3" t="s">
        <v>199</v>
      </c>
      <c r="D109" s="11">
        <v>8.3294982870797202E-2</v>
      </c>
    </row>
    <row r="110" spans="3:4" x14ac:dyDescent="0.35">
      <c r="C110" s="3" t="s">
        <v>202</v>
      </c>
      <c r="D110" s="11">
        <v>8.1005403390698019E-2</v>
      </c>
    </row>
    <row r="111" spans="3:4" x14ac:dyDescent="0.35">
      <c r="C111" s="3" t="s">
        <v>207</v>
      </c>
      <c r="D111" s="11">
        <v>6.8055392728572542E-2</v>
      </c>
    </row>
    <row r="112" spans="3:4" x14ac:dyDescent="0.35">
      <c r="C112" s="3" t="s">
        <v>206</v>
      </c>
      <c r="D112" s="11">
        <v>4.8479246156764556E-2</v>
      </c>
    </row>
    <row r="113" spans="3:4" x14ac:dyDescent="0.35">
      <c r="C113" s="3" t="s">
        <v>201</v>
      </c>
      <c r="D113" s="11">
        <v>4.6153214007859961E-2</v>
      </c>
    </row>
    <row r="114" spans="3:4" x14ac:dyDescent="0.35">
      <c r="C114" s="3" t="s">
        <v>198</v>
      </c>
      <c r="D114" s="11">
        <v>4.0841826307990582E-2</v>
      </c>
    </row>
    <row r="115" spans="3:4" x14ac:dyDescent="0.35">
      <c r="C115" s="3" t="s">
        <v>234</v>
      </c>
      <c r="D115" s="11">
        <v>2.8818240001931957E-2</v>
      </c>
    </row>
    <row r="116" spans="3:4" x14ac:dyDescent="0.35">
      <c r="C116" s="3" t="s">
        <v>205</v>
      </c>
      <c r="D116" s="11">
        <v>2.6625044128969787E-2</v>
      </c>
    </row>
    <row r="117" spans="3:4" x14ac:dyDescent="0.35">
      <c r="C117" s="3" t="s">
        <v>213</v>
      </c>
      <c r="D117" s="11">
        <v>2.3176801789647546E-2</v>
      </c>
    </row>
    <row r="118" spans="3:4" x14ac:dyDescent="0.35">
      <c r="C118" s="3" t="s">
        <v>203</v>
      </c>
      <c r="D118" s="11">
        <v>2.2750845220905425E-2</v>
      </c>
    </row>
    <row r="119" spans="3:4" x14ac:dyDescent="0.35">
      <c r="C119" s="3" t="s">
        <v>216</v>
      </c>
      <c r="D119" s="11">
        <v>2.0114635457666029E-2</v>
      </c>
    </row>
    <row r="120" spans="3:4" x14ac:dyDescent="0.35">
      <c r="C120" s="3" t="s">
        <v>214</v>
      </c>
      <c r="D120" s="11">
        <v>1.8741666160898535E-2</v>
      </c>
    </row>
    <row r="121" spans="3:4" x14ac:dyDescent="0.35">
      <c r="C121" s="3" t="s">
        <v>208</v>
      </c>
      <c r="D121" s="11">
        <v>1.8681787779484822E-2</v>
      </c>
    </row>
    <row r="122" spans="3:4" x14ac:dyDescent="0.35">
      <c r="C122" s="3" t="s">
        <v>209</v>
      </c>
      <c r="D122" s="11">
        <v>1.1150560879532033E-2</v>
      </c>
    </row>
    <row r="123" spans="3:4" x14ac:dyDescent="0.35">
      <c r="C123" s="3" t="s">
        <v>215</v>
      </c>
      <c r="D123" s="11">
        <v>9.5691615289473005E-3</v>
      </c>
    </row>
    <row r="124" spans="3:4" x14ac:dyDescent="0.35">
      <c r="C124" s="3" t="s">
        <v>221</v>
      </c>
      <c r="D124" s="11">
        <v>6.8994548386380168E-3</v>
      </c>
    </row>
    <row r="125" spans="3:4" x14ac:dyDescent="0.35">
      <c r="C125" s="3" t="s">
        <v>217</v>
      </c>
      <c r="D125" s="11">
        <v>3.7566823926551448E-3</v>
      </c>
    </row>
    <row r="126" spans="3:4" x14ac:dyDescent="0.35">
      <c r="C126" s="3" t="s">
        <v>211</v>
      </c>
      <c r="D126" s="11">
        <f>D127-SUM(D107:D125)</f>
        <v>4.8596184340732318E-4</v>
      </c>
    </row>
    <row r="127" spans="3:4" s="14" customFormat="1" x14ac:dyDescent="0.35">
      <c r="C127" s="2" t="s">
        <v>212</v>
      </c>
      <c r="D127" s="4">
        <v>1</v>
      </c>
    </row>
    <row r="128" spans="3:4" x14ac:dyDescent="0.35">
      <c r="D128" s="12"/>
    </row>
    <row r="129" spans="3:4" x14ac:dyDescent="0.35">
      <c r="C129" s="6" t="s">
        <v>5</v>
      </c>
      <c r="D129" s="7"/>
    </row>
    <row r="130" spans="3:4" x14ac:dyDescent="0.35">
      <c r="C130" s="2" t="s">
        <v>195</v>
      </c>
      <c r="D130" s="4" t="s">
        <v>196</v>
      </c>
    </row>
    <row r="131" spans="3:4" x14ac:dyDescent="0.35">
      <c r="C131" s="3" t="s">
        <v>218</v>
      </c>
      <c r="D131" s="11">
        <v>0.97433272079853561</v>
      </c>
    </row>
    <row r="132" spans="3:4" x14ac:dyDescent="0.35">
      <c r="C132" s="3" t="s">
        <v>206</v>
      </c>
      <c r="D132" s="11">
        <v>2.75273591158967E-2</v>
      </c>
    </row>
    <row r="133" spans="3:4" x14ac:dyDescent="0.35">
      <c r="C133" s="3" t="s">
        <v>211</v>
      </c>
      <c r="D133" s="11">
        <f>D134-SUM(D131:D132)</f>
        <v>-1.8600799144323776E-3</v>
      </c>
    </row>
    <row r="134" spans="3:4" s="14" customFormat="1" x14ac:dyDescent="0.35">
      <c r="C134" s="2" t="s">
        <v>212</v>
      </c>
      <c r="D134" s="4">
        <v>1</v>
      </c>
    </row>
    <row r="135" spans="3:4" x14ac:dyDescent="0.35">
      <c r="D135" s="12"/>
    </row>
    <row r="136" spans="3:4" x14ac:dyDescent="0.35">
      <c r="C136" s="6" t="s">
        <v>6</v>
      </c>
      <c r="D136" s="7"/>
    </row>
    <row r="137" spans="3:4" x14ac:dyDescent="0.35">
      <c r="C137" s="2" t="s">
        <v>195</v>
      </c>
      <c r="D137" s="4" t="s">
        <v>196</v>
      </c>
    </row>
    <row r="138" spans="3:4" x14ac:dyDescent="0.35">
      <c r="C138" s="3" t="s">
        <v>198</v>
      </c>
      <c r="D138" s="11">
        <v>0.21036648880847392</v>
      </c>
    </row>
    <row r="139" spans="3:4" x14ac:dyDescent="0.35">
      <c r="C139" s="3" t="s">
        <v>203</v>
      </c>
      <c r="D139" s="11">
        <v>0.15604600277469372</v>
      </c>
    </row>
    <row r="140" spans="3:4" x14ac:dyDescent="0.35">
      <c r="C140" s="3" t="s">
        <v>234</v>
      </c>
      <c r="D140" s="11">
        <v>9.9104315174798327E-2</v>
      </c>
    </row>
    <row r="141" spans="3:4" x14ac:dyDescent="0.35">
      <c r="C141" s="3" t="s">
        <v>202</v>
      </c>
      <c r="D141" s="11">
        <v>8.1891386120960044E-2</v>
      </c>
    </row>
    <row r="142" spans="3:4" x14ac:dyDescent="0.35">
      <c r="C142" s="3" t="s">
        <v>201</v>
      </c>
      <c r="D142" s="11">
        <v>7.3116453469809412E-2</v>
      </c>
    </row>
    <row r="143" spans="3:4" x14ac:dyDescent="0.35">
      <c r="C143" s="3" t="s">
        <v>197</v>
      </c>
      <c r="D143" s="11">
        <v>6.4682128222397189E-2</v>
      </c>
    </row>
    <row r="144" spans="3:4" x14ac:dyDescent="0.35">
      <c r="C144" s="3" t="s">
        <v>199</v>
      </c>
      <c r="D144" s="11">
        <v>5.8368126279663882E-2</v>
      </c>
    </row>
    <row r="145" spans="3:4" x14ac:dyDescent="0.35">
      <c r="C145" s="3" t="s">
        <v>206</v>
      </c>
      <c r="D145" s="11">
        <v>5.8366063746198502E-2</v>
      </c>
    </row>
    <row r="146" spans="3:4" x14ac:dyDescent="0.35">
      <c r="C146" s="3" t="s">
        <v>200</v>
      </c>
      <c r="D146" s="11">
        <v>4.5117377915190285E-2</v>
      </c>
    </row>
    <row r="147" spans="3:4" x14ac:dyDescent="0.35">
      <c r="C147" s="3" t="s">
        <v>208</v>
      </c>
      <c r="D147" s="11">
        <v>4.3372244676093637E-2</v>
      </c>
    </row>
    <row r="148" spans="3:4" x14ac:dyDescent="0.35">
      <c r="C148" s="3" t="s">
        <v>204</v>
      </c>
      <c r="D148" s="11">
        <v>4.041179694151998E-2</v>
      </c>
    </row>
    <row r="149" spans="3:4" x14ac:dyDescent="0.35">
      <c r="C149" s="3" t="s">
        <v>209</v>
      </c>
      <c r="D149" s="11">
        <v>3.4560758721000943E-2</v>
      </c>
    </row>
    <row r="150" spans="3:4" x14ac:dyDescent="0.35">
      <c r="C150" s="3" t="s">
        <v>215</v>
      </c>
      <c r="D150" s="11">
        <v>3.0333787706660412E-2</v>
      </c>
    </row>
    <row r="151" spans="3:4" x14ac:dyDescent="0.35">
      <c r="C151" s="3" t="s">
        <v>207</v>
      </c>
      <c r="D151" s="11">
        <v>4.2844422667926473E-3</v>
      </c>
    </row>
    <row r="152" spans="3:4" x14ac:dyDescent="0.35">
      <c r="C152" s="3" t="s">
        <v>211</v>
      </c>
      <c r="D152" s="11">
        <f>D153-SUM(D138:D151)</f>
        <v>-2.1372824253074185E-5</v>
      </c>
    </row>
    <row r="153" spans="3:4" s="14" customFormat="1" x14ac:dyDescent="0.35">
      <c r="C153" s="2" t="s">
        <v>212</v>
      </c>
      <c r="D153" s="4">
        <v>1</v>
      </c>
    </row>
    <row r="154" spans="3:4" x14ac:dyDescent="0.35">
      <c r="D154" s="12"/>
    </row>
    <row r="155" spans="3:4" x14ac:dyDescent="0.35">
      <c r="C155" s="6" t="s">
        <v>7</v>
      </c>
      <c r="D155" s="7"/>
    </row>
    <row r="156" spans="3:4" x14ac:dyDescent="0.35">
      <c r="C156" s="2" t="s">
        <v>195</v>
      </c>
      <c r="D156" s="4" t="s">
        <v>196</v>
      </c>
    </row>
    <row r="157" spans="3:4" x14ac:dyDescent="0.35">
      <c r="C157" s="3" t="s">
        <v>197</v>
      </c>
      <c r="D157" s="11">
        <v>0.41619582489179863</v>
      </c>
    </row>
    <row r="158" spans="3:4" x14ac:dyDescent="0.35">
      <c r="C158" s="3" t="s">
        <v>198</v>
      </c>
      <c r="D158" s="11">
        <v>0.11764728426950267</v>
      </c>
    </row>
    <row r="159" spans="3:4" x14ac:dyDescent="0.35">
      <c r="C159" s="3" t="s">
        <v>219</v>
      </c>
      <c r="D159" s="11">
        <v>0.10050687496997907</v>
      </c>
    </row>
    <row r="160" spans="3:4" x14ac:dyDescent="0.35">
      <c r="C160" s="3" t="s">
        <v>200</v>
      </c>
      <c r="D160" s="11">
        <v>7.1458255884540925E-2</v>
      </c>
    </row>
    <row r="161" spans="3:4" x14ac:dyDescent="0.35">
      <c r="C161" s="3" t="s">
        <v>199</v>
      </c>
      <c r="D161" s="11">
        <v>5.8775959620601892E-2</v>
      </c>
    </row>
    <row r="162" spans="3:4" x14ac:dyDescent="0.35">
      <c r="C162" s="3" t="s">
        <v>202</v>
      </c>
      <c r="D162" s="11">
        <v>4.2760824443192263E-2</v>
      </c>
    </row>
    <row r="163" spans="3:4" x14ac:dyDescent="0.35">
      <c r="C163" s="3" t="s">
        <v>201</v>
      </c>
      <c r="D163" s="11">
        <v>4.2436519049161313E-2</v>
      </c>
    </row>
    <row r="164" spans="3:4" x14ac:dyDescent="0.35">
      <c r="C164" s="3" t="s">
        <v>203</v>
      </c>
      <c r="D164" s="11">
        <v>3.248312504349922E-2</v>
      </c>
    </row>
    <row r="165" spans="3:4" x14ac:dyDescent="0.35">
      <c r="C165" s="3" t="s">
        <v>234</v>
      </c>
      <c r="D165" s="11">
        <v>3.0950042451823073E-2</v>
      </c>
    </row>
    <row r="166" spans="3:4" x14ac:dyDescent="0.35">
      <c r="C166" s="3" t="s">
        <v>204</v>
      </c>
      <c r="D166" s="11">
        <v>2.5332281982212539E-2</v>
      </c>
    </row>
    <row r="167" spans="3:4" x14ac:dyDescent="0.35">
      <c r="C167" s="3" t="s">
        <v>205</v>
      </c>
      <c r="D167" s="11">
        <v>2.1754876348078139E-2</v>
      </c>
    </row>
    <row r="168" spans="3:4" x14ac:dyDescent="0.35">
      <c r="C168" s="3" t="s">
        <v>206</v>
      </c>
      <c r="D168" s="11">
        <v>1.456234518903137E-2</v>
      </c>
    </row>
    <row r="169" spans="3:4" x14ac:dyDescent="0.35">
      <c r="C169" s="3" t="s">
        <v>209</v>
      </c>
      <c r="D169" s="11">
        <v>1.1865322272112271E-2</v>
      </c>
    </row>
    <row r="170" spans="3:4" x14ac:dyDescent="0.35">
      <c r="C170" s="3" t="s">
        <v>208</v>
      </c>
      <c r="D170" s="11">
        <v>1.1172849633981342E-2</v>
      </c>
    </row>
    <row r="171" spans="3:4" x14ac:dyDescent="0.35">
      <c r="C171" s="3" t="s">
        <v>211</v>
      </c>
      <c r="D171" s="11">
        <f>D172-SUM(D157:D170)</f>
        <v>2.0976139504853553E-3</v>
      </c>
    </row>
    <row r="172" spans="3:4" s="14" customFormat="1" x14ac:dyDescent="0.35">
      <c r="C172" s="2" t="s">
        <v>212</v>
      </c>
      <c r="D172" s="4">
        <v>1</v>
      </c>
    </row>
    <row r="173" spans="3:4" x14ac:dyDescent="0.35">
      <c r="D173" s="12"/>
    </row>
    <row r="174" spans="3:4" x14ac:dyDescent="0.35">
      <c r="C174" s="6" t="s">
        <v>8</v>
      </c>
      <c r="D174" s="7"/>
    </row>
    <row r="175" spans="3:4" x14ac:dyDescent="0.35">
      <c r="C175" s="2" t="s">
        <v>195</v>
      </c>
      <c r="D175" s="4" t="s">
        <v>196</v>
      </c>
    </row>
    <row r="176" spans="3:4" x14ac:dyDescent="0.35">
      <c r="C176" s="3" t="s">
        <v>219</v>
      </c>
      <c r="D176" s="11">
        <v>0.77926381632569375</v>
      </c>
    </row>
    <row r="177" spans="3:4" x14ac:dyDescent="0.35">
      <c r="C177" s="3" t="s">
        <v>220</v>
      </c>
      <c r="D177" s="11">
        <v>6.8281362589592096E-2</v>
      </c>
    </row>
    <row r="178" spans="3:4" x14ac:dyDescent="0.35">
      <c r="C178" s="3" t="s">
        <v>206</v>
      </c>
      <c r="D178" s="11">
        <v>4.3266303241587173E-2</v>
      </c>
    </row>
    <row r="179" spans="3:4" x14ac:dyDescent="0.35">
      <c r="C179" s="3" t="s">
        <v>211</v>
      </c>
      <c r="D179" s="11">
        <f>D180-SUM(D176:D178)</f>
        <v>0.109188517843127</v>
      </c>
    </row>
    <row r="180" spans="3:4" s="14" customFormat="1" x14ac:dyDescent="0.35">
      <c r="C180" s="2" t="s">
        <v>212</v>
      </c>
      <c r="D180" s="4">
        <v>1</v>
      </c>
    </row>
    <row r="181" spans="3:4" x14ac:dyDescent="0.35">
      <c r="D181" s="12"/>
    </row>
    <row r="182" spans="3:4" x14ac:dyDescent="0.35">
      <c r="C182" s="6" t="s">
        <v>9</v>
      </c>
      <c r="D182" s="7"/>
    </row>
    <row r="183" spans="3:4" x14ac:dyDescent="0.35">
      <c r="C183" s="2" t="s">
        <v>195</v>
      </c>
      <c r="D183" s="4" t="s">
        <v>196</v>
      </c>
    </row>
    <row r="184" spans="3:4" x14ac:dyDescent="0.35">
      <c r="C184" s="3" t="s">
        <v>197</v>
      </c>
      <c r="D184" s="11">
        <v>0.86063096325223731</v>
      </c>
    </row>
    <row r="185" spans="3:4" x14ac:dyDescent="0.35">
      <c r="C185" s="3" t="s">
        <v>220</v>
      </c>
      <c r="D185" s="11">
        <v>0.13060115665845759</v>
      </c>
    </row>
    <row r="186" spans="3:4" x14ac:dyDescent="0.35">
      <c r="C186" s="3" t="s">
        <v>206</v>
      </c>
      <c r="D186" s="11">
        <v>3.8147051232635381E-3</v>
      </c>
    </row>
    <row r="187" spans="3:4" x14ac:dyDescent="0.35">
      <c r="C187" s="3" t="s">
        <v>218</v>
      </c>
      <c r="D187" s="11">
        <v>2.4173555278323385E-3</v>
      </c>
    </row>
    <row r="188" spans="3:4" x14ac:dyDescent="0.35">
      <c r="C188" s="3" t="s">
        <v>211</v>
      </c>
      <c r="D188" s="11">
        <f>D189-SUM(D184:D187)</f>
        <v>2.5358194382092414E-3</v>
      </c>
    </row>
    <row r="189" spans="3:4" s="14" customFormat="1" x14ac:dyDescent="0.35">
      <c r="C189" s="2" t="s">
        <v>212</v>
      </c>
      <c r="D189" s="4">
        <v>1</v>
      </c>
    </row>
    <row r="190" spans="3:4" x14ac:dyDescent="0.35">
      <c r="D190" s="12"/>
    </row>
    <row r="191" spans="3:4" x14ac:dyDescent="0.35">
      <c r="C191" s="6" t="s">
        <v>313</v>
      </c>
      <c r="D191" s="7"/>
    </row>
    <row r="192" spans="3:4" x14ac:dyDescent="0.35">
      <c r="C192" s="2" t="s">
        <v>195</v>
      </c>
      <c r="D192" s="4" t="s">
        <v>196</v>
      </c>
    </row>
    <row r="193" spans="3:4" x14ac:dyDescent="0.35">
      <c r="C193" s="3" t="s">
        <v>224</v>
      </c>
      <c r="D193" s="11">
        <v>0.97302115450665783</v>
      </c>
    </row>
    <row r="194" spans="3:4" x14ac:dyDescent="0.35">
      <c r="C194" s="3" t="s">
        <v>206</v>
      </c>
      <c r="D194" s="11">
        <v>2.1644658690800786E-4</v>
      </c>
    </row>
    <row r="195" spans="3:4" x14ac:dyDescent="0.35">
      <c r="C195" s="3" t="s">
        <v>211</v>
      </c>
      <c r="D195" s="11">
        <f>D196-SUM(D193:D194)</f>
        <v>2.6762398906434171E-2</v>
      </c>
    </row>
    <row r="196" spans="3:4" s="14" customFormat="1" x14ac:dyDescent="0.35">
      <c r="C196" s="2" t="s">
        <v>212</v>
      </c>
      <c r="D196" s="4">
        <v>1</v>
      </c>
    </row>
    <row r="197" spans="3:4" x14ac:dyDescent="0.35">
      <c r="D197" s="12"/>
    </row>
    <row r="198" spans="3:4" x14ac:dyDescent="0.35">
      <c r="C198" s="6" t="s">
        <v>237</v>
      </c>
      <c r="D198" s="7"/>
    </row>
    <row r="199" spans="3:4" x14ac:dyDescent="0.35">
      <c r="C199" s="2" t="s">
        <v>195</v>
      </c>
      <c r="D199" s="4" t="s">
        <v>196</v>
      </c>
    </row>
    <row r="200" spans="3:4" x14ac:dyDescent="0.35">
      <c r="C200" s="3" t="s">
        <v>200</v>
      </c>
      <c r="D200" s="11">
        <v>0.9966508687273391</v>
      </c>
    </row>
    <row r="201" spans="3:4" x14ac:dyDescent="0.35">
      <c r="C201" s="3" t="s">
        <v>206</v>
      </c>
      <c r="D201" s="11">
        <v>1.0022280078219245E-3</v>
      </c>
    </row>
    <row r="202" spans="3:4" x14ac:dyDescent="0.35">
      <c r="C202" s="3" t="s">
        <v>211</v>
      </c>
      <c r="D202" s="11">
        <f>D203-SUM(D200:D201)</f>
        <v>2.3469032648389954E-3</v>
      </c>
    </row>
    <row r="203" spans="3:4" s="14" customFormat="1" x14ac:dyDescent="0.35">
      <c r="C203" s="2" t="s">
        <v>212</v>
      </c>
      <c r="D203" s="4">
        <v>1</v>
      </c>
    </row>
    <row r="204" spans="3:4" x14ac:dyDescent="0.35">
      <c r="D204" s="12"/>
    </row>
    <row r="205" spans="3:4" x14ac:dyDescent="0.35">
      <c r="C205" s="6" t="s">
        <v>238</v>
      </c>
      <c r="D205" s="7"/>
    </row>
    <row r="206" spans="3:4" x14ac:dyDescent="0.35">
      <c r="C206" s="2" t="s">
        <v>195</v>
      </c>
      <c r="D206" s="4" t="s">
        <v>196</v>
      </c>
    </row>
    <row r="207" spans="3:4" x14ac:dyDescent="0.35">
      <c r="C207" s="3" t="s">
        <v>197</v>
      </c>
      <c r="D207" s="11">
        <v>0.99998297162783234</v>
      </c>
    </row>
    <row r="208" spans="3:4" x14ac:dyDescent="0.35">
      <c r="C208" s="3" t="s">
        <v>206</v>
      </c>
      <c r="D208" s="11">
        <v>2.819448501908613E-4</v>
      </c>
    </row>
    <row r="209" spans="3:4" x14ac:dyDescent="0.35">
      <c r="C209" s="3" t="s">
        <v>211</v>
      </c>
      <c r="D209" s="11">
        <f>D210-SUM(D207:D208)</f>
        <v>-2.6491647802329155E-4</v>
      </c>
    </row>
    <row r="210" spans="3:4" s="14" customFormat="1" x14ac:dyDescent="0.35">
      <c r="C210" s="2" t="s">
        <v>212</v>
      </c>
      <c r="D210" s="4">
        <v>1</v>
      </c>
    </row>
    <row r="211" spans="3:4" x14ac:dyDescent="0.35">
      <c r="D211" s="12"/>
    </row>
    <row r="212" spans="3:4" x14ac:dyDescent="0.35">
      <c r="C212" s="6" t="s">
        <v>239</v>
      </c>
      <c r="D212" s="7"/>
    </row>
    <row r="213" spans="3:4" x14ac:dyDescent="0.35">
      <c r="C213" s="2" t="s">
        <v>195</v>
      </c>
      <c r="D213" s="4" t="s">
        <v>196</v>
      </c>
    </row>
    <row r="214" spans="3:4" x14ac:dyDescent="0.35">
      <c r="C214" s="3" t="s">
        <v>197</v>
      </c>
      <c r="D214" s="11">
        <v>0.99962400284700603</v>
      </c>
    </row>
    <row r="215" spans="3:4" x14ac:dyDescent="0.35">
      <c r="C215" s="3" t="s">
        <v>206</v>
      </c>
      <c r="D215" s="11">
        <v>6.9300768952254923E-4</v>
      </c>
    </row>
    <row r="216" spans="3:4" x14ac:dyDescent="0.35">
      <c r="C216" s="3" t="s">
        <v>211</v>
      </c>
      <c r="D216" s="11">
        <f>D217-SUM(D214:D215)</f>
        <v>-3.1701053652866129E-4</v>
      </c>
    </row>
    <row r="217" spans="3:4" s="14" customFormat="1" x14ac:dyDescent="0.35">
      <c r="C217" s="2" t="s">
        <v>212</v>
      </c>
      <c r="D217" s="4">
        <v>1</v>
      </c>
    </row>
    <row r="218" spans="3:4" x14ac:dyDescent="0.35">
      <c r="D218" s="12"/>
    </row>
    <row r="219" spans="3:4" x14ac:dyDescent="0.35">
      <c r="C219" s="6" t="s">
        <v>240</v>
      </c>
      <c r="D219" s="7"/>
    </row>
    <row r="220" spans="3:4" x14ac:dyDescent="0.35">
      <c r="C220" s="2" t="s">
        <v>195</v>
      </c>
      <c r="D220" s="4" t="s">
        <v>196</v>
      </c>
    </row>
    <row r="221" spans="3:4" x14ac:dyDescent="0.35">
      <c r="C221" s="3" t="s">
        <v>197</v>
      </c>
      <c r="D221" s="11">
        <v>0.36793475471379505</v>
      </c>
    </row>
    <row r="222" spans="3:4" x14ac:dyDescent="0.35">
      <c r="C222" s="3" t="s">
        <v>200</v>
      </c>
      <c r="D222" s="11">
        <v>0.1586343991512088</v>
      </c>
    </row>
    <row r="223" spans="3:4" x14ac:dyDescent="0.35">
      <c r="C223" s="3" t="s">
        <v>207</v>
      </c>
      <c r="D223" s="11">
        <v>0.11994217696875199</v>
      </c>
    </row>
    <row r="224" spans="3:4" x14ac:dyDescent="0.35">
      <c r="C224" s="3" t="s">
        <v>201</v>
      </c>
      <c r="D224" s="11">
        <v>8.5437342527724003E-2</v>
      </c>
    </row>
    <row r="225" spans="3:4" x14ac:dyDescent="0.35">
      <c r="C225" s="3" t="s">
        <v>199</v>
      </c>
      <c r="D225" s="11">
        <v>5.5015425775350624E-2</v>
      </c>
    </row>
    <row r="226" spans="3:4" x14ac:dyDescent="0.35">
      <c r="C226" s="3" t="s">
        <v>208</v>
      </c>
      <c r="D226" s="11">
        <v>5.1289785206170925E-2</v>
      </c>
    </row>
    <row r="227" spans="3:4" x14ac:dyDescent="0.35">
      <c r="C227" s="3" t="s">
        <v>214</v>
      </c>
      <c r="D227" s="11">
        <v>3.6077196208421911E-2</v>
      </c>
    </row>
    <row r="228" spans="3:4" x14ac:dyDescent="0.35">
      <c r="C228" s="3" t="s">
        <v>203</v>
      </c>
      <c r="D228" s="11">
        <v>3.5108661391708762E-2</v>
      </c>
    </row>
    <row r="229" spans="3:4" x14ac:dyDescent="0.35">
      <c r="C229" s="3" t="s">
        <v>213</v>
      </c>
      <c r="D229" s="11">
        <v>3.2784096915215354E-2</v>
      </c>
    </row>
    <row r="230" spans="3:4" x14ac:dyDescent="0.35">
      <c r="C230" s="3" t="s">
        <v>216</v>
      </c>
      <c r="D230" s="11">
        <v>2.2866933745306815E-2</v>
      </c>
    </row>
    <row r="231" spans="3:4" x14ac:dyDescent="0.35">
      <c r="C231" s="3" t="s">
        <v>202</v>
      </c>
      <c r="D231" s="11">
        <v>1.866494305574003E-2</v>
      </c>
    </row>
    <row r="232" spans="3:4" x14ac:dyDescent="0.35">
      <c r="C232" s="3" t="s">
        <v>205</v>
      </c>
      <c r="D232" s="11">
        <v>1.4242882160145971E-2</v>
      </c>
    </row>
    <row r="233" spans="3:4" x14ac:dyDescent="0.35">
      <c r="C233" s="3" t="s">
        <v>206</v>
      </c>
      <c r="D233" s="11">
        <v>2.038050893692662E-3</v>
      </c>
    </row>
    <row r="234" spans="3:4" x14ac:dyDescent="0.35">
      <c r="C234" s="3" t="s">
        <v>211</v>
      </c>
      <c r="D234" s="11">
        <f>D235-SUM(D221:D233)</f>
        <v>-3.664871323283414E-5</v>
      </c>
    </row>
    <row r="235" spans="3:4" s="14" customFormat="1" x14ac:dyDescent="0.35">
      <c r="C235" s="2" t="s">
        <v>212</v>
      </c>
      <c r="D235" s="4">
        <v>1</v>
      </c>
    </row>
    <row r="236" spans="3:4" x14ac:dyDescent="0.35">
      <c r="D236" s="12"/>
    </row>
    <row r="237" spans="3:4" x14ac:dyDescent="0.35">
      <c r="C237" s="6" t="s">
        <v>264</v>
      </c>
      <c r="D237" s="7"/>
    </row>
    <row r="238" spans="3:4" x14ac:dyDescent="0.35">
      <c r="C238" s="2" t="s">
        <v>195</v>
      </c>
      <c r="D238" s="4" t="s">
        <v>196</v>
      </c>
    </row>
    <row r="239" spans="3:4" x14ac:dyDescent="0.35">
      <c r="C239" s="3" t="s">
        <v>218</v>
      </c>
      <c r="D239" s="11">
        <v>0.3280624291558582</v>
      </c>
    </row>
    <row r="240" spans="3:4" x14ac:dyDescent="0.35">
      <c r="C240" s="3" t="s">
        <v>197</v>
      </c>
      <c r="D240" s="11">
        <v>0.27263214576462691</v>
      </c>
    </row>
    <row r="241" spans="3:4" x14ac:dyDescent="0.35">
      <c r="C241" s="3" t="s">
        <v>200</v>
      </c>
      <c r="D241" s="11">
        <v>8.7115849597517794E-2</v>
      </c>
    </row>
    <row r="242" spans="3:4" x14ac:dyDescent="0.35">
      <c r="C242" s="3" t="s">
        <v>202</v>
      </c>
      <c r="D242" s="11">
        <v>7.5176978447689669E-2</v>
      </c>
    </row>
    <row r="243" spans="3:4" x14ac:dyDescent="0.35">
      <c r="C243" s="3" t="s">
        <v>207</v>
      </c>
      <c r="D243" s="11">
        <v>4.8108243963267953E-2</v>
      </c>
    </row>
    <row r="244" spans="3:4" x14ac:dyDescent="0.35">
      <c r="C244" s="3" t="s">
        <v>199</v>
      </c>
      <c r="D244" s="11">
        <v>4.7670863572650227E-2</v>
      </c>
    </row>
    <row r="245" spans="3:4" x14ac:dyDescent="0.35">
      <c r="C245" s="3" t="s">
        <v>219</v>
      </c>
      <c r="D245" s="11">
        <v>4.1505168405876675E-2</v>
      </c>
    </row>
    <row r="246" spans="3:4" x14ac:dyDescent="0.35">
      <c r="C246" s="3" t="s">
        <v>201</v>
      </c>
      <c r="D246" s="11">
        <v>3.5867401255315741E-2</v>
      </c>
    </row>
    <row r="247" spans="3:4" x14ac:dyDescent="0.35">
      <c r="C247" s="3" t="s">
        <v>206</v>
      </c>
      <c r="D247" s="11">
        <v>3.3560325109415999E-2</v>
      </c>
    </row>
    <row r="248" spans="3:4" x14ac:dyDescent="0.35">
      <c r="C248" s="3" t="s">
        <v>216</v>
      </c>
      <c r="D248" s="11">
        <v>1.3943403138364726E-2</v>
      </c>
    </row>
    <row r="249" spans="3:4" x14ac:dyDescent="0.35">
      <c r="C249" s="3" t="s">
        <v>234</v>
      </c>
      <c r="D249" s="11">
        <v>8.9053854384137463E-3</v>
      </c>
    </row>
    <row r="250" spans="3:4" x14ac:dyDescent="0.35">
      <c r="C250" s="3" t="s">
        <v>198</v>
      </c>
      <c r="D250" s="11">
        <v>4.6815889306616888E-3</v>
      </c>
    </row>
    <row r="251" spans="3:4" x14ac:dyDescent="0.35">
      <c r="C251" s="3" t="s">
        <v>223</v>
      </c>
      <c r="D251" s="11">
        <v>2.2449156395640691E-4</v>
      </c>
    </row>
    <row r="252" spans="3:4" x14ac:dyDescent="0.35">
      <c r="C252" s="3" t="s">
        <v>235</v>
      </c>
      <c r="D252" s="11">
        <v>3.6561131687951136E-3</v>
      </c>
    </row>
    <row r="253" spans="3:4" x14ac:dyDescent="0.35">
      <c r="C253" s="3" t="s">
        <v>211</v>
      </c>
      <c r="D253" s="11">
        <f>D254-SUM(D239:D252)</f>
        <v>-1.110387512410993E-3</v>
      </c>
    </row>
    <row r="254" spans="3:4" s="14" customFormat="1" x14ac:dyDescent="0.35">
      <c r="C254" s="2" t="s">
        <v>212</v>
      </c>
      <c r="D254" s="4">
        <v>1</v>
      </c>
    </row>
    <row r="255" spans="3:4" x14ac:dyDescent="0.35">
      <c r="D255" s="12"/>
    </row>
    <row r="256" spans="3:4" x14ac:dyDescent="0.35">
      <c r="C256" s="6" t="s">
        <v>290</v>
      </c>
      <c r="D256" s="7"/>
    </row>
    <row r="257" spans="3:4" x14ac:dyDescent="0.35">
      <c r="C257" s="2" t="s">
        <v>195</v>
      </c>
      <c r="D257" s="4" t="s">
        <v>196</v>
      </c>
    </row>
    <row r="258" spans="3:4" x14ac:dyDescent="0.35">
      <c r="C258" s="3" t="s">
        <v>218</v>
      </c>
      <c r="D258" s="11">
        <v>0.99291088495763502</v>
      </c>
    </row>
    <row r="259" spans="3:4" x14ac:dyDescent="0.35">
      <c r="C259" s="3" t="s">
        <v>206</v>
      </c>
      <c r="D259" s="11">
        <v>4.5381241707497912E-3</v>
      </c>
    </row>
    <row r="260" spans="3:4" x14ac:dyDescent="0.35">
      <c r="C260" s="3" t="s">
        <v>211</v>
      </c>
      <c r="D260" s="11">
        <f>D261-SUM(D258:D259)</f>
        <v>2.5509908716151442E-3</v>
      </c>
    </row>
    <row r="261" spans="3:4" s="14" customFormat="1" x14ac:dyDescent="0.35">
      <c r="C261" s="2" t="s">
        <v>212</v>
      </c>
      <c r="D261" s="4">
        <v>1</v>
      </c>
    </row>
    <row r="262" spans="3:4" x14ac:dyDescent="0.35">
      <c r="D262" s="12"/>
    </row>
    <row r="263" spans="3:4" x14ac:dyDescent="0.35">
      <c r="C263" s="6" t="s">
        <v>301</v>
      </c>
      <c r="D263" s="7"/>
    </row>
    <row r="264" spans="3:4" x14ac:dyDescent="0.35">
      <c r="C264" s="2" t="s">
        <v>195</v>
      </c>
      <c r="D264" s="4" t="s">
        <v>196</v>
      </c>
    </row>
    <row r="265" spans="3:4" x14ac:dyDescent="0.35">
      <c r="C265" s="3" t="s">
        <v>197</v>
      </c>
      <c r="D265" s="11">
        <v>0.8516966181963056</v>
      </c>
    </row>
    <row r="266" spans="3:4" x14ac:dyDescent="0.35">
      <c r="C266" s="3" t="s">
        <v>206</v>
      </c>
      <c r="D266" s="11">
        <v>0.14892179106118161</v>
      </c>
    </row>
    <row r="267" spans="3:4" x14ac:dyDescent="0.35">
      <c r="C267" s="3" t="s">
        <v>211</v>
      </c>
      <c r="D267" s="11">
        <f>D268-SUM(D265:D266)</f>
        <v>-6.1840925748724018E-4</v>
      </c>
    </row>
    <row r="268" spans="3:4" s="14" customFormat="1" x14ac:dyDescent="0.35">
      <c r="C268" s="2" t="s">
        <v>212</v>
      </c>
      <c r="D268" s="4">
        <v>1</v>
      </c>
    </row>
    <row r="269" spans="3:4" x14ac:dyDescent="0.35">
      <c r="D269" s="12"/>
    </row>
    <row r="270" spans="3:4" x14ac:dyDescent="0.35">
      <c r="C270" s="6" t="s">
        <v>311</v>
      </c>
      <c r="D270" s="7"/>
    </row>
    <row r="271" spans="3:4" x14ac:dyDescent="0.35">
      <c r="C271" s="2" t="s">
        <v>195</v>
      </c>
      <c r="D271" s="4" t="s">
        <v>196</v>
      </c>
    </row>
    <row r="272" spans="3:4" x14ac:dyDescent="0.35">
      <c r="C272" s="3" t="s">
        <v>197</v>
      </c>
      <c r="D272" s="11">
        <v>0.14069883599329608</v>
      </c>
    </row>
    <row r="273" spans="3:4" x14ac:dyDescent="0.35">
      <c r="C273" s="3" t="s">
        <v>198</v>
      </c>
      <c r="D273" s="11">
        <v>0.13863228537588629</v>
      </c>
    </row>
    <row r="274" spans="3:4" x14ac:dyDescent="0.35">
      <c r="C274" s="3" t="s">
        <v>200</v>
      </c>
      <c r="D274" s="11">
        <v>0.12910004372125192</v>
      </c>
    </row>
    <row r="275" spans="3:4" x14ac:dyDescent="0.35">
      <c r="C275" s="3" t="s">
        <v>201</v>
      </c>
      <c r="D275" s="11">
        <v>9.9943288941430716E-2</v>
      </c>
    </row>
    <row r="276" spans="3:4" x14ac:dyDescent="0.35">
      <c r="C276" s="3" t="s">
        <v>207</v>
      </c>
      <c r="D276" s="11">
        <v>9.2685494985559391E-2</v>
      </c>
    </row>
    <row r="277" spans="3:4" x14ac:dyDescent="0.35">
      <c r="C277" s="3" t="s">
        <v>234</v>
      </c>
      <c r="D277" s="11">
        <v>9.2593236930571268E-2</v>
      </c>
    </row>
    <row r="278" spans="3:4" x14ac:dyDescent="0.35">
      <c r="C278" s="3" t="s">
        <v>202</v>
      </c>
      <c r="D278" s="11">
        <v>5.9688718538683155E-2</v>
      </c>
    </row>
    <row r="279" spans="3:4" x14ac:dyDescent="0.35">
      <c r="C279" s="3" t="s">
        <v>215</v>
      </c>
      <c r="D279" s="11">
        <v>5.710719934455117E-2</v>
      </c>
    </row>
    <row r="280" spans="3:4" x14ac:dyDescent="0.35">
      <c r="C280" s="3" t="s">
        <v>208</v>
      </c>
      <c r="D280" s="11">
        <v>4.3553705747621352E-2</v>
      </c>
    </row>
    <row r="281" spans="3:4" x14ac:dyDescent="0.35">
      <c r="C281" s="3" t="s">
        <v>204</v>
      </c>
      <c r="D281" s="11">
        <v>4.2501076737444014E-2</v>
      </c>
    </row>
    <row r="282" spans="3:4" x14ac:dyDescent="0.35">
      <c r="C282" s="3" t="s">
        <v>199</v>
      </c>
      <c r="D282" s="11">
        <v>3.7200874209374124E-2</v>
      </c>
    </row>
    <row r="283" spans="3:4" x14ac:dyDescent="0.35">
      <c r="C283" s="3" t="s">
        <v>216</v>
      </c>
      <c r="D283" s="11">
        <v>2.1524025156222381E-2</v>
      </c>
    </row>
    <row r="284" spans="3:4" x14ac:dyDescent="0.35">
      <c r="C284" s="3" t="s">
        <v>203</v>
      </c>
      <c r="D284" s="11">
        <v>1.6502247512281635E-2</v>
      </c>
    </row>
    <row r="285" spans="3:4" x14ac:dyDescent="0.35">
      <c r="C285" s="3" t="s">
        <v>241</v>
      </c>
      <c r="D285" s="11">
        <v>1.403530295021866E-2</v>
      </c>
    </row>
    <row r="286" spans="3:4" x14ac:dyDescent="0.35">
      <c r="C286" s="3" t="s">
        <v>210</v>
      </c>
      <c r="D286" s="11">
        <v>1.0421362281318788E-2</v>
      </c>
    </row>
    <row r="287" spans="3:4" x14ac:dyDescent="0.35">
      <c r="C287" s="3" t="s">
        <v>206</v>
      </c>
      <c r="D287" s="11">
        <v>5.2806582599956506E-3</v>
      </c>
    </row>
    <row r="288" spans="3:4" x14ac:dyDescent="0.35">
      <c r="C288" s="3" t="s">
        <v>209</v>
      </c>
      <c r="D288" s="11">
        <v>4.7816773898532571E-3</v>
      </c>
    </row>
    <row r="289" spans="3:4" x14ac:dyDescent="0.35">
      <c r="C289" s="3" t="s">
        <v>211</v>
      </c>
      <c r="D289" s="11">
        <f>D290-SUM(D272:D288)</f>
        <v>-6.2500340755600181E-3</v>
      </c>
    </row>
    <row r="290" spans="3:4" s="14" customFormat="1" x14ac:dyDescent="0.35">
      <c r="C290" s="2" t="s">
        <v>212</v>
      </c>
      <c r="D290" s="4">
        <v>1</v>
      </c>
    </row>
    <row r="291" spans="3:4" x14ac:dyDescent="0.35">
      <c r="D291" s="12"/>
    </row>
    <row r="292" spans="3:4" x14ac:dyDescent="0.35">
      <c r="C292" s="6" t="s">
        <v>314</v>
      </c>
      <c r="D292" s="7"/>
    </row>
    <row r="293" spans="3:4" x14ac:dyDescent="0.35">
      <c r="C293" s="2" t="s">
        <v>195</v>
      </c>
      <c r="D293" s="4" t="s">
        <v>196</v>
      </c>
    </row>
    <row r="294" spans="3:4" x14ac:dyDescent="0.35">
      <c r="C294" s="3" t="s">
        <v>206</v>
      </c>
      <c r="D294" s="11">
        <v>0.99440198584237571</v>
      </c>
    </row>
    <row r="295" spans="3:4" x14ac:dyDescent="0.35">
      <c r="C295" s="3" t="s">
        <v>211</v>
      </c>
      <c r="D295" s="11">
        <f>D296-SUM(D294:D294)</f>
        <v>5.598014157624287E-3</v>
      </c>
    </row>
    <row r="296" spans="3:4" s="14" customFormat="1" x14ac:dyDescent="0.35">
      <c r="C296" s="2" t="s">
        <v>212</v>
      </c>
      <c r="D296" s="4">
        <v>1</v>
      </c>
    </row>
    <row r="297" spans="3:4" x14ac:dyDescent="0.35">
      <c r="D297" s="12"/>
    </row>
    <row r="298" spans="3:4" x14ac:dyDescent="0.35">
      <c r="C298" s="6" t="s">
        <v>10</v>
      </c>
      <c r="D298" s="7"/>
    </row>
    <row r="299" spans="3:4" x14ac:dyDescent="0.35">
      <c r="C299" s="2" t="s">
        <v>195</v>
      </c>
      <c r="D299" s="4" t="s">
        <v>196</v>
      </c>
    </row>
    <row r="300" spans="3:4" x14ac:dyDescent="0.35">
      <c r="C300" s="3" t="s">
        <v>197</v>
      </c>
      <c r="D300" s="11">
        <v>0.40969480265916663</v>
      </c>
    </row>
    <row r="301" spans="3:4" x14ac:dyDescent="0.35">
      <c r="C301" s="3" t="s">
        <v>219</v>
      </c>
      <c r="D301" s="11">
        <v>0.29966702592446215</v>
      </c>
    </row>
    <row r="302" spans="3:4" x14ac:dyDescent="0.35">
      <c r="C302" s="3" t="s">
        <v>213</v>
      </c>
      <c r="D302" s="11">
        <v>7.3191389568554893E-2</v>
      </c>
    </row>
    <row r="303" spans="3:4" x14ac:dyDescent="0.35">
      <c r="C303" s="3" t="s">
        <v>207</v>
      </c>
      <c r="D303" s="11">
        <v>6.6065139634690725E-2</v>
      </c>
    </row>
    <row r="304" spans="3:4" x14ac:dyDescent="0.35">
      <c r="C304" s="3" t="s">
        <v>202</v>
      </c>
      <c r="D304" s="11">
        <v>4.8056666685990478E-2</v>
      </c>
    </row>
    <row r="305" spans="3:4" x14ac:dyDescent="0.35">
      <c r="C305" s="3" t="s">
        <v>206</v>
      </c>
      <c r="D305" s="11">
        <v>2.7325226315196516E-2</v>
      </c>
    </row>
    <row r="306" spans="3:4" x14ac:dyDescent="0.35">
      <c r="C306" s="3" t="s">
        <v>234</v>
      </c>
      <c r="D306" s="11">
        <v>1.7624934675825748E-2</v>
      </c>
    </row>
    <row r="307" spans="3:4" x14ac:dyDescent="0.35">
      <c r="C307" s="3" t="s">
        <v>199</v>
      </c>
      <c r="D307" s="11">
        <v>1.5805823357342159E-2</v>
      </c>
    </row>
    <row r="308" spans="3:4" x14ac:dyDescent="0.35">
      <c r="C308" s="3" t="s">
        <v>200</v>
      </c>
      <c r="D308" s="11">
        <v>1.389693986241539E-2</v>
      </c>
    </row>
    <row r="309" spans="3:4" x14ac:dyDescent="0.35">
      <c r="C309" s="3" t="s">
        <v>201</v>
      </c>
      <c r="D309" s="11">
        <v>1.2658801228222589E-2</v>
      </c>
    </row>
    <row r="310" spans="3:4" x14ac:dyDescent="0.35">
      <c r="C310" s="3" t="s">
        <v>203</v>
      </c>
      <c r="D310" s="11">
        <v>6.7865931517806649E-3</v>
      </c>
    </row>
    <row r="311" spans="3:4" x14ac:dyDescent="0.35">
      <c r="C311" s="3" t="s">
        <v>218</v>
      </c>
      <c r="D311" s="11">
        <v>2.9078618923518967E-3</v>
      </c>
    </row>
    <row r="312" spans="3:4" x14ac:dyDescent="0.35">
      <c r="C312" s="3" t="s">
        <v>215</v>
      </c>
      <c r="D312" s="11">
        <v>1.9445381786292674E-3</v>
      </c>
    </row>
    <row r="313" spans="3:4" x14ac:dyDescent="0.35">
      <c r="C313" s="3" t="s">
        <v>211</v>
      </c>
      <c r="D313" s="11">
        <f>D314-SUM(D300:D312)</f>
        <v>4.3742568653709624E-3</v>
      </c>
    </row>
    <row r="314" spans="3:4" s="14" customFormat="1" x14ac:dyDescent="0.35">
      <c r="C314" s="2" t="s">
        <v>212</v>
      </c>
      <c r="D314" s="4">
        <v>1</v>
      </c>
    </row>
    <row r="315" spans="3:4" x14ac:dyDescent="0.35">
      <c r="D315" s="12"/>
    </row>
    <row r="316" spans="3:4" x14ac:dyDescent="0.35">
      <c r="C316" s="6" t="s">
        <v>11</v>
      </c>
      <c r="D316" s="7"/>
    </row>
    <row r="317" spans="3:4" x14ac:dyDescent="0.35">
      <c r="C317" s="2" t="s">
        <v>195</v>
      </c>
      <c r="D317" s="4" t="s">
        <v>196</v>
      </c>
    </row>
    <row r="318" spans="3:4" x14ac:dyDescent="0.35">
      <c r="C318" s="3" t="s">
        <v>207</v>
      </c>
      <c r="D318" s="11">
        <v>0.36258503240940554</v>
      </c>
    </row>
    <row r="319" spans="3:4" x14ac:dyDescent="0.35">
      <c r="C319" s="3" t="s">
        <v>216</v>
      </c>
      <c r="D319" s="11">
        <v>0.35779268390189856</v>
      </c>
    </row>
    <row r="320" spans="3:4" x14ac:dyDescent="0.35">
      <c r="C320" s="3" t="s">
        <v>218</v>
      </c>
      <c r="D320" s="11">
        <v>0.1525613999035027</v>
      </c>
    </row>
    <row r="321" spans="3:4" x14ac:dyDescent="0.35">
      <c r="C321" s="3" t="s">
        <v>206</v>
      </c>
      <c r="D321" s="11">
        <v>9.3410696726001496E-2</v>
      </c>
    </row>
    <row r="322" spans="3:4" x14ac:dyDescent="0.35">
      <c r="C322" s="3" t="s">
        <v>198</v>
      </c>
      <c r="D322" s="11">
        <v>3.7060701994914971E-2</v>
      </c>
    </row>
    <row r="323" spans="3:4" x14ac:dyDescent="0.35">
      <c r="C323" s="3" t="s">
        <v>211</v>
      </c>
      <c r="D323" s="11">
        <f>D324-SUM(D318:D322)</f>
        <v>-3.4105149357233078E-3</v>
      </c>
    </row>
    <row r="324" spans="3:4" s="14" customFormat="1" x14ac:dyDescent="0.35">
      <c r="C324" s="2" t="s">
        <v>212</v>
      </c>
      <c r="D324" s="4">
        <v>1</v>
      </c>
    </row>
    <row r="325" spans="3:4" x14ac:dyDescent="0.35">
      <c r="D325" s="12"/>
    </row>
    <row r="326" spans="3:4" x14ac:dyDescent="0.35">
      <c r="C326" s="6" t="s">
        <v>12</v>
      </c>
      <c r="D326" s="7"/>
    </row>
    <row r="327" spans="3:4" x14ac:dyDescent="0.35">
      <c r="C327" s="2" t="s">
        <v>195</v>
      </c>
      <c r="D327" s="4" t="s">
        <v>196</v>
      </c>
    </row>
    <row r="328" spans="3:4" x14ac:dyDescent="0.35">
      <c r="C328" s="3" t="s">
        <v>197</v>
      </c>
      <c r="D328" s="11">
        <v>0.50672224448271175</v>
      </c>
    </row>
    <row r="329" spans="3:4" x14ac:dyDescent="0.35">
      <c r="C329" s="3" t="s">
        <v>219</v>
      </c>
      <c r="D329" s="11">
        <v>0.23557215838626042</v>
      </c>
    </row>
    <row r="330" spans="3:4" x14ac:dyDescent="0.35">
      <c r="C330" s="3" t="s">
        <v>213</v>
      </c>
      <c r="D330" s="11">
        <v>0.14795782366035337</v>
      </c>
    </row>
    <row r="331" spans="3:4" x14ac:dyDescent="0.35">
      <c r="C331" s="3" t="s">
        <v>207</v>
      </c>
      <c r="D331" s="11">
        <v>7.5012159284747096E-2</v>
      </c>
    </row>
    <row r="332" spans="3:4" x14ac:dyDescent="0.35">
      <c r="C332" s="3" t="s">
        <v>206</v>
      </c>
      <c r="D332" s="11">
        <v>1.6700355089890869E-2</v>
      </c>
    </row>
    <row r="333" spans="3:4" x14ac:dyDescent="0.35">
      <c r="C333" s="3" t="s">
        <v>220</v>
      </c>
      <c r="D333" s="11">
        <v>1.4221541877984939E-2</v>
      </c>
    </row>
    <row r="334" spans="3:4" x14ac:dyDescent="0.35">
      <c r="C334" s="3" t="s">
        <v>218</v>
      </c>
      <c r="D334" s="11">
        <v>2.5163129823192877E-3</v>
      </c>
    </row>
    <row r="335" spans="3:4" x14ac:dyDescent="0.35">
      <c r="C335" s="3" t="s">
        <v>211</v>
      </c>
      <c r="D335" s="11">
        <f>D336-SUM(D328:D334)</f>
        <v>1.2974042357322135E-3</v>
      </c>
    </row>
    <row r="336" spans="3:4" s="14" customFormat="1" x14ac:dyDescent="0.35">
      <c r="C336" s="2" t="s">
        <v>212</v>
      </c>
      <c r="D336" s="4">
        <v>1</v>
      </c>
    </row>
    <row r="337" spans="3:4" x14ac:dyDescent="0.35">
      <c r="D337" s="12"/>
    </row>
    <row r="338" spans="3:4" x14ac:dyDescent="0.35">
      <c r="C338" s="6" t="s">
        <v>13</v>
      </c>
      <c r="D338" s="7"/>
    </row>
    <row r="339" spans="3:4" x14ac:dyDescent="0.35">
      <c r="C339" s="2" t="s">
        <v>195</v>
      </c>
      <c r="D339" s="4" t="s">
        <v>196</v>
      </c>
    </row>
    <row r="340" spans="3:4" x14ac:dyDescent="0.35">
      <c r="C340" s="3" t="s">
        <v>197</v>
      </c>
      <c r="D340" s="11">
        <v>0.53734472159027713</v>
      </c>
    </row>
    <row r="341" spans="3:4" x14ac:dyDescent="0.35">
      <c r="C341" s="3" t="s">
        <v>219</v>
      </c>
      <c r="D341" s="11">
        <v>0.30287463780377083</v>
      </c>
    </row>
    <row r="342" spans="3:4" x14ac:dyDescent="0.35">
      <c r="C342" s="3" t="s">
        <v>206</v>
      </c>
      <c r="D342" s="11">
        <v>4.8047042178009008E-2</v>
      </c>
    </row>
    <row r="343" spans="3:4" x14ac:dyDescent="0.35">
      <c r="C343" s="3" t="s">
        <v>215</v>
      </c>
      <c r="D343" s="11">
        <v>3.3877287251455515E-2</v>
      </c>
    </row>
    <row r="344" spans="3:4" x14ac:dyDescent="0.35">
      <c r="C344" s="3" t="s">
        <v>213</v>
      </c>
      <c r="D344" s="11">
        <v>3.3683600052366598E-2</v>
      </c>
    </row>
    <row r="345" spans="3:4" x14ac:dyDescent="0.35">
      <c r="C345" s="3" t="s">
        <v>203</v>
      </c>
      <c r="D345" s="11">
        <v>3.35274970403273E-2</v>
      </c>
    </row>
    <row r="346" spans="3:4" x14ac:dyDescent="0.35">
      <c r="C346" s="3" t="s">
        <v>218</v>
      </c>
      <c r="D346" s="11">
        <v>2.5356623882076064E-3</v>
      </c>
    </row>
    <row r="347" spans="3:4" x14ac:dyDescent="0.35">
      <c r="C347" s="3" t="s">
        <v>220</v>
      </c>
      <c r="D347" s="11">
        <v>1.8551374631928317E-3</v>
      </c>
    </row>
    <row r="348" spans="3:4" x14ac:dyDescent="0.35">
      <c r="C348" s="3" t="s">
        <v>207</v>
      </c>
      <c r="D348" s="11">
        <v>1.5964243937315963E-3</v>
      </c>
    </row>
    <row r="349" spans="3:4" x14ac:dyDescent="0.35">
      <c r="C349" s="3" t="s">
        <v>211</v>
      </c>
      <c r="D349" s="11">
        <f>D350-SUM(D340:D348)</f>
        <v>4.6579898386615026E-3</v>
      </c>
    </row>
    <row r="350" spans="3:4" s="14" customFormat="1" x14ac:dyDescent="0.35">
      <c r="C350" s="2" t="s">
        <v>212</v>
      </c>
      <c r="D350" s="4">
        <v>1</v>
      </c>
    </row>
    <row r="351" spans="3:4" x14ac:dyDescent="0.35">
      <c r="D351" s="12"/>
    </row>
    <row r="352" spans="3:4" x14ac:dyDescent="0.35">
      <c r="C352" s="6" t="s">
        <v>14</v>
      </c>
      <c r="D352" s="7"/>
    </row>
    <row r="353" spans="3:4" x14ac:dyDescent="0.35">
      <c r="C353" s="2" t="s">
        <v>195</v>
      </c>
      <c r="D353" s="4" t="s">
        <v>196</v>
      </c>
    </row>
    <row r="354" spans="3:4" x14ac:dyDescent="0.35">
      <c r="C354" s="3" t="s">
        <v>219</v>
      </c>
      <c r="D354" s="11">
        <v>0.75081350540409708</v>
      </c>
    </row>
    <row r="355" spans="3:4" x14ac:dyDescent="0.35">
      <c r="C355" s="3" t="s">
        <v>197</v>
      </c>
      <c r="D355" s="11">
        <v>0.15777330169286788</v>
      </c>
    </row>
    <row r="356" spans="3:4" x14ac:dyDescent="0.35">
      <c r="C356" s="3" t="s">
        <v>206</v>
      </c>
      <c r="D356" s="11">
        <v>2.994575762442726E-2</v>
      </c>
    </row>
    <row r="357" spans="3:4" x14ac:dyDescent="0.35">
      <c r="C357" s="3" t="s">
        <v>218</v>
      </c>
      <c r="D357" s="11">
        <v>2.4066346931683183E-3</v>
      </c>
    </row>
    <row r="358" spans="3:4" x14ac:dyDescent="0.35">
      <c r="C358" s="3" t="s">
        <v>211</v>
      </c>
      <c r="D358" s="11">
        <f>D359-SUM(D354:D357)</f>
        <v>5.9060800585439499E-2</v>
      </c>
    </row>
    <row r="359" spans="3:4" s="14" customFormat="1" x14ac:dyDescent="0.35">
      <c r="C359" s="2" t="s">
        <v>212</v>
      </c>
      <c r="D359" s="4">
        <v>1</v>
      </c>
    </row>
    <row r="360" spans="3:4" x14ac:dyDescent="0.35">
      <c r="D360" s="12"/>
    </row>
    <row r="361" spans="3:4" x14ac:dyDescent="0.35">
      <c r="C361" s="6" t="s">
        <v>15</v>
      </c>
      <c r="D361" s="7"/>
    </row>
    <row r="362" spans="3:4" x14ac:dyDescent="0.35">
      <c r="C362" s="2" t="s">
        <v>195</v>
      </c>
      <c r="D362" s="4" t="s">
        <v>196</v>
      </c>
    </row>
    <row r="363" spans="3:4" x14ac:dyDescent="0.35">
      <c r="C363" s="3" t="s">
        <v>197</v>
      </c>
      <c r="D363" s="11">
        <v>0.82386774183452094</v>
      </c>
    </row>
    <row r="364" spans="3:4" x14ac:dyDescent="0.35">
      <c r="C364" s="3" t="s">
        <v>220</v>
      </c>
      <c r="D364" s="11">
        <v>8.4796601010093786E-2</v>
      </c>
    </row>
    <row r="365" spans="3:4" x14ac:dyDescent="0.35">
      <c r="C365" s="3" t="s">
        <v>206</v>
      </c>
      <c r="D365" s="11">
        <v>3.9463567290238533E-2</v>
      </c>
    </row>
    <row r="366" spans="3:4" x14ac:dyDescent="0.35">
      <c r="C366" s="3" t="s">
        <v>219</v>
      </c>
      <c r="D366" s="11">
        <v>3.3960003195603598E-2</v>
      </c>
    </row>
    <row r="367" spans="3:4" x14ac:dyDescent="0.35">
      <c r="C367" s="3" t="s">
        <v>205</v>
      </c>
      <c r="D367" s="11">
        <v>1.8169512321587811E-2</v>
      </c>
    </row>
    <row r="368" spans="3:4" x14ac:dyDescent="0.35">
      <c r="C368" s="3" t="s">
        <v>217</v>
      </c>
      <c r="D368" s="11">
        <v>9.2501056956012847E-3</v>
      </c>
    </row>
    <row r="369" spans="3:4" x14ac:dyDescent="0.35">
      <c r="C369" s="3" t="s">
        <v>218</v>
      </c>
      <c r="D369" s="11">
        <v>2.4790225127693799E-3</v>
      </c>
    </row>
    <row r="370" spans="3:4" x14ac:dyDescent="0.35">
      <c r="C370" s="3" t="s">
        <v>211</v>
      </c>
      <c r="D370" s="11">
        <f>D371-SUM(D363:D369)</f>
        <v>-1.1986553860415361E-2</v>
      </c>
    </row>
    <row r="371" spans="3:4" s="14" customFormat="1" x14ac:dyDescent="0.35">
      <c r="C371" s="2" t="s">
        <v>212</v>
      </c>
      <c r="D371" s="4">
        <v>1</v>
      </c>
    </row>
    <row r="372" spans="3:4" x14ac:dyDescent="0.35">
      <c r="D372" s="12"/>
    </row>
    <row r="373" spans="3:4" x14ac:dyDescent="0.35">
      <c r="C373" s="6" t="s">
        <v>16</v>
      </c>
      <c r="D373" s="7"/>
    </row>
    <row r="374" spans="3:4" x14ac:dyDescent="0.35">
      <c r="C374" s="2" t="s">
        <v>195</v>
      </c>
      <c r="D374" s="4" t="s">
        <v>196</v>
      </c>
    </row>
    <row r="375" spans="3:4" x14ac:dyDescent="0.35">
      <c r="C375" s="3" t="s">
        <v>197</v>
      </c>
      <c r="D375" s="11">
        <v>0.2693751060096411</v>
      </c>
    </row>
    <row r="376" spans="3:4" x14ac:dyDescent="0.35">
      <c r="C376" s="3" t="s">
        <v>216</v>
      </c>
      <c r="D376" s="11">
        <v>0.15210437916284497</v>
      </c>
    </row>
    <row r="377" spans="3:4" x14ac:dyDescent="0.35">
      <c r="C377" s="3" t="s">
        <v>219</v>
      </c>
      <c r="D377" s="11">
        <v>0.15018077672107719</v>
      </c>
    </row>
    <row r="378" spans="3:4" x14ac:dyDescent="0.35">
      <c r="C378" s="3" t="s">
        <v>221</v>
      </c>
      <c r="D378" s="11">
        <v>7.5740558597270802E-2</v>
      </c>
    </row>
    <row r="379" spans="3:4" x14ac:dyDescent="0.35">
      <c r="C379" s="3" t="s">
        <v>205</v>
      </c>
      <c r="D379" s="11">
        <v>7.4964577870115442E-2</v>
      </c>
    </row>
    <row r="380" spans="3:4" x14ac:dyDescent="0.35">
      <c r="C380" s="3" t="s">
        <v>206</v>
      </c>
      <c r="D380" s="11">
        <v>7.0190260332135504E-2</v>
      </c>
    </row>
    <row r="381" spans="3:4" x14ac:dyDescent="0.35">
      <c r="C381" s="3" t="s">
        <v>199</v>
      </c>
      <c r="D381" s="11">
        <v>5.1274956686672549E-2</v>
      </c>
    </row>
    <row r="382" spans="3:4" x14ac:dyDescent="0.35">
      <c r="C382" s="3" t="s">
        <v>241</v>
      </c>
      <c r="D382" s="11">
        <v>5.0956170929139871E-2</v>
      </c>
    </row>
    <row r="383" spans="3:4" x14ac:dyDescent="0.35">
      <c r="C383" s="3" t="s">
        <v>208</v>
      </c>
      <c r="D383" s="11">
        <v>5.0745741270389798E-2</v>
      </c>
    </row>
    <row r="384" spans="3:4" x14ac:dyDescent="0.35">
      <c r="C384" s="3" t="s">
        <v>213</v>
      </c>
      <c r="D384" s="11">
        <v>4.9470507393561083E-2</v>
      </c>
    </row>
    <row r="385" spans="3:4" x14ac:dyDescent="0.35">
      <c r="C385" s="3" t="s">
        <v>218</v>
      </c>
      <c r="D385" s="11">
        <v>2.88604018423103E-3</v>
      </c>
    </row>
    <row r="386" spans="3:4" x14ac:dyDescent="0.35">
      <c r="C386" s="3" t="s">
        <v>211</v>
      </c>
      <c r="D386" s="11">
        <f>D387-SUM(D375:D385)</f>
        <v>2.1109248429207472E-3</v>
      </c>
    </row>
    <row r="387" spans="3:4" s="14" customFormat="1" x14ac:dyDescent="0.35">
      <c r="C387" s="2" t="s">
        <v>212</v>
      </c>
      <c r="D387" s="4">
        <v>1</v>
      </c>
    </row>
    <row r="388" spans="3:4" x14ac:dyDescent="0.35">
      <c r="D388" s="12"/>
    </row>
    <row r="389" spans="3:4" x14ac:dyDescent="0.35">
      <c r="C389" s="6" t="s">
        <v>17</v>
      </c>
      <c r="D389" s="7"/>
    </row>
    <row r="390" spans="3:4" x14ac:dyDescent="0.35">
      <c r="C390" s="2" t="s">
        <v>195</v>
      </c>
      <c r="D390" s="4" t="s">
        <v>196</v>
      </c>
    </row>
    <row r="391" spans="3:4" x14ac:dyDescent="0.35">
      <c r="C391" s="3" t="s">
        <v>197</v>
      </c>
      <c r="D391" s="11">
        <v>0.70883330707851455</v>
      </c>
    </row>
    <row r="392" spans="3:4" x14ac:dyDescent="0.35">
      <c r="C392" s="3" t="s">
        <v>220</v>
      </c>
      <c r="D392" s="11">
        <v>0.21324375726849612</v>
      </c>
    </row>
    <row r="393" spans="3:4" x14ac:dyDescent="0.35">
      <c r="C393" s="3" t="s">
        <v>204</v>
      </c>
      <c r="D393" s="11">
        <v>5.310405995078285E-2</v>
      </c>
    </row>
    <row r="394" spans="3:4" x14ac:dyDescent="0.35">
      <c r="C394" s="3" t="s">
        <v>216</v>
      </c>
      <c r="D394" s="11">
        <v>2.1282743996273903E-2</v>
      </c>
    </row>
    <row r="395" spans="3:4" x14ac:dyDescent="0.35">
      <c r="C395" s="3" t="s">
        <v>221</v>
      </c>
      <c r="D395" s="11">
        <v>1.2643168128998353E-2</v>
      </c>
    </row>
    <row r="396" spans="3:4" x14ac:dyDescent="0.35">
      <c r="C396" s="3" t="s">
        <v>215</v>
      </c>
      <c r="D396" s="11">
        <v>6.3547880544475464E-3</v>
      </c>
    </row>
    <row r="397" spans="3:4" x14ac:dyDescent="0.35">
      <c r="C397" s="3" t="s">
        <v>201</v>
      </c>
      <c r="D397" s="11">
        <v>4.2351497467730181E-3</v>
      </c>
    </row>
    <row r="398" spans="3:4" x14ac:dyDescent="0.35">
      <c r="C398" s="3" t="s">
        <v>218</v>
      </c>
      <c r="D398" s="11">
        <v>2.4178470974920603E-3</v>
      </c>
    </row>
    <row r="399" spans="3:4" x14ac:dyDescent="0.35">
      <c r="C399" s="3" t="s">
        <v>206</v>
      </c>
      <c r="D399" s="11">
        <v>-2.2051940343281194E-2</v>
      </c>
    </row>
    <row r="400" spans="3:4" x14ac:dyDescent="0.35">
      <c r="C400" s="3" t="s">
        <v>211</v>
      </c>
      <c r="D400" s="11">
        <f>D401-SUM(D391:D399)</f>
        <v>-6.2880978497048545E-5</v>
      </c>
    </row>
    <row r="401" spans="3:4" s="14" customFormat="1" x14ac:dyDescent="0.35">
      <c r="C401" s="2" t="s">
        <v>212</v>
      </c>
      <c r="D401" s="4">
        <v>1</v>
      </c>
    </row>
    <row r="402" spans="3:4" x14ac:dyDescent="0.35">
      <c r="D402" s="12"/>
    </row>
    <row r="403" spans="3:4" x14ac:dyDescent="0.35">
      <c r="C403" s="6" t="s">
        <v>18</v>
      </c>
      <c r="D403" s="7"/>
    </row>
    <row r="404" spans="3:4" x14ac:dyDescent="0.35">
      <c r="C404" s="2" t="s">
        <v>195</v>
      </c>
      <c r="D404" s="4" t="s">
        <v>196</v>
      </c>
    </row>
    <row r="405" spans="3:4" x14ac:dyDescent="0.35">
      <c r="C405" s="3" t="s">
        <v>218</v>
      </c>
      <c r="D405" s="11">
        <v>0.97068978479652201</v>
      </c>
    </row>
    <row r="406" spans="3:4" x14ac:dyDescent="0.35">
      <c r="C406" s="3" t="s">
        <v>206</v>
      </c>
      <c r="D406" s="11">
        <v>3.5099080703632136E-2</v>
      </c>
    </row>
    <row r="407" spans="3:4" x14ac:dyDescent="0.35">
      <c r="C407" s="3" t="s">
        <v>211</v>
      </c>
      <c r="D407" s="11">
        <f>D408-SUM(D405:D406)</f>
        <v>-5.7888655001541167E-3</v>
      </c>
    </row>
    <row r="408" spans="3:4" s="14" customFormat="1" x14ac:dyDescent="0.35">
      <c r="C408" s="2" t="s">
        <v>212</v>
      </c>
      <c r="D408" s="4">
        <v>1</v>
      </c>
    </row>
    <row r="409" spans="3:4" x14ac:dyDescent="0.35">
      <c r="D409" s="12"/>
    </row>
    <row r="410" spans="3:4" x14ac:dyDescent="0.35">
      <c r="C410" s="6" t="s">
        <v>19</v>
      </c>
      <c r="D410" s="7"/>
    </row>
    <row r="411" spans="3:4" x14ac:dyDescent="0.35">
      <c r="C411" s="2" t="s">
        <v>195</v>
      </c>
      <c r="D411" s="4" t="s">
        <v>196</v>
      </c>
    </row>
    <row r="412" spans="3:4" x14ac:dyDescent="0.35">
      <c r="C412" s="3" t="s">
        <v>218</v>
      </c>
      <c r="D412" s="11">
        <v>0.98987161811746915</v>
      </c>
    </row>
    <row r="413" spans="3:4" x14ac:dyDescent="0.35">
      <c r="C413" s="3" t="s">
        <v>206</v>
      </c>
      <c r="D413" s="11">
        <v>1.1783298036837794E-2</v>
      </c>
    </row>
    <row r="414" spans="3:4" x14ac:dyDescent="0.35">
      <c r="C414" s="3" t="s">
        <v>211</v>
      </c>
      <c r="D414" s="11">
        <f>D415-SUM(D412:D413)</f>
        <v>-1.6549161543069069E-3</v>
      </c>
    </row>
    <row r="415" spans="3:4" s="14" customFormat="1" x14ac:dyDescent="0.35">
      <c r="C415" s="2" t="s">
        <v>212</v>
      </c>
      <c r="D415" s="4">
        <v>1</v>
      </c>
    </row>
    <row r="416" spans="3:4" x14ac:dyDescent="0.35">
      <c r="D416" s="12"/>
    </row>
    <row r="417" spans="3:4" x14ac:dyDescent="0.35">
      <c r="C417" s="6" t="s">
        <v>20</v>
      </c>
      <c r="D417" s="7"/>
    </row>
    <row r="418" spans="3:4" x14ac:dyDescent="0.35">
      <c r="C418" s="2" t="s">
        <v>195</v>
      </c>
      <c r="D418" s="4" t="s">
        <v>196</v>
      </c>
    </row>
    <row r="419" spans="3:4" x14ac:dyDescent="0.35">
      <c r="C419" s="3" t="s">
        <v>218</v>
      </c>
      <c r="D419" s="11">
        <v>0.98351332614105702</v>
      </c>
    </row>
    <row r="420" spans="3:4" x14ac:dyDescent="0.35">
      <c r="C420" s="3" t="s">
        <v>206</v>
      </c>
      <c r="D420" s="11">
        <v>1.3583997430267791E-2</v>
      </c>
    </row>
    <row r="421" spans="3:4" x14ac:dyDescent="0.35">
      <c r="C421" s="3" t="s">
        <v>211</v>
      </c>
      <c r="D421" s="11">
        <f>D422-SUM(D419:D420)</f>
        <v>2.9026764286751439E-3</v>
      </c>
    </row>
    <row r="422" spans="3:4" s="14" customFormat="1" x14ac:dyDescent="0.35">
      <c r="C422" s="2" t="s">
        <v>212</v>
      </c>
      <c r="D422" s="4">
        <v>1</v>
      </c>
    </row>
    <row r="423" spans="3:4" x14ac:dyDescent="0.35">
      <c r="D423" s="12"/>
    </row>
    <row r="424" spans="3:4" x14ac:dyDescent="0.35">
      <c r="C424" s="6" t="s">
        <v>21</v>
      </c>
      <c r="D424" s="7"/>
    </row>
    <row r="425" spans="3:4" x14ac:dyDescent="0.35">
      <c r="C425" s="2" t="s">
        <v>195</v>
      </c>
      <c r="D425" s="4" t="s">
        <v>196</v>
      </c>
    </row>
    <row r="426" spans="3:4" x14ac:dyDescent="0.35">
      <c r="C426" s="3" t="s">
        <v>197</v>
      </c>
      <c r="D426" s="11">
        <v>0.30851204560579754</v>
      </c>
    </row>
    <row r="427" spans="3:4" x14ac:dyDescent="0.35">
      <c r="C427" s="3" t="s">
        <v>198</v>
      </c>
      <c r="D427" s="11">
        <v>0.16570439980862872</v>
      </c>
    </row>
    <row r="428" spans="3:4" x14ac:dyDescent="0.35">
      <c r="C428" s="3" t="s">
        <v>200</v>
      </c>
      <c r="D428" s="11">
        <v>0.10287473492226368</v>
      </c>
    </row>
    <row r="429" spans="3:4" x14ac:dyDescent="0.35">
      <c r="C429" s="3" t="s">
        <v>199</v>
      </c>
      <c r="D429" s="11">
        <v>8.6547445345134755E-2</v>
      </c>
    </row>
    <row r="430" spans="3:4" x14ac:dyDescent="0.35">
      <c r="C430" s="3" t="s">
        <v>202</v>
      </c>
      <c r="D430" s="11">
        <v>8.601198333232167E-2</v>
      </c>
    </row>
    <row r="431" spans="3:4" x14ac:dyDescent="0.35">
      <c r="C431" s="3" t="s">
        <v>207</v>
      </c>
      <c r="D431" s="11">
        <v>5.8544755932129336E-2</v>
      </c>
    </row>
    <row r="432" spans="3:4" x14ac:dyDescent="0.35">
      <c r="C432" s="3" t="s">
        <v>201</v>
      </c>
      <c r="D432" s="11">
        <v>3.4129079026373063E-2</v>
      </c>
    </row>
    <row r="433" spans="3:4" x14ac:dyDescent="0.35">
      <c r="C433" s="3" t="s">
        <v>203</v>
      </c>
      <c r="D433" s="11">
        <v>3.2816984145613813E-2</v>
      </c>
    </row>
    <row r="434" spans="3:4" x14ac:dyDescent="0.35">
      <c r="C434" s="3" t="s">
        <v>217</v>
      </c>
      <c r="D434" s="11">
        <v>3.0512373334031926E-2</v>
      </c>
    </row>
    <row r="435" spans="3:4" x14ac:dyDescent="0.35">
      <c r="C435" s="3" t="s">
        <v>206</v>
      </c>
      <c r="D435" s="11">
        <v>2.9247723728419012E-2</v>
      </c>
    </row>
    <row r="436" spans="3:4" x14ac:dyDescent="0.35">
      <c r="C436" s="3" t="s">
        <v>204</v>
      </c>
      <c r="D436" s="11">
        <v>2.4411658740478518E-2</v>
      </c>
    </row>
    <row r="437" spans="3:4" x14ac:dyDescent="0.35">
      <c r="C437" s="3" t="s">
        <v>234</v>
      </c>
      <c r="D437" s="11">
        <v>2.2779922089279002E-2</v>
      </c>
    </row>
    <row r="438" spans="3:4" x14ac:dyDescent="0.35">
      <c r="C438" s="3" t="s">
        <v>205</v>
      </c>
      <c r="D438" s="11">
        <v>1.9126961670939517E-2</v>
      </c>
    </row>
    <row r="439" spans="3:4" x14ac:dyDescent="0.35">
      <c r="C439" s="3" t="s">
        <v>211</v>
      </c>
      <c r="D439" s="11">
        <f>D440-SUM(D426:D438)</f>
        <v>-1.220067681410697E-3</v>
      </c>
    </row>
    <row r="440" spans="3:4" s="14" customFormat="1" x14ac:dyDescent="0.35">
      <c r="C440" s="2" t="s">
        <v>212</v>
      </c>
      <c r="D440" s="4">
        <v>1</v>
      </c>
    </row>
    <row r="441" spans="3:4" x14ac:dyDescent="0.35">
      <c r="D441" s="12"/>
    </row>
    <row r="442" spans="3:4" x14ac:dyDescent="0.35">
      <c r="C442" s="6" t="s">
        <v>22</v>
      </c>
      <c r="D442" s="7"/>
    </row>
    <row r="443" spans="3:4" x14ac:dyDescent="0.35">
      <c r="C443" s="2" t="s">
        <v>195</v>
      </c>
      <c r="D443" s="4" t="s">
        <v>196</v>
      </c>
    </row>
    <row r="444" spans="3:4" x14ac:dyDescent="0.35">
      <c r="C444" s="3" t="s">
        <v>218</v>
      </c>
      <c r="D444" s="11">
        <v>0.99057474133746115</v>
      </c>
    </row>
    <row r="445" spans="3:4" x14ac:dyDescent="0.35">
      <c r="C445" s="3" t="s">
        <v>206</v>
      </c>
      <c r="D445" s="11">
        <v>1.2368504012039616E-2</v>
      </c>
    </row>
    <row r="446" spans="3:4" x14ac:dyDescent="0.35">
      <c r="C446" s="3" t="s">
        <v>211</v>
      </c>
      <c r="D446" s="11">
        <f>D447-SUM(D444:D445)</f>
        <v>-2.9432453495008559E-3</v>
      </c>
    </row>
    <row r="447" spans="3:4" s="14" customFormat="1" x14ac:dyDescent="0.35">
      <c r="C447" s="2" t="s">
        <v>212</v>
      </c>
      <c r="D447" s="4">
        <v>1</v>
      </c>
    </row>
    <row r="448" spans="3:4" ht="75" customHeight="1" x14ac:dyDescent="0.35">
      <c r="C448" s="8" t="s">
        <v>222</v>
      </c>
      <c r="D448" s="8"/>
    </row>
    <row r="449" spans="3:4" x14ac:dyDescent="0.35">
      <c r="D449" s="12"/>
    </row>
    <row r="450" spans="3:4" x14ac:dyDescent="0.35">
      <c r="C450" s="6" t="s">
        <v>23</v>
      </c>
      <c r="D450" s="7"/>
    </row>
    <row r="451" spans="3:4" x14ac:dyDescent="0.35">
      <c r="C451" s="2" t="s">
        <v>195</v>
      </c>
      <c r="D451" s="4" t="s">
        <v>196</v>
      </c>
    </row>
    <row r="452" spans="3:4" x14ac:dyDescent="0.35">
      <c r="C452" s="3" t="s">
        <v>197</v>
      </c>
      <c r="D452" s="11">
        <v>0.65152604773538003</v>
      </c>
    </row>
    <row r="453" spans="3:4" x14ac:dyDescent="0.35">
      <c r="C453" s="3" t="s">
        <v>219</v>
      </c>
      <c r="D453" s="11">
        <v>0.17921469064198212</v>
      </c>
    </row>
    <row r="454" spans="3:4" x14ac:dyDescent="0.35">
      <c r="C454" s="3" t="s">
        <v>213</v>
      </c>
      <c r="D454" s="11">
        <v>7.0131727203964711E-2</v>
      </c>
    </row>
    <row r="455" spans="3:4" x14ac:dyDescent="0.35">
      <c r="C455" s="3" t="s">
        <v>207</v>
      </c>
      <c r="D455" s="11">
        <v>5.4526821602266469E-2</v>
      </c>
    </row>
    <row r="456" spans="3:4" x14ac:dyDescent="0.35">
      <c r="C456" s="3" t="s">
        <v>206</v>
      </c>
      <c r="D456" s="11">
        <v>4.1673923364180174E-2</v>
      </c>
    </row>
    <row r="457" spans="3:4" x14ac:dyDescent="0.35">
      <c r="C457" s="3" t="s">
        <v>218</v>
      </c>
      <c r="D457" s="11">
        <v>2.673803038646777E-3</v>
      </c>
    </row>
    <row r="458" spans="3:4" x14ac:dyDescent="0.35">
      <c r="C458" s="3" t="s">
        <v>211</v>
      </c>
      <c r="D458" s="11">
        <f>D459-SUM(D452:D457)</f>
        <v>2.5298641357962559E-4</v>
      </c>
    </row>
    <row r="459" spans="3:4" s="14" customFormat="1" x14ac:dyDescent="0.35">
      <c r="C459" s="2" t="s">
        <v>212</v>
      </c>
      <c r="D459" s="4">
        <v>1</v>
      </c>
    </row>
    <row r="460" spans="3:4" x14ac:dyDescent="0.35">
      <c r="D460" s="12"/>
    </row>
    <row r="461" spans="3:4" x14ac:dyDescent="0.35">
      <c r="C461" s="6" t="s">
        <v>24</v>
      </c>
      <c r="D461" s="7"/>
    </row>
    <row r="462" spans="3:4" x14ac:dyDescent="0.35">
      <c r="C462" s="2" t="s">
        <v>195</v>
      </c>
      <c r="D462" s="4" t="s">
        <v>196</v>
      </c>
    </row>
    <row r="463" spans="3:4" x14ac:dyDescent="0.35">
      <c r="C463" s="3" t="s">
        <v>197</v>
      </c>
      <c r="D463" s="11">
        <v>0.2997062478805021</v>
      </c>
    </row>
    <row r="464" spans="3:4" x14ac:dyDescent="0.35">
      <c r="C464" s="3" t="s">
        <v>219</v>
      </c>
      <c r="D464" s="11">
        <v>0.14497779739940392</v>
      </c>
    </row>
    <row r="465" spans="3:4" x14ac:dyDescent="0.35">
      <c r="C465" s="3" t="s">
        <v>199</v>
      </c>
      <c r="D465" s="11">
        <v>5.2846028120104194E-2</v>
      </c>
    </row>
    <row r="466" spans="3:4" x14ac:dyDescent="0.35">
      <c r="C466" s="3" t="s">
        <v>200</v>
      </c>
      <c r="D466" s="11">
        <v>2.7524457058818404E-2</v>
      </c>
    </row>
    <row r="467" spans="3:4" x14ac:dyDescent="0.35">
      <c r="C467" s="3" t="s">
        <v>203</v>
      </c>
      <c r="D467" s="11">
        <v>2.6861363848450226E-2</v>
      </c>
    </row>
    <row r="468" spans="3:4" x14ac:dyDescent="0.35">
      <c r="C468" s="3" t="s">
        <v>198</v>
      </c>
      <c r="D468" s="11">
        <v>2.3116123580657115E-2</v>
      </c>
    </row>
    <row r="469" spans="3:4" x14ac:dyDescent="0.35">
      <c r="C469" s="3" t="s">
        <v>201</v>
      </c>
      <c r="D469" s="11">
        <v>2.2698648310791103E-2</v>
      </c>
    </row>
    <row r="470" spans="3:4" x14ac:dyDescent="0.35">
      <c r="C470" s="3" t="s">
        <v>234</v>
      </c>
      <c r="D470" s="11">
        <v>9.6142987426419933E-3</v>
      </c>
    </row>
    <row r="471" spans="3:4" x14ac:dyDescent="0.35">
      <c r="C471" s="3" t="s">
        <v>208</v>
      </c>
      <c r="D471" s="11">
        <v>7.6905526339551391E-3</v>
      </c>
    </row>
    <row r="472" spans="3:4" x14ac:dyDescent="0.35">
      <c r="C472" s="3" t="s">
        <v>207</v>
      </c>
      <c r="D472" s="11">
        <v>7.1758040056024413E-3</v>
      </c>
    </row>
    <row r="473" spans="3:4" x14ac:dyDescent="0.35">
      <c r="C473" s="3" t="s">
        <v>206</v>
      </c>
      <c r="D473" s="11">
        <v>6.7673781793610131E-3</v>
      </c>
    </row>
    <row r="474" spans="3:4" x14ac:dyDescent="0.35">
      <c r="C474" s="3" t="s">
        <v>204</v>
      </c>
      <c r="D474" s="11">
        <v>6.6796187248851953E-3</v>
      </c>
    </row>
    <row r="475" spans="3:4" x14ac:dyDescent="0.35">
      <c r="C475" s="3" t="s">
        <v>216</v>
      </c>
      <c r="D475" s="11">
        <v>4.6298357242072416E-3</v>
      </c>
    </row>
    <row r="476" spans="3:4" x14ac:dyDescent="0.35">
      <c r="C476" s="3" t="s">
        <v>209</v>
      </c>
      <c r="D476" s="11">
        <v>-4.5093262719380495E-6</v>
      </c>
    </row>
    <row r="477" spans="3:4" x14ac:dyDescent="0.35">
      <c r="C477" s="3" t="s">
        <v>217</v>
      </c>
      <c r="D477" s="11">
        <v>-1.0162927556334883E-5</v>
      </c>
    </row>
    <row r="478" spans="3:4" x14ac:dyDescent="0.35">
      <c r="C478" s="3" t="s">
        <v>215</v>
      </c>
      <c r="D478" s="11">
        <v>-4.2654395540476717E-5</v>
      </c>
    </row>
    <row r="479" spans="3:4" x14ac:dyDescent="0.35">
      <c r="C479" s="3" t="s">
        <v>214</v>
      </c>
      <c r="D479" s="11">
        <v>-5.0289775546177862E-5</v>
      </c>
    </row>
    <row r="480" spans="3:4" x14ac:dyDescent="0.35">
      <c r="C480" s="3" t="s">
        <v>202</v>
      </c>
      <c r="D480" s="11">
        <v>-6.2692015901567866E-5</v>
      </c>
    </row>
    <row r="481" spans="3:4" x14ac:dyDescent="0.35">
      <c r="C481" s="3" t="s">
        <v>213</v>
      </c>
      <c r="D481" s="11">
        <v>-6.5442582815366038E-5</v>
      </c>
    </row>
    <row r="482" spans="3:4" x14ac:dyDescent="0.35">
      <c r="C482" s="3" t="s">
        <v>205</v>
      </c>
      <c r="D482" s="11">
        <v>-7.1951138222288435E-5</v>
      </c>
    </row>
    <row r="483" spans="3:4" x14ac:dyDescent="0.35">
      <c r="C483" s="3" t="s">
        <v>210</v>
      </c>
      <c r="D483" s="11">
        <v>-9.6709382713774245E-5</v>
      </c>
    </row>
    <row r="484" spans="3:4" x14ac:dyDescent="0.35">
      <c r="C484" s="3" t="s">
        <v>235</v>
      </c>
      <c r="D484" s="11">
        <v>4.2378230736840397E-3</v>
      </c>
    </row>
    <row r="485" spans="3:4" x14ac:dyDescent="0.35">
      <c r="C485" s="3" t="s">
        <v>211</v>
      </c>
      <c r="D485" s="11">
        <f>D486-SUM(D463:D484)</f>
        <v>0.35587843426150401</v>
      </c>
    </row>
    <row r="486" spans="3:4" s="14" customFormat="1" x14ac:dyDescent="0.35">
      <c r="C486" s="2" t="s">
        <v>212</v>
      </c>
      <c r="D486" s="4">
        <v>1</v>
      </c>
    </row>
    <row r="487" spans="3:4" x14ac:dyDescent="0.35">
      <c r="D487" s="12"/>
    </row>
    <row r="488" spans="3:4" x14ac:dyDescent="0.35">
      <c r="C488" s="6" t="s">
        <v>295</v>
      </c>
      <c r="D488" s="7"/>
    </row>
    <row r="489" spans="3:4" x14ac:dyDescent="0.35">
      <c r="C489" s="2" t="s">
        <v>195</v>
      </c>
      <c r="D489" s="4" t="s">
        <v>196</v>
      </c>
    </row>
    <row r="490" spans="3:4" x14ac:dyDescent="0.35">
      <c r="C490" s="3" t="s">
        <v>218</v>
      </c>
      <c r="D490" s="11">
        <v>0.98489115945369443</v>
      </c>
    </row>
    <row r="491" spans="3:4" x14ac:dyDescent="0.35">
      <c r="C491" s="3" t="s">
        <v>206</v>
      </c>
      <c r="D491" s="11">
        <v>1.9711674286752474E-2</v>
      </c>
    </row>
    <row r="492" spans="3:4" x14ac:dyDescent="0.35">
      <c r="C492" s="3" t="s">
        <v>211</v>
      </c>
      <c r="D492" s="11">
        <f>D493-SUM(D490:D491)</f>
        <v>-4.6028337404468989E-3</v>
      </c>
    </row>
    <row r="493" spans="3:4" s="14" customFormat="1" x14ac:dyDescent="0.35">
      <c r="C493" s="2" t="s">
        <v>212</v>
      </c>
      <c r="D493" s="4">
        <v>1</v>
      </c>
    </row>
    <row r="494" spans="3:4" x14ac:dyDescent="0.35">
      <c r="D494" s="12"/>
    </row>
    <row r="495" spans="3:4" x14ac:dyDescent="0.35">
      <c r="C495" s="6" t="s">
        <v>25</v>
      </c>
      <c r="D495" s="7"/>
    </row>
    <row r="496" spans="3:4" x14ac:dyDescent="0.35">
      <c r="C496" s="2" t="s">
        <v>195</v>
      </c>
      <c r="D496" s="4" t="s">
        <v>196</v>
      </c>
    </row>
    <row r="497" spans="3:4" x14ac:dyDescent="0.35">
      <c r="C497" s="3" t="s">
        <v>219</v>
      </c>
      <c r="D497" s="11">
        <v>0.99509129037651578</v>
      </c>
    </row>
    <row r="498" spans="3:4" x14ac:dyDescent="0.35">
      <c r="C498" s="3" t="s">
        <v>206</v>
      </c>
      <c r="D498" s="11">
        <v>1.4612005771105472E-3</v>
      </c>
    </row>
    <row r="499" spans="3:4" x14ac:dyDescent="0.35">
      <c r="C499" s="3" t="s">
        <v>211</v>
      </c>
      <c r="D499" s="11">
        <f>D500-SUM(D497:D498)</f>
        <v>3.4475090463736979E-3</v>
      </c>
    </row>
    <row r="500" spans="3:4" s="14" customFormat="1" x14ac:dyDescent="0.35">
      <c r="C500" s="2" t="s">
        <v>212</v>
      </c>
      <c r="D500" s="4">
        <v>1</v>
      </c>
    </row>
    <row r="501" spans="3:4" x14ac:dyDescent="0.35">
      <c r="D501" s="12"/>
    </row>
    <row r="502" spans="3:4" x14ac:dyDescent="0.35">
      <c r="C502" s="6" t="s">
        <v>26</v>
      </c>
      <c r="D502" s="7"/>
    </row>
    <row r="503" spans="3:4" x14ac:dyDescent="0.35">
      <c r="C503" s="2" t="s">
        <v>195</v>
      </c>
      <c r="D503" s="4" t="s">
        <v>196</v>
      </c>
    </row>
    <row r="504" spans="3:4" x14ac:dyDescent="0.35">
      <c r="C504" s="3" t="s">
        <v>197</v>
      </c>
      <c r="D504" s="11">
        <v>0.79239770617919514</v>
      </c>
    </row>
    <row r="505" spans="3:4" x14ac:dyDescent="0.35">
      <c r="C505" s="3" t="s">
        <v>219</v>
      </c>
      <c r="D505" s="11">
        <v>0.16069515706074158</v>
      </c>
    </row>
    <row r="506" spans="3:4" x14ac:dyDescent="0.35">
      <c r="C506" s="3" t="s">
        <v>206</v>
      </c>
      <c r="D506" s="11">
        <v>4.0817549653481111E-2</v>
      </c>
    </row>
    <row r="507" spans="3:4" x14ac:dyDescent="0.35">
      <c r="C507" s="3" t="s">
        <v>215</v>
      </c>
      <c r="D507" s="11">
        <v>1.4818319377741206E-2</v>
      </c>
    </row>
    <row r="508" spans="3:4" x14ac:dyDescent="0.35">
      <c r="C508" s="3" t="s">
        <v>203</v>
      </c>
      <c r="D508" s="11">
        <v>1.4659327271419321E-2</v>
      </c>
    </row>
    <row r="509" spans="3:4" x14ac:dyDescent="0.35">
      <c r="C509" s="3" t="s">
        <v>208</v>
      </c>
      <c r="D509" s="11">
        <v>7.3847620121431767E-3</v>
      </c>
    </row>
    <row r="510" spans="3:4" x14ac:dyDescent="0.35">
      <c r="C510" s="3" t="s">
        <v>218</v>
      </c>
      <c r="D510" s="11">
        <v>2.5247494396554498E-3</v>
      </c>
    </row>
    <row r="511" spans="3:4" x14ac:dyDescent="0.35">
      <c r="C511" s="3" t="s">
        <v>211</v>
      </c>
      <c r="D511" s="11">
        <f>D512-SUM(D504:D510)</f>
        <v>-3.3297570994376802E-2</v>
      </c>
    </row>
    <row r="512" spans="3:4" s="14" customFormat="1" x14ac:dyDescent="0.35">
      <c r="C512" s="2" t="s">
        <v>212</v>
      </c>
      <c r="D512" s="4">
        <v>1</v>
      </c>
    </row>
    <row r="513" spans="3:4" x14ac:dyDescent="0.35">
      <c r="D513" s="12"/>
    </row>
    <row r="514" spans="3:4" x14ac:dyDescent="0.35">
      <c r="C514" s="6" t="s">
        <v>27</v>
      </c>
      <c r="D514" s="7"/>
    </row>
    <row r="515" spans="3:4" x14ac:dyDescent="0.35">
      <c r="C515" s="2" t="s">
        <v>195</v>
      </c>
      <c r="D515" s="4" t="s">
        <v>196</v>
      </c>
    </row>
    <row r="516" spans="3:4" x14ac:dyDescent="0.35">
      <c r="C516" s="3" t="s">
        <v>197</v>
      </c>
      <c r="D516" s="11">
        <v>0.28426795319758574</v>
      </c>
    </row>
    <row r="517" spans="3:4" x14ac:dyDescent="0.35">
      <c r="C517" s="3" t="s">
        <v>219</v>
      </c>
      <c r="D517" s="11">
        <v>0.15215196904539996</v>
      </c>
    </row>
    <row r="518" spans="3:4" x14ac:dyDescent="0.35">
      <c r="C518" s="3" t="s">
        <v>202</v>
      </c>
      <c r="D518" s="11">
        <v>6.7777700888225309E-2</v>
      </c>
    </row>
    <row r="519" spans="3:4" x14ac:dyDescent="0.35">
      <c r="C519" s="3" t="s">
        <v>206</v>
      </c>
      <c r="D519" s="11">
        <v>3.2538568287379478E-2</v>
      </c>
    </row>
    <row r="520" spans="3:4" x14ac:dyDescent="0.35">
      <c r="C520" s="3" t="s">
        <v>199</v>
      </c>
      <c r="D520" s="11">
        <v>3.1595318050667759E-2</v>
      </c>
    </row>
    <row r="521" spans="3:4" x14ac:dyDescent="0.35">
      <c r="C521" s="3" t="s">
        <v>234</v>
      </c>
      <c r="D521" s="11">
        <v>2.0608990291196689E-2</v>
      </c>
    </row>
    <row r="522" spans="3:4" x14ac:dyDescent="0.35">
      <c r="C522" s="3" t="s">
        <v>200</v>
      </c>
      <c r="D522" s="11">
        <v>1.9298397782493107E-2</v>
      </c>
    </row>
    <row r="523" spans="3:4" x14ac:dyDescent="0.35">
      <c r="C523" s="3" t="s">
        <v>201</v>
      </c>
      <c r="D523" s="11">
        <v>1.6342084329837438E-2</v>
      </c>
    </row>
    <row r="524" spans="3:4" x14ac:dyDescent="0.35">
      <c r="C524" s="3" t="s">
        <v>213</v>
      </c>
      <c r="D524" s="11">
        <v>1.1580944828343639E-2</v>
      </c>
    </row>
    <row r="525" spans="3:4" x14ac:dyDescent="0.35">
      <c r="C525" s="3" t="s">
        <v>217</v>
      </c>
      <c r="D525" s="11">
        <v>1.0218915674865457E-2</v>
      </c>
    </row>
    <row r="526" spans="3:4" x14ac:dyDescent="0.35">
      <c r="C526" s="3" t="s">
        <v>203</v>
      </c>
      <c r="D526" s="11">
        <v>9.8346924537100634E-3</v>
      </c>
    </row>
    <row r="527" spans="3:4" x14ac:dyDescent="0.35">
      <c r="C527" s="3" t="s">
        <v>207</v>
      </c>
      <c r="D527" s="11">
        <v>8.3923267606527789E-3</v>
      </c>
    </row>
    <row r="528" spans="3:4" x14ac:dyDescent="0.35">
      <c r="C528" s="3" t="s">
        <v>215</v>
      </c>
      <c r="D528" s="11">
        <v>5.2115759917520117E-3</v>
      </c>
    </row>
    <row r="529" spans="3:4" x14ac:dyDescent="0.35">
      <c r="C529" s="3" t="s">
        <v>223</v>
      </c>
      <c r="D529" s="11">
        <v>1.3188907305176321E-3</v>
      </c>
    </row>
    <row r="530" spans="3:4" x14ac:dyDescent="0.35">
      <c r="C530" s="3" t="s">
        <v>198</v>
      </c>
      <c r="D530" s="11">
        <v>-1.5306879629408814E-6</v>
      </c>
    </row>
    <row r="531" spans="3:4" x14ac:dyDescent="0.35">
      <c r="C531" s="3" t="s">
        <v>204</v>
      </c>
      <c r="D531" s="11">
        <v>-3.2430279769940246E-5</v>
      </c>
    </row>
    <row r="532" spans="3:4" x14ac:dyDescent="0.35">
      <c r="C532" s="3" t="s">
        <v>210</v>
      </c>
      <c r="D532" s="11">
        <v>-8.2044468712742964E-5</v>
      </c>
    </row>
    <row r="533" spans="3:4" x14ac:dyDescent="0.35">
      <c r="C533" s="3" t="s">
        <v>205</v>
      </c>
      <c r="D533" s="11">
        <v>-1.0758883309883692E-4</v>
      </c>
    </row>
    <row r="534" spans="3:4" x14ac:dyDescent="0.35">
      <c r="C534" s="3" t="s">
        <v>214</v>
      </c>
      <c r="D534" s="11">
        <v>-2.6322959751925654E-4</v>
      </c>
    </row>
    <row r="535" spans="3:4" x14ac:dyDescent="0.35">
      <c r="C535" s="3" t="s">
        <v>216</v>
      </c>
      <c r="D535" s="11">
        <v>-4.3259178621560257E-4</v>
      </c>
    </row>
    <row r="536" spans="3:4" x14ac:dyDescent="0.35">
      <c r="C536" s="3" t="s">
        <v>235</v>
      </c>
      <c r="D536" s="11">
        <v>7.4472655176552223E-3</v>
      </c>
    </row>
    <row r="537" spans="3:4" x14ac:dyDescent="0.35">
      <c r="C537" s="3" t="s">
        <v>211</v>
      </c>
      <c r="D537" s="11">
        <f>D538-SUM(D516:D536)</f>
        <v>0.32233382182299719</v>
      </c>
    </row>
    <row r="538" spans="3:4" s="14" customFormat="1" x14ac:dyDescent="0.35">
      <c r="C538" s="2" t="s">
        <v>212</v>
      </c>
      <c r="D538" s="4">
        <v>1</v>
      </c>
    </row>
    <row r="539" spans="3:4" x14ac:dyDescent="0.35">
      <c r="D539" s="12"/>
    </row>
    <row r="540" spans="3:4" x14ac:dyDescent="0.35">
      <c r="C540" s="6" t="s">
        <v>28</v>
      </c>
      <c r="D540" s="7"/>
    </row>
    <row r="541" spans="3:4" x14ac:dyDescent="0.35">
      <c r="C541" s="2" t="s">
        <v>195</v>
      </c>
      <c r="D541" s="4" t="s">
        <v>196</v>
      </c>
    </row>
    <row r="542" spans="3:4" x14ac:dyDescent="0.35">
      <c r="C542" s="3" t="s">
        <v>197</v>
      </c>
      <c r="D542" s="11">
        <v>0.18855498597053702</v>
      </c>
    </row>
    <row r="543" spans="3:4" x14ac:dyDescent="0.35">
      <c r="C543" s="3" t="s">
        <v>199</v>
      </c>
      <c r="D543" s="11">
        <v>0.12633941112223185</v>
      </c>
    </row>
    <row r="544" spans="3:4" x14ac:dyDescent="0.35">
      <c r="C544" s="3" t="s">
        <v>200</v>
      </c>
      <c r="D544" s="11">
        <v>0.11860551244894099</v>
      </c>
    </row>
    <row r="545" spans="3:4" x14ac:dyDescent="0.35">
      <c r="C545" s="3" t="s">
        <v>202</v>
      </c>
      <c r="D545" s="11">
        <v>0.10491609442622898</v>
      </c>
    </row>
    <row r="546" spans="3:4" x14ac:dyDescent="0.35">
      <c r="C546" s="3" t="s">
        <v>201</v>
      </c>
      <c r="D546" s="11">
        <v>9.7584795669628743E-2</v>
      </c>
    </row>
    <row r="547" spans="3:4" x14ac:dyDescent="0.35">
      <c r="C547" s="3" t="s">
        <v>207</v>
      </c>
      <c r="D547" s="11">
        <v>8.8523758154862159E-2</v>
      </c>
    </row>
    <row r="548" spans="3:4" x14ac:dyDescent="0.35">
      <c r="C548" s="3" t="s">
        <v>216</v>
      </c>
      <c r="D548" s="11">
        <v>7.9106870281299743E-2</v>
      </c>
    </row>
    <row r="549" spans="3:4" x14ac:dyDescent="0.35">
      <c r="C549" s="3" t="s">
        <v>213</v>
      </c>
      <c r="D549" s="11">
        <v>4.1615292676121428E-2</v>
      </c>
    </row>
    <row r="550" spans="3:4" x14ac:dyDescent="0.35">
      <c r="C550" s="3" t="s">
        <v>205</v>
      </c>
      <c r="D550" s="11">
        <v>4.0233925435415333E-2</v>
      </c>
    </row>
    <row r="551" spans="3:4" x14ac:dyDescent="0.35">
      <c r="C551" s="3" t="s">
        <v>203</v>
      </c>
      <c r="D551" s="11">
        <v>3.672057801803106E-2</v>
      </c>
    </row>
    <row r="552" spans="3:4" x14ac:dyDescent="0.35">
      <c r="C552" s="3" t="s">
        <v>215</v>
      </c>
      <c r="D552" s="11">
        <v>2.2863159252084313E-2</v>
      </c>
    </row>
    <row r="553" spans="3:4" x14ac:dyDescent="0.35">
      <c r="C553" s="3" t="s">
        <v>214</v>
      </c>
      <c r="D553" s="11">
        <v>2.2804196439043189E-2</v>
      </c>
    </row>
    <row r="554" spans="3:4" x14ac:dyDescent="0.35">
      <c r="C554" s="3" t="s">
        <v>208</v>
      </c>
      <c r="D554" s="11">
        <v>1.9418870068592126E-2</v>
      </c>
    </row>
    <row r="555" spans="3:4" x14ac:dyDescent="0.35">
      <c r="C555" s="3" t="s">
        <v>234</v>
      </c>
      <c r="D555" s="11">
        <v>1.7867869041806747E-2</v>
      </c>
    </row>
    <row r="556" spans="3:4" x14ac:dyDescent="0.35">
      <c r="C556" s="3" t="s">
        <v>206</v>
      </c>
      <c r="D556" s="11">
        <v>2.9425249352835309E-3</v>
      </c>
    </row>
    <row r="557" spans="3:4" x14ac:dyDescent="0.35">
      <c r="C557" s="3" t="s">
        <v>211</v>
      </c>
      <c r="D557" s="11">
        <f>D558-SUM(D542:D556)</f>
        <v>-8.0978439401071522E-3</v>
      </c>
    </row>
    <row r="558" spans="3:4" s="14" customFormat="1" x14ac:dyDescent="0.35">
      <c r="C558" s="2" t="s">
        <v>212</v>
      </c>
      <c r="D558" s="4">
        <v>1</v>
      </c>
    </row>
    <row r="559" spans="3:4" x14ac:dyDescent="0.35">
      <c r="D559" s="12"/>
    </row>
    <row r="560" spans="3:4" x14ac:dyDescent="0.35">
      <c r="C560" s="6" t="s">
        <v>29</v>
      </c>
      <c r="D560" s="7"/>
    </row>
    <row r="561" spans="3:4" x14ac:dyDescent="0.35">
      <c r="C561" s="2" t="s">
        <v>195</v>
      </c>
      <c r="D561" s="4" t="s">
        <v>196</v>
      </c>
    </row>
    <row r="562" spans="3:4" x14ac:dyDescent="0.35">
      <c r="C562" s="3" t="s">
        <v>197</v>
      </c>
      <c r="D562" s="11">
        <v>0.13321244919026784</v>
      </c>
    </row>
    <row r="563" spans="3:4" x14ac:dyDescent="0.35">
      <c r="C563" s="3" t="s">
        <v>218</v>
      </c>
      <c r="D563" s="11">
        <v>0.12818888049768629</v>
      </c>
    </row>
    <row r="564" spans="3:4" x14ac:dyDescent="0.35">
      <c r="C564" s="3" t="s">
        <v>206</v>
      </c>
      <c r="D564" s="11">
        <v>2.0246111257867412E-2</v>
      </c>
    </row>
    <row r="565" spans="3:4" x14ac:dyDescent="0.35">
      <c r="C565" s="3" t="s">
        <v>220</v>
      </c>
      <c r="D565" s="11">
        <v>2.5531826244071958E-3</v>
      </c>
    </row>
    <row r="566" spans="3:4" x14ac:dyDescent="0.35">
      <c r="C566" s="3" t="s">
        <v>209</v>
      </c>
      <c r="D566" s="11">
        <v>-1.378533830942788E-6</v>
      </c>
    </row>
    <row r="567" spans="3:4" x14ac:dyDescent="0.35">
      <c r="C567" s="3" t="s">
        <v>208</v>
      </c>
      <c r="D567" s="11">
        <v>-3.8255659723841371E-6</v>
      </c>
    </row>
    <row r="568" spans="3:4" x14ac:dyDescent="0.35">
      <c r="C568" s="3" t="s">
        <v>203</v>
      </c>
      <c r="D568" s="11">
        <v>-1.7449922270004075E-5</v>
      </c>
    </row>
    <row r="569" spans="3:4" x14ac:dyDescent="0.35">
      <c r="C569" s="3" t="s">
        <v>199</v>
      </c>
      <c r="D569" s="11">
        <v>-4.4487214022278588E-5</v>
      </c>
    </row>
    <row r="570" spans="3:4" x14ac:dyDescent="0.35">
      <c r="C570" s="3" t="s">
        <v>201</v>
      </c>
      <c r="D570" s="11">
        <v>-4.6325476851775461E-5</v>
      </c>
    </row>
    <row r="571" spans="3:4" x14ac:dyDescent="0.35">
      <c r="C571" s="3" t="s">
        <v>204</v>
      </c>
      <c r="D571" s="11">
        <v>-4.6574306219617038E-5</v>
      </c>
    </row>
    <row r="572" spans="3:4" x14ac:dyDescent="0.35">
      <c r="C572" s="3" t="s">
        <v>217</v>
      </c>
      <c r="D572" s="11">
        <v>-4.6586214929915382E-5</v>
      </c>
    </row>
    <row r="573" spans="3:4" x14ac:dyDescent="0.35">
      <c r="C573" s="3" t="s">
        <v>200</v>
      </c>
      <c r="D573" s="11">
        <v>-7.7641327401463726E-5</v>
      </c>
    </row>
    <row r="574" spans="3:4" x14ac:dyDescent="0.35">
      <c r="C574" s="3" t="s">
        <v>213</v>
      </c>
      <c r="D574" s="11">
        <v>-1.0552766731355251E-4</v>
      </c>
    </row>
    <row r="575" spans="3:4" x14ac:dyDescent="0.35">
      <c r="C575" s="3" t="s">
        <v>234</v>
      </c>
      <c r="D575" s="11">
        <v>-1.2532106542756556E-4</v>
      </c>
    </row>
    <row r="576" spans="3:4" x14ac:dyDescent="0.35">
      <c r="C576" s="3" t="s">
        <v>215</v>
      </c>
      <c r="D576" s="11">
        <v>-1.4325822218822198E-4</v>
      </c>
    </row>
    <row r="577" spans="3:4" x14ac:dyDescent="0.35">
      <c r="C577" s="3" t="s">
        <v>202</v>
      </c>
      <c r="D577" s="11">
        <v>-1.5766398781020055E-4</v>
      </c>
    </row>
    <row r="578" spans="3:4" x14ac:dyDescent="0.35">
      <c r="C578" s="3" t="s">
        <v>198</v>
      </c>
      <c r="D578" s="11">
        <v>-2.0474840248092634E-4</v>
      </c>
    </row>
    <row r="579" spans="3:4" x14ac:dyDescent="0.35">
      <c r="C579" s="3" t="s">
        <v>205</v>
      </c>
      <c r="D579" s="11">
        <v>-2.1203052011031762E-4</v>
      </c>
    </row>
    <row r="580" spans="3:4" x14ac:dyDescent="0.35">
      <c r="C580" s="3" t="s">
        <v>210</v>
      </c>
      <c r="D580" s="11">
        <v>-2.7436244763274489E-4</v>
      </c>
    </row>
    <row r="581" spans="3:4" x14ac:dyDescent="0.35">
      <c r="C581" s="3" t="s">
        <v>207</v>
      </c>
      <c r="D581" s="11">
        <v>-2.7883588703116278E-4</v>
      </c>
    </row>
    <row r="582" spans="3:4" x14ac:dyDescent="0.35">
      <c r="C582" s="3" t="s">
        <v>214</v>
      </c>
      <c r="D582" s="11">
        <v>-3.4065245175517872E-4</v>
      </c>
    </row>
    <row r="583" spans="3:4" x14ac:dyDescent="0.35">
      <c r="C583" s="3" t="s">
        <v>216</v>
      </c>
      <c r="D583" s="11">
        <v>-5.0842546333976387E-4</v>
      </c>
    </row>
    <row r="584" spans="3:4" x14ac:dyDescent="0.35">
      <c r="C584" s="3" t="s">
        <v>211</v>
      </c>
      <c r="D584" s="11">
        <f>D585-SUM(D562:D583)</f>
        <v>0.71843447110635927</v>
      </c>
    </row>
    <row r="585" spans="3:4" s="14" customFormat="1" x14ac:dyDescent="0.35">
      <c r="C585" s="2" t="s">
        <v>212</v>
      </c>
      <c r="D585" s="4">
        <v>1</v>
      </c>
    </row>
    <row r="586" spans="3:4" x14ac:dyDescent="0.35">
      <c r="D586" s="12"/>
    </row>
    <row r="587" spans="3:4" x14ac:dyDescent="0.35">
      <c r="C587" s="6" t="s">
        <v>30</v>
      </c>
      <c r="D587" s="7"/>
    </row>
    <row r="588" spans="3:4" x14ac:dyDescent="0.35">
      <c r="C588" s="2" t="s">
        <v>195</v>
      </c>
      <c r="D588" s="4" t="s">
        <v>196</v>
      </c>
    </row>
    <row r="589" spans="3:4" x14ac:dyDescent="0.35">
      <c r="C589" s="3" t="s">
        <v>206</v>
      </c>
      <c r="D589" s="11">
        <v>0.99554137429851142</v>
      </c>
    </row>
    <row r="590" spans="3:4" x14ac:dyDescent="0.35">
      <c r="C590" s="3" t="s">
        <v>211</v>
      </c>
      <c r="D590" s="11">
        <f>D591-SUM(D589:D589)</f>
        <v>4.4586257014885833E-3</v>
      </c>
    </row>
    <row r="591" spans="3:4" s="14" customFormat="1" x14ac:dyDescent="0.35">
      <c r="C591" s="2" t="s">
        <v>212</v>
      </c>
      <c r="D591" s="4">
        <v>1</v>
      </c>
    </row>
    <row r="592" spans="3:4" x14ac:dyDescent="0.35">
      <c r="D592" s="12"/>
    </row>
    <row r="593" spans="3:4" x14ac:dyDescent="0.35">
      <c r="C593" s="6" t="s">
        <v>31</v>
      </c>
      <c r="D593" s="7"/>
    </row>
    <row r="594" spans="3:4" x14ac:dyDescent="0.35">
      <c r="C594" s="2" t="s">
        <v>195</v>
      </c>
      <c r="D594" s="4" t="s">
        <v>196</v>
      </c>
    </row>
    <row r="595" spans="3:4" x14ac:dyDescent="0.35">
      <c r="C595" s="3" t="s">
        <v>197</v>
      </c>
      <c r="D595" s="11">
        <v>0.62189874837344394</v>
      </c>
    </row>
    <row r="596" spans="3:4" x14ac:dyDescent="0.35">
      <c r="C596" s="3" t="s">
        <v>219</v>
      </c>
      <c r="D596" s="11">
        <v>0.16511638995356423</v>
      </c>
    </row>
    <row r="597" spans="3:4" x14ac:dyDescent="0.35">
      <c r="C597" s="3" t="s">
        <v>213</v>
      </c>
      <c r="D597" s="11">
        <v>8.6388865662575032E-2</v>
      </c>
    </row>
    <row r="598" spans="3:4" x14ac:dyDescent="0.35">
      <c r="C598" s="3" t="s">
        <v>207</v>
      </c>
      <c r="D598" s="11">
        <v>6.8978288945504104E-2</v>
      </c>
    </row>
    <row r="599" spans="3:4" x14ac:dyDescent="0.35">
      <c r="C599" s="3" t="s">
        <v>215</v>
      </c>
      <c r="D599" s="11">
        <v>3.5408057553913311E-2</v>
      </c>
    </row>
    <row r="600" spans="3:4" x14ac:dyDescent="0.35">
      <c r="C600" s="3" t="s">
        <v>205</v>
      </c>
      <c r="D600" s="11">
        <v>1.0050786866785453E-2</v>
      </c>
    </row>
    <row r="601" spans="3:4" x14ac:dyDescent="0.35">
      <c r="C601" s="3" t="s">
        <v>217</v>
      </c>
      <c r="D601" s="11">
        <v>5.8371237734460629E-3</v>
      </c>
    </row>
    <row r="602" spans="3:4" x14ac:dyDescent="0.35">
      <c r="C602" s="3" t="s">
        <v>218</v>
      </c>
      <c r="D602" s="11">
        <v>2.5893894882710179E-3</v>
      </c>
    </row>
    <row r="603" spans="3:4" x14ac:dyDescent="0.35">
      <c r="C603" s="3" t="s">
        <v>206</v>
      </c>
      <c r="D603" s="11">
        <v>1.1588084295434437E-3</v>
      </c>
    </row>
    <row r="604" spans="3:4" x14ac:dyDescent="0.35">
      <c r="C604" s="3" t="s">
        <v>211</v>
      </c>
      <c r="D604" s="11">
        <f>D605-SUM(D595:D603)</f>
        <v>2.5735409529535902E-3</v>
      </c>
    </row>
    <row r="605" spans="3:4" s="14" customFormat="1" x14ac:dyDescent="0.35">
      <c r="C605" s="2" t="s">
        <v>212</v>
      </c>
      <c r="D605" s="4">
        <v>1</v>
      </c>
    </row>
    <row r="606" spans="3:4" x14ac:dyDescent="0.35">
      <c r="D606" s="12"/>
    </row>
    <row r="607" spans="3:4" x14ac:dyDescent="0.35">
      <c r="C607" s="6" t="s">
        <v>32</v>
      </c>
      <c r="D607" s="7"/>
    </row>
    <row r="608" spans="3:4" x14ac:dyDescent="0.35">
      <c r="C608" s="2" t="s">
        <v>195</v>
      </c>
      <c r="D608" s="4" t="s">
        <v>196</v>
      </c>
    </row>
    <row r="609" spans="3:4" x14ac:dyDescent="0.35">
      <c r="C609" s="3" t="s">
        <v>202</v>
      </c>
      <c r="D609" s="11">
        <v>0.95731108607677429</v>
      </c>
    </row>
    <row r="610" spans="3:4" x14ac:dyDescent="0.35">
      <c r="C610" s="3" t="s">
        <v>197</v>
      </c>
      <c r="D610" s="11">
        <v>1.6588263803234613E-2</v>
      </c>
    </row>
    <row r="611" spans="3:4" x14ac:dyDescent="0.35">
      <c r="C611" s="3" t="s">
        <v>206</v>
      </c>
      <c r="D611" s="11">
        <v>1.3389024418915724E-2</v>
      </c>
    </row>
    <row r="612" spans="3:4" x14ac:dyDescent="0.35">
      <c r="C612" s="3" t="s">
        <v>218</v>
      </c>
      <c r="D612" s="11">
        <v>1.0616452910886705E-2</v>
      </c>
    </row>
    <row r="613" spans="3:4" x14ac:dyDescent="0.35">
      <c r="C613" s="3" t="s">
        <v>204</v>
      </c>
      <c r="D613" s="11">
        <v>6.3174803364341421E-3</v>
      </c>
    </row>
    <row r="614" spans="3:4" x14ac:dyDescent="0.35">
      <c r="C614" s="3" t="s">
        <v>211</v>
      </c>
      <c r="D614" s="11">
        <f>D615-SUM(D609:D613)</f>
        <v>-4.2223075462455295E-3</v>
      </c>
    </row>
    <row r="615" spans="3:4" s="14" customFormat="1" x14ac:dyDescent="0.35">
      <c r="C615" s="2" t="s">
        <v>212</v>
      </c>
      <c r="D615" s="4">
        <v>1</v>
      </c>
    </row>
    <row r="616" spans="3:4" x14ac:dyDescent="0.35">
      <c r="D616" s="12"/>
    </row>
    <row r="617" spans="3:4" x14ac:dyDescent="0.35">
      <c r="C617" s="6" t="s">
        <v>33</v>
      </c>
      <c r="D617" s="7"/>
    </row>
    <row r="618" spans="3:4" x14ac:dyDescent="0.35">
      <c r="C618" s="2" t="s">
        <v>195</v>
      </c>
      <c r="D618" s="4" t="s">
        <v>196</v>
      </c>
    </row>
    <row r="619" spans="3:4" x14ac:dyDescent="0.35">
      <c r="C619" s="3" t="s">
        <v>206</v>
      </c>
      <c r="D619" s="11">
        <v>0.94850787031041039</v>
      </c>
    </row>
    <row r="620" spans="3:4" x14ac:dyDescent="0.35">
      <c r="C620" s="3" t="s">
        <v>220</v>
      </c>
      <c r="D620" s="11">
        <v>5.1397423825510297E-2</v>
      </c>
    </row>
    <row r="621" spans="3:4" x14ac:dyDescent="0.35">
      <c r="C621" s="3" t="s">
        <v>211</v>
      </c>
      <c r="D621" s="11">
        <f>D622-SUM(D619:D620)</f>
        <v>9.4705864079336344E-5</v>
      </c>
    </row>
    <row r="622" spans="3:4" s="14" customFormat="1" x14ac:dyDescent="0.35">
      <c r="C622" s="2" t="s">
        <v>212</v>
      </c>
      <c r="D622" s="4">
        <v>1</v>
      </c>
    </row>
    <row r="623" spans="3:4" x14ac:dyDescent="0.35">
      <c r="D623" s="12"/>
    </row>
    <row r="624" spans="3:4" x14ac:dyDescent="0.35">
      <c r="C624" s="6" t="s">
        <v>34</v>
      </c>
      <c r="D624" s="7"/>
    </row>
    <row r="625" spans="3:4" x14ac:dyDescent="0.35">
      <c r="C625" s="2" t="s">
        <v>195</v>
      </c>
      <c r="D625" s="4" t="s">
        <v>196</v>
      </c>
    </row>
    <row r="626" spans="3:4" x14ac:dyDescent="0.35">
      <c r="C626" s="3" t="s">
        <v>197</v>
      </c>
      <c r="D626" s="11">
        <v>0.33012210869687469</v>
      </c>
    </row>
    <row r="627" spans="3:4" x14ac:dyDescent="0.35">
      <c r="C627" s="3" t="s">
        <v>200</v>
      </c>
      <c r="D627" s="11">
        <v>0.14182649211525797</v>
      </c>
    </row>
    <row r="628" spans="3:4" x14ac:dyDescent="0.35">
      <c r="C628" s="3" t="s">
        <v>207</v>
      </c>
      <c r="D628" s="11">
        <v>0.12678968079383135</v>
      </c>
    </row>
    <row r="629" spans="3:4" x14ac:dyDescent="0.35">
      <c r="C629" s="3" t="s">
        <v>201</v>
      </c>
      <c r="D629" s="11">
        <v>8.7787754676424343E-2</v>
      </c>
    </row>
    <row r="630" spans="3:4" x14ac:dyDescent="0.35">
      <c r="C630" s="3" t="s">
        <v>199</v>
      </c>
      <c r="D630" s="11">
        <v>6.7124535648986419E-2</v>
      </c>
    </row>
    <row r="631" spans="3:4" x14ac:dyDescent="0.35">
      <c r="C631" s="3" t="s">
        <v>208</v>
      </c>
      <c r="D631" s="11">
        <v>4.3312133908776938E-2</v>
      </c>
    </row>
    <row r="632" spans="3:4" x14ac:dyDescent="0.35">
      <c r="C632" s="3" t="s">
        <v>202</v>
      </c>
      <c r="D632" s="11">
        <v>4.3097272072610687E-2</v>
      </c>
    </row>
    <row r="633" spans="3:4" x14ac:dyDescent="0.35">
      <c r="C633" s="3" t="s">
        <v>216</v>
      </c>
      <c r="D633" s="11">
        <v>3.7506031646036289E-2</v>
      </c>
    </row>
    <row r="634" spans="3:4" x14ac:dyDescent="0.35">
      <c r="C634" s="3" t="s">
        <v>214</v>
      </c>
      <c r="D634" s="11">
        <v>3.1184329851414096E-2</v>
      </c>
    </row>
    <row r="635" spans="3:4" x14ac:dyDescent="0.35">
      <c r="C635" s="3" t="s">
        <v>203</v>
      </c>
      <c r="D635" s="11">
        <v>3.028643094486012E-2</v>
      </c>
    </row>
    <row r="636" spans="3:4" x14ac:dyDescent="0.35">
      <c r="C636" s="3" t="s">
        <v>213</v>
      </c>
      <c r="D636" s="11">
        <v>2.8327049297859438E-2</v>
      </c>
    </row>
    <row r="637" spans="3:4" x14ac:dyDescent="0.35">
      <c r="C637" s="3" t="s">
        <v>205</v>
      </c>
      <c r="D637" s="11">
        <v>2.0806543326209209E-2</v>
      </c>
    </row>
    <row r="638" spans="3:4" x14ac:dyDescent="0.35">
      <c r="C638" s="3" t="s">
        <v>215</v>
      </c>
      <c r="D638" s="11">
        <v>9.3391176450432923E-3</v>
      </c>
    </row>
    <row r="639" spans="3:4" x14ac:dyDescent="0.35">
      <c r="C639" s="3" t="s">
        <v>234</v>
      </c>
      <c r="D639" s="11">
        <v>2.8472688942053422E-3</v>
      </c>
    </row>
    <row r="640" spans="3:4" x14ac:dyDescent="0.35">
      <c r="C640" s="3" t="s">
        <v>206</v>
      </c>
      <c r="D640" s="11">
        <v>2.5389631088308831E-3</v>
      </c>
    </row>
    <row r="641" spans="3:4" x14ac:dyDescent="0.35">
      <c r="C641" s="3" t="s">
        <v>211</v>
      </c>
      <c r="D641" s="11">
        <f>D642-SUM(D626:D640)</f>
        <v>-2.8957126272211031E-3</v>
      </c>
    </row>
    <row r="642" spans="3:4" s="14" customFormat="1" x14ac:dyDescent="0.35">
      <c r="C642" s="2" t="s">
        <v>212</v>
      </c>
      <c r="D642" s="4">
        <v>1</v>
      </c>
    </row>
    <row r="643" spans="3:4" x14ac:dyDescent="0.35">
      <c r="D643" s="12"/>
    </row>
    <row r="644" spans="3:4" x14ac:dyDescent="0.35">
      <c r="C644" s="6" t="s">
        <v>35</v>
      </c>
      <c r="D644" s="7"/>
    </row>
    <row r="645" spans="3:4" x14ac:dyDescent="0.35">
      <c r="C645" s="2" t="s">
        <v>195</v>
      </c>
      <c r="D645" s="4" t="s">
        <v>196</v>
      </c>
    </row>
    <row r="646" spans="3:4" x14ac:dyDescent="0.35">
      <c r="C646" s="3" t="s">
        <v>197</v>
      </c>
      <c r="D646" s="11">
        <v>0.20909467769587486</v>
      </c>
    </row>
    <row r="647" spans="3:4" x14ac:dyDescent="0.35">
      <c r="C647" s="3" t="s">
        <v>201</v>
      </c>
      <c r="D647" s="11">
        <v>0.12231972119971662</v>
      </c>
    </row>
    <row r="648" spans="3:4" x14ac:dyDescent="0.35">
      <c r="C648" s="3" t="s">
        <v>204</v>
      </c>
      <c r="D648" s="11">
        <v>0.11494060258844194</v>
      </c>
    </row>
    <row r="649" spans="3:4" x14ac:dyDescent="0.35">
      <c r="C649" s="3" t="s">
        <v>198</v>
      </c>
      <c r="D649" s="11">
        <v>0.11079966319714819</v>
      </c>
    </row>
    <row r="650" spans="3:4" x14ac:dyDescent="0.35">
      <c r="C650" s="3" t="s">
        <v>207</v>
      </c>
      <c r="D650" s="11">
        <v>6.7345918553083334E-2</v>
      </c>
    </row>
    <row r="651" spans="3:4" x14ac:dyDescent="0.35">
      <c r="C651" s="3" t="s">
        <v>213</v>
      </c>
      <c r="D651" s="11">
        <v>6.2909589331588842E-2</v>
      </c>
    </row>
    <row r="652" spans="3:4" x14ac:dyDescent="0.35">
      <c r="C652" s="3" t="s">
        <v>234</v>
      </c>
      <c r="D652" s="11">
        <v>5.9823412871070333E-2</v>
      </c>
    </row>
    <row r="653" spans="3:4" x14ac:dyDescent="0.35">
      <c r="C653" s="3" t="s">
        <v>199</v>
      </c>
      <c r="D653" s="11">
        <v>5.6256039474828184E-2</v>
      </c>
    </row>
    <row r="654" spans="3:4" x14ac:dyDescent="0.35">
      <c r="C654" s="3" t="s">
        <v>205</v>
      </c>
      <c r="D654" s="11">
        <v>4.7647448061591102E-2</v>
      </c>
    </row>
    <row r="655" spans="3:4" x14ac:dyDescent="0.35">
      <c r="C655" s="3" t="s">
        <v>216</v>
      </c>
      <c r="D655" s="11">
        <v>3.8734408578919022E-2</v>
      </c>
    </row>
    <row r="656" spans="3:4" x14ac:dyDescent="0.35">
      <c r="C656" s="3" t="s">
        <v>217</v>
      </c>
      <c r="D656" s="11">
        <v>3.1043272193299762E-2</v>
      </c>
    </row>
    <row r="657" spans="3:4" x14ac:dyDescent="0.35">
      <c r="C657" s="3" t="s">
        <v>203</v>
      </c>
      <c r="D657" s="11">
        <v>2.900265132019933E-2</v>
      </c>
    </row>
    <row r="658" spans="3:4" x14ac:dyDescent="0.35">
      <c r="C658" s="3" t="s">
        <v>202</v>
      </c>
      <c r="D658" s="11">
        <v>2.5470409581415245E-2</v>
      </c>
    </row>
    <row r="659" spans="3:4" x14ac:dyDescent="0.35">
      <c r="C659" s="3" t="s">
        <v>215</v>
      </c>
      <c r="D659" s="11">
        <v>2.5414836814455874E-2</v>
      </c>
    </row>
    <row r="660" spans="3:4" x14ac:dyDescent="0.35">
      <c r="C660" s="3" t="s">
        <v>206</v>
      </c>
      <c r="D660" s="11">
        <v>2.3110126840766849E-3</v>
      </c>
    </row>
    <row r="661" spans="3:4" x14ac:dyDescent="0.35">
      <c r="C661" s="3" t="s">
        <v>211</v>
      </c>
      <c r="D661" s="11">
        <f>D662-SUM(D646:D660)</f>
        <v>-3.1136641457090164E-3</v>
      </c>
    </row>
    <row r="662" spans="3:4" s="14" customFormat="1" x14ac:dyDescent="0.35">
      <c r="C662" s="2" t="s">
        <v>212</v>
      </c>
      <c r="D662" s="4">
        <v>1</v>
      </c>
    </row>
    <row r="663" spans="3:4" x14ac:dyDescent="0.35">
      <c r="D663" s="12"/>
    </row>
    <row r="664" spans="3:4" x14ac:dyDescent="0.35">
      <c r="C664" s="6" t="s">
        <v>36</v>
      </c>
      <c r="D664" s="7"/>
    </row>
    <row r="665" spans="3:4" x14ac:dyDescent="0.35">
      <c r="C665" s="2" t="s">
        <v>195</v>
      </c>
      <c r="D665" s="4" t="s">
        <v>196</v>
      </c>
    </row>
    <row r="666" spans="3:4" x14ac:dyDescent="0.35">
      <c r="C666" s="3" t="s">
        <v>197</v>
      </c>
      <c r="D666" s="11">
        <v>0.31320486788500324</v>
      </c>
    </row>
    <row r="667" spans="3:4" x14ac:dyDescent="0.35">
      <c r="C667" s="3" t="s">
        <v>200</v>
      </c>
      <c r="D667" s="11">
        <v>0.14687210812295126</v>
      </c>
    </row>
    <row r="668" spans="3:4" x14ac:dyDescent="0.35">
      <c r="C668" s="3" t="s">
        <v>202</v>
      </c>
      <c r="D668" s="11">
        <v>0.1171850638516496</v>
      </c>
    </row>
    <row r="669" spans="3:4" x14ac:dyDescent="0.35">
      <c r="C669" s="3" t="s">
        <v>201</v>
      </c>
      <c r="D669" s="11">
        <v>0.11154316952128554</v>
      </c>
    </row>
    <row r="670" spans="3:4" x14ac:dyDescent="0.35">
      <c r="C670" s="3" t="s">
        <v>199</v>
      </c>
      <c r="D670" s="11">
        <v>0.10741387298605787</v>
      </c>
    </row>
    <row r="671" spans="3:4" x14ac:dyDescent="0.35">
      <c r="C671" s="3" t="s">
        <v>208</v>
      </c>
      <c r="D671" s="11">
        <v>3.8248473685755985E-2</v>
      </c>
    </row>
    <row r="672" spans="3:4" x14ac:dyDescent="0.35">
      <c r="C672" s="3" t="s">
        <v>203</v>
      </c>
      <c r="D672" s="11">
        <v>3.4099511050012771E-2</v>
      </c>
    </row>
    <row r="673" spans="3:4" x14ac:dyDescent="0.35">
      <c r="C673" s="3" t="s">
        <v>234</v>
      </c>
      <c r="D673" s="11">
        <v>3.3847587911057908E-2</v>
      </c>
    </row>
    <row r="674" spans="3:4" x14ac:dyDescent="0.35">
      <c r="C674" s="3" t="s">
        <v>205</v>
      </c>
      <c r="D674" s="11">
        <v>3.3207235515645694E-2</v>
      </c>
    </row>
    <row r="675" spans="3:4" x14ac:dyDescent="0.35">
      <c r="C675" s="3" t="s">
        <v>216</v>
      </c>
      <c r="D675" s="11">
        <v>3.3003673214023942E-2</v>
      </c>
    </row>
    <row r="676" spans="3:4" x14ac:dyDescent="0.35">
      <c r="C676" s="3" t="s">
        <v>198</v>
      </c>
      <c r="D676" s="11">
        <v>3.0072048346495836E-2</v>
      </c>
    </row>
    <row r="677" spans="3:4" x14ac:dyDescent="0.35">
      <c r="C677" s="3" t="s">
        <v>206</v>
      </c>
      <c r="D677" s="11">
        <v>3.9896857109501657E-3</v>
      </c>
    </row>
    <row r="678" spans="3:4" x14ac:dyDescent="0.35">
      <c r="C678" s="3" t="s">
        <v>211</v>
      </c>
      <c r="D678" s="11">
        <f>D679-SUM(D666:D677)</f>
        <v>-2.6872978008898318E-3</v>
      </c>
    </row>
    <row r="679" spans="3:4" s="14" customFormat="1" x14ac:dyDescent="0.35">
      <c r="C679" s="2" t="s">
        <v>212</v>
      </c>
      <c r="D679" s="4">
        <v>1</v>
      </c>
    </row>
    <row r="680" spans="3:4" x14ac:dyDescent="0.35">
      <c r="D680" s="12"/>
    </row>
    <row r="681" spans="3:4" x14ac:dyDescent="0.35">
      <c r="C681" s="6" t="s">
        <v>37</v>
      </c>
      <c r="D681" s="7"/>
    </row>
    <row r="682" spans="3:4" x14ac:dyDescent="0.35">
      <c r="C682" s="2" t="s">
        <v>195</v>
      </c>
      <c r="D682" s="4" t="s">
        <v>196</v>
      </c>
    </row>
    <row r="683" spans="3:4" x14ac:dyDescent="0.35">
      <c r="C683" s="3" t="s">
        <v>218</v>
      </c>
      <c r="D683" s="11">
        <v>0.17915851497411944</v>
      </c>
    </row>
    <row r="684" spans="3:4" x14ac:dyDescent="0.35">
      <c r="C684" s="3" t="s">
        <v>202</v>
      </c>
      <c r="D684" s="11">
        <v>0.12925001158889779</v>
      </c>
    </row>
    <row r="685" spans="3:4" x14ac:dyDescent="0.35">
      <c r="C685" s="3" t="s">
        <v>199</v>
      </c>
      <c r="D685" s="11">
        <v>7.5047725023301731E-2</v>
      </c>
    </row>
    <row r="686" spans="3:4" x14ac:dyDescent="0.35">
      <c r="C686" s="3" t="s">
        <v>200</v>
      </c>
      <c r="D686" s="11">
        <v>6.8774820133090761E-2</v>
      </c>
    </row>
    <row r="687" spans="3:4" x14ac:dyDescent="0.35">
      <c r="C687" s="3" t="s">
        <v>197</v>
      </c>
      <c r="D687" s="11">
        <v>6.4459539057507939E-2</v>
      </c>
    </row>
    <row r="688" spans="3:4" x14ac:dyDescent="0.35">
      <c r="C688" s="3" t="s">
        <v>207</v>
      </c>
      <c r="D688" s="11">
        <v>6.3214843174761171E-2</v>
      </c>
    </row>
    <row r="689" spans="3:4" x14ac:dyDescent="0.35">
      <c r="C689" s="3" t="s">
        <v>201</v>
      </c>
      <c r="D689" s="11">
        <v>6.2252808567450052E-2</v>
      </c>
    </row>
    <row r="690" spans="3:4" x14ac:dyDescent="0.35">
      <c r="C690" s="3" t="s">
        <v>234</v>
      </c>
      <c r="D690" s="11">
        <v>5.4447010623276997E-2</v>
      </c>
    </row>
    <row r="691" spans="3:4" x14ac:dyDescent="0.35">
      <c r="C691" s="3" t="s">
        <v>198</v>
      </c>
      <c r="D691" s="11">
        <v>4.6847664450698323E-2</v>
      </c>
    </row>
    <row r="692" spans="3:4" x14ac:dyDescent="0.35">
      <c r="C692" s="3" t="s">
        <v>208</v>
      </c>
      <c r="D692" s="11">
        <v>3.9059095588843719E-2</v>
      </c>
    </row>
    <row r="693" spans="3:4" x14ac:dyDescent="0.35">
      <c r="C693" s="3" t="s">
        <v>206</v>
      </c>
      <c r="D693" s="11">
        <v>3.679196058920442E-2</v>
      </c>
    </row>
    <row r="694" spans="3:4" x14ac:dyDescent="0.35">
      <c r="C694" s="3" t="s">
        <v>205</v>
      </c>
      <c r="D694" s="11">
        <v>3.2741706098247808E-2</v>
      </c>
    </row>
    <row r="695" spans="3:4" x14ac:dyDescent="0.35">
      <c r="C695" s="3" t="s">
        <v>216</v>
      </c>
      <c r="D695" s="11">
        <v>2.1903982855043226E-2</v>
      </c>
    </row>
    <row r="696" spans="3:4" x14ac:dyDescent="0.35">
      <c r="C696" s="3" t="s">
        <v>215</v>
      </c>
      <c r="D696" s="11">
        <v>1.0108955680577946E-2</v>
      </c>
    </row>
    <row r="697" spans="3:4" x14ac:dyDescent="0.35">
      <c r="C697" s="3" t="s">
        <v>209</v>
      </c>
      <c r="D697" s="11">
        <v>8.7342527390633674E-3</v>
      </c>
    </row>
    <row r="698" spans="3:4" x14ac:dyDescent="0.35">
      <c r="C698" s="3" t="s">
        <v>221</v>
      </c>
      <c r="D698" s="11">
        <v>5.3189276378035524E-3</v>
      </c>
    </row>
    <row r="699" spans="3:4" x14ac:dyDescent="0.35">
      <c r="C699" s="3" t="s">
        <v>203</v>
      </c>
      <c r="D699" s="11">
        <v>1.0121769467395646E-3</v>
      </c>
    </row>
    <row r="700" spans="3:4" x14ac:dyDescent="0.35">
      <c r="C700" s="3" t="s">
        <v>204</v>
      </c>
      <c r="D700" s="11">
        <v>-9.2077212341223468E-6</v>
      </c>
    </row>
    <row r="701" spans="3:4" x14ac:dyDescent="0.35">
      <c r="C701" s="3" t="s">
        <v>213</v>
      </c>
      <c r="D701" s="11">
        <v>-2.3948123916090695E-5</v>
      </c>
    </row>
    <row r="702" spans="3:4" x14ac:dyDescent="0.35">
      <c r="C702" s="3" t="s">
        <v>235</v>
      </c>
      <c r="D702" s="11">
        <v>1.953582253449462E-2</v>
      </c>
    </row>
    <row r="703" spans="3:4" x14ac:dyDescent="0.35">
      <c r="C703" s="3" t="s">
        <v>211</v>
      </c>
      <c r="D703" s="11">
        <f>D704-SUM(D683:D702)</f>
        <v>8.1373337582027916E-2</v>
      </c>
    </row>
    <row r="704" spans="3:4" s="14" customFormat="1" x14ac:dyDescent="0.35">
      <c r="C704" s="2" t="s">
        <v>212</v>
      </c>
      <c r="D704" s="4">
        <v>1</v>
      </c>
    </row>
    <row r="705" spans="3:4" x14ac:dyDescent="0.35">
      <c r="D705" s="12"/>
    </row>
    <row r="706" spans="3:4" x14ac:dyDescent="0.35">
      <c r="C706" s="6" t="s">
        <v>38</v>
      </c>
      <c r="D706" s="7"/>
    </row>
    <row r="707" spans="3:4" x14ac:dyDescent="0.35">
      <c r="C707" s="2" t="s">
        <v>195</v>
      </c>
      <c r="D707" s="4" t="s">
        <v>196</v>
      </c>
    </row>
    <row r="708" spans="3:4" x14ac:dyDescent="0.35">
      <c r="C708" s="3" t="s">
        <v>219</v>
      </c>
      <c r="D708" s="11">
        <v>0.62349724654896077</v>
      </c>
    </row>
    <row r="709" spans="3:4" x14ac:dyDescent="0.35">
      <c r="C709" s="3" t="s">
        <v>197</v>
      </c>
      <c r="D709" s="11">
        <v>0.24112735022299697</v>
      </c>
    </row>
    <row r="710" spans="3:4" x14ac:dyDescent="0.35">
      <c r="C710" s="3" t="s">
        <v>206</v>
      </c>
      <c r="D710" s="11">
        <v>0.12146387170079487</v>
      </c>
    </row>
    <row r="711" spans="3:4" x14ac:dyDescent="0.35">
      <c r="C711" s="3" t="s">
        <v>218</v>
      </c>
      <c r="D711" s="11">
        <v>3.1010692842040931E-3</v>
      </c>
    </row>
    <row r="712" spans="3:4" x14ac:dyDescent="0.35">
      <c r="C712" s="3" t="s">
        <v>211</v>
      </c>
      <c r="D712" s="11">
        <f>D713-SUM(D708:D711)</f>
        <v>1.0810462243043384E-2</v>
      </c>
    </row>
    <row r="713" spans="3:4" s="14" customFormat="1" x14ac:dyDescent="0.35">
      <c r="C713" s="2" t="s">
        <v>212</v>
      </c>
      <c r="D713" s="4">
        <v>1</v>
      </c>
    </row>
    <row r="714" spans="3:4" x14ac:dyDescent="0.35">
      <c r="D714" s="12"/>
    </row>
    <row r="715" spans="3:4" x14ac:dyDescent="0.35">
      <c r="C715" s="6" t="s">
        <v>39</v>
      </c>
      <c r="D715" s="7"/>
    </row>
    <row r="716" spans="3:4" x14ac:dyDescent="0.35">
      <c r="C716" s="2" t="s">
        <v>195</v>
      </c>
      <c r="D716" s="4" t="s">
        <v>196</v>
      </c>
    </row>
    <row r="717" spans="3:4" x14ac:dyDescent="0.35">
      <c r="C717" s="3" t="s">
        <v>219</v>
      </c>
      <c r="D717" s="11">
        <v>0.98907236723566117</v>
      </c>
    </row>
    <row r="718" spans="3:4" x14ac:dyDescent="0.35">
      <c r="C718" s="3" t="s">
        <v>206</v>
      </c>
      <c r="D718" s="11">
        <v>9.6311801178141799E-3</v>
      </c>
    </row>
    <row r="719" spans="3:4" x14ac:dyDescent="0.35">
      <c r="C719" s="3" t="s">
        <v>211</v>
      </c>
      <c r="D719" s="11">
        <f>D720-SUM(D717:D718)</f>
        <v>1.2964526465246706E-3</v>
      </c>
    </row>
    <row r="720" spans="3:4" s="14" customFormat="1" x14ac:dyDescent="0.35">
      <c r="C720" s="2" t="s">
        <v>212</v>
      </c>
      <c r="D720" s="4">
        <v>1</v>
      </c>
    </row>
    <row r="721" spans="3:4" x14ac:dyDescent="0.35">
      <c r="D721" s="12"/>
    </row>
    <row r="722" spans="3:4" x14ac:dyDescent="0.35">
      <c r="C722" s="6" t="s">
        <v>40</v>
      </c>
      <c r="D722" s="7"/>
    </row>
    <row r="723" spans="3:4" x14ac:dyDescent="0.35">
      <c r="C723" s="2" t="s">
        <v>195</v>
      </c>
      <c r="D723" s="4" t="s">
        <v>196</v>
      </c>
    </row>
    <row r="724" spans="3:4" x14ac:dyDescent="0.35">
      <c r="C724" s="3" t="s">
        <v>197</v>
      </c>
      <c r="D724" s="11">
        <v>0.18752667451540536</v>
      </c>
    </row>
    <row r="725" spans="3:4" x14ac:dyDescent="0.35">
      <c r="C725" s="3" t="s">
        <v>199</v>
      </c>
      <c r="D725" s="11">
        <v>0.12564025549196969</v>
      </c>
    </row>
    <row r="726" spans="3:4" x14ac:dyDescent="0.35">
      <c r="C726" s="3" t="s">
        <v>200</v>
      </c>
      <c r="D726" s="11">
        <v>0.11796052980101428</v>
      </c>
    </row>
    <row r="727" spans="3:4" x14ac:dyDescent="0.35">
      <c r="C727" s="3" t="s">
        <v>202</v>
      </c>
      <c r="D727" s="11">
        <v>0.10430777004434959</v>
      </c>
    </row>
    <row r="728" spans="3:4" x14ac:dyDescent="0.35">
      <c r="C728" s="3" t="s">
        <v>201</v>
      </c>
      <c r="D728" s="11">
        <v>9.7046278756496532E-2</v>
      </c>
    </row>
    <row r="729" spans="3:4" x14ac:dyDescent="0.35">
      <c r="C729" s="3" t="s">
        <v>207</v>
      </c>
      <c r="D729" s="11">
        <v>8.805321242750333E-2</v>
      </c>
    </row>
    <row r="730" spans="3:4" x14ac:dyDescent="0.35">
      <c r="C730" s="3" t="s">
        <v>216</v>
      </c>
      <c r="D730" s="11">
        <v>7.8680599001623552E-2</v>
      </c>
    </row>
    <row r="731" spans="3:4" x14ac:dyDescent="0.35">
      <c r="C731" s="3" t="s">
        <v>213</v>
      </c>
      <c r="D731" s="11">
        <v>4.1388250315023412E-2</v>
      </c>
    </row>
    <row r="732" spans="3:4" x14ac:dyDescent="0.35">
      <c r="C732" s="3" t="s">
        <v>205</v>
      </c>
      <c r="D732" s="11">
        <v>4.000031968076434E-2</v>
      </c>
    </row>
    <row r="733" spans="3:4" x14ac:dyDescent="0.35">
      <c r="C733" s="3" t="s">
        <v>203</v>
      </c>
      <c r="D733" s="11">
        <v>3.6528281068257187E-2</v>
      </c>
    </row>
    <row r="734" spans="3:4" x14ac:dyDescent="0.35">
      <c r="C734" s="3" t="s">
        <v>215</v>
      </c>
      <c r="D734" s="11">
        <v>2.274086749800552E-2</v>
      </c>
    </row>
    <row r="735" spans="3:4" x14ac:dyDescent="0.35">
      <c r="C735" s="3" t="s">
        <v>214</v>
      </c>
      <c r="D735" s="11">
        <v>2.2683443190337611E-2</v>
      </c>
    </row>
    <row r="736" spans="3:4" x14ac:dyDescent="0.35">
      <c r="C736" s="3" t="s">
        <v>208</v>
      </c>
      <c r="D736" s="11">
        <v>1.9319669891846816E-2</v>
      </c>
    </row>
    <row r="737" spans="3:4" x14ac:dyDescent="0.35">
      <c r="C737" s="3" t="s">
        <v>234</v>
      </c>
      <c r="D737" s="11">
        <v>1.7770056121120113E-2</v>
      </c>
    </row>
    <row r="738" spans="3:4" x14ac:dyDescent="0.35">
      <c r="C738" s="3" t="s">
        <v>206</v>
      </c>
      <c r="D738" s="11">
        <v>4.4944078151771443E-4</v>
      </c>
    </row>
    <row r="739" spans="3:4" x14ac:dyDescent="0.35">
      <c r="C739" s="3" t="s">
        <v>211</v>
      </c>
      <c r="D739" s="11">
        <f>D740-SUM(D724:D738)</f>
        <v>-9.5648585235030836E-5</v>
      </c>
    </row>
    <row r="740" spans="3:4" s="14" customFormat="1" x14ac:dyDescent="0.35">
      <c r="C740" s="2" t="s">
        <v>212</v>
      </c>
      <c r="D740" s="4">
        <v>1</v>
      </c>
    </row>
    <row r="741" spans="3:4" x14ac:dyDescent="0.35">
      <c r="D741" s="12"/>
    </row>
    <row r="742" spans="3:4" x14ac:dyDescent="0.35">
      <c r="C742" s="6" t="s">
        <v>41</v>
      </c>
      <c r="D742" s="7"/>
    </row>
    <row r="743" spans="3:4" x14ac:dyDescent="0.35">
      <c r="C743" s="2" t="s">
        <v>195</v>
      </c>
      <c r="D743" s="4" t="s">
        <v>196</v>
      </c>
    </row>
    <row r="744" spans="3:4" x14ac:dyDescent="0.35">
      <c r="C744" s="3" t="s">
        <v>197</v>
      </c>
      <c r="D744" s="11">
        <v>0.32969817456641848</v>
      </c>
    </row>
    <row r="745" spans="3:4" x14ac:dyDescent="0.35">
      <c r="C745" s="3" t="s">
        <v>200</v>
      </c>
      <c r="D745" s="11">
        <v>0.14164800583091511</v>
      </c>
    </row>
    <row r="746" spans="3:4" x14ac:dyDescent="0.35">
      <c r="C746" s="3" t="s">
        <v>207</v>
      </c>
      <c r="D746" s="11">
        <v>0.12662605755428225</v>
      </c>
    </row>
    <row r="747" spans="3:4" x14ac:dyDescent="0.35">
      <c r="C747" s="3" t="s">
        <v>201</v>
      </c>
      <c r="D747" s="11">
        <v>8.7673206817004926E-2</v>
      </c>
    </row>
    <row r="748" spans="3:4" x14ac:dyDescent="0.35">
      <c r="C748" s="3" t="s">
        <v>199</v>
      </c>
      <c r="D748" s="11">
        <v>6.7041287233856953E-2</v>
      </c>
    </row>
    <row r="749" spans="3:4" x14ac:dyDescent="0.35">
      <c r="C749" s="3" t="s">
        <v>208</v>
      </c>
      <c r="D749" s="11">
        <v>4.3256451335733852E-2</v>
      </c>
    </row>
    <row r="750" spans="3:4" x14ac:dyDescent="0.35">
      <c r="C750" s="3" t="s">
        <v>202</v>
      </c>
      <c r="D750" s="11">
        <v>4.3042357233600968E-2</v>
      </c>
    </row>
    <row r="751" spans="3:4" x14ac:dyDescent="0.35">
      <c r="C751" s="3" t="s">
        <v>216</v>
      </c>
      <c r="D751" s="11">
        <v>3.7458545019685027E-2</v>
      </c>
    </row>
    <row r="752" spans="3:4" x14ac:dyDescent="0.35">
      <c r="C752" s="3" t="s">
        <v>214</v>
      </c>
      <c r="D752" s="11">
        <v>3.1144695001657244E-2</v>
      </c>
    </row>
    <row r="753" spans="3:4" x14ac:dyDescent="0.35">
      <c r="C753" s="3" t="s">
        <v>203</v>
      </c>
      <c r="D753" s="11">
        <v>3.0244861915672251E-2</v>
      </c>
    </row>
    <row r="754" spans="3:4" x14ac:dyDescent="0.35">
      <c r="C754" s="3" t="s">
        <v>213</v>
      </c>
      <c r="D754" s="11">
        <v>2.8290598823006004E-2</v>
      </c>
    </row>
    <row r="755" spans="3:4" x14ac:dyDescent="0.35">
      <c r="C755" s="3" t="s">
        <v>205</v>
      </c>
      <c r="D755" s="11">
        <v>2.0782243746789403E-2</v>
      </c>
    </row>
    <row r="756" spans="3:4" x14ac:dyDescent="0.35">
      <c r="C756" s="3" t="s">
        <v>215</v>
      </c>
      <c r="D756" s="11">
        <v>9.3266050599404449E-3</v>
      </c>
    </row>
    <row r="757" spans="3:4" x14ac:dyDescent="0.35">
      <c r="C757" s="3" t="s">
        <v>234</v>
      </c>
      <c r="D757" s="11">
        <v>2.8438219755886856E-3</v>
      </c>
    </row>
    <row r="758" spans="3:4" x14ac:dyDescent="0.35">
      <c r="C758" s="3" t="s">
        <v>206</v>
      </c>
      <c r="D758" s="11">
        <v>3.8912601795661493E-4</v>
      </c>
    </row>
    <row r="759" spans="3:4" x14ac:dyDescent="0.35">
      <c r="C759" s="3" t="s">
        <v>211</v>
      </c>
      <c r="D759" s="11">
        <f>D760-SUM(D744:D758)</f>
        <v>5.339618678918967E-4</v>
      </c>
    </row>
    <row r="760" spans="3:4" s="14" customFormat="1" x14ac:dyDescent="0.35">
      <c r="C760" s="2" t="s">
        <v>212</v>
      </c>
      <c r="D760" s="4">
        <v>1</v>
      </c>
    </row>
    <row r="761" spans="3:4" x14ac:dyDescent="0.35">
      <c r="D761" s="12"/>
    </row>
    <row r="762" spans="3:4" x14ac:dyDescent="0.35">
      <c r="C762" s="6" t="s">
        <v>42</v>
      </c>
      <c r="D762" s="7"/>
    </row>
    <row r="763" spans="3:4" x14ac:dyDescent="0.35">
      <c r="C763" s="2" t="s">
        <v>195</v>
      </c>
      <c r="D763" s="4" t="s">
        <v>196</v>
      </c>
    </row>
    <row r="764" spans="3:4" x14ac:dyDescent="0.35">
      <c r="C764" s="3" t="s">
        <v>200</v>
      </c>
      <c r="D764" s="11">
        <v>0.17243578781931299</v>
      </c>
    </row>
    <row r="765" spans="3:4" x14ac:dyDescent="0.35">
      <c r="C765" s="3" t="s">
        <v>198</v>
      </c>
      <c r="D765" s="11">
        <v>0.15355019070197751</v>
      </c>
    </row>
    <row r="766" spans="3:4" x14ac:dyDescent="0.35">
      <c r="C766" s="3" t="s">
        <v>197</v>
      </c>
      <c r="D766" s="11">
        <v>0.13493004657989358</v>
      </c>
    </row>
    <row r="767" spans="3:4" x14ac:dyDescent="0.35">
      <c r="C767" s="3" t="s">
        <v>234</v>
      </c>
      <c r="D767" s="11">
        <v>0.10627086083022734</v>
      </c>
    </row>
    <row r="768" spans="3:4" x14ac:dyDescent="0.35">
      <c r="C768" s="3" t="s">
        <v>202</v>
      </c>
      <c r="D768" s="11">
        <v>8.904046004048205E-2</v>
      </c>
    </row>
    <row r="769" spans="3:4" x14ac:dyDescent="0.35">
      <c r="C769" s="3" t="s">
        <v>203</v>
      </c>
      <c r="D769" s="11">
        <v>8.3921670363712966E-2</v>
      </c>
    </row>
    <row r="770" spans="3:4" x14ac:dyDescent="0.35">
      <c r="C770" s="3" t="s">
        <v>199</v>
      </c>
      <c r="D770" s="11">
        <v>6.6684428034666579E-2</v>
      </c>
    </row>
    <row r="771" spans="3:4" x14ac:dyDescent="0.35">
      <c r="C771" s="3" t="s">
        <v>207</v>
      </c>
      <c r="D771" s="11">
        <v>5.9392679756238229E-2</v>
      </c>
    </row>
    <row r="772" spans="3:4" x14ac:dyDescent="0.35">
      <c r="C772" s="3" t="s">
        <v>209</v>
      </c>
      <c r="D772" s="11">
        <v>4.4969025621864438E-2</v>
      </c>
    </row>
    <row r="773" spans="3:4" x14ac:dyDescent="0.35">
      <c r="C773" s="3" t="s">
        <v>216</v>
      </c>
      <c r="D773" s="11">
        <v>4.2315218690505599E-2</v>
      </c>
    </row>
    <row r="774" spans="3:4" x14ac:dyDescent="0.35">
      <c r="C774" s="3" t="s">
        <v>201</v>
      </c>
      <c r="D774" s="11">
        <v>1.8484364051797354E-2</v>
      </c>
    </row>
    <row r="775" spans="3:4" x14ac:dyDescent="0.35">
      <c r="C775" s="3" t="s">
        <v>221</v>
      </c>
      <c r="D775" s="11">
        <v>1.5819321799957712E-2</v>
      </c>
    </row>
    <row r="776" spans="3:4" x14ac:dyDescent="0.35">
      <c r="C776" s="3" t="s">
        <v>210</v>
      </c>
      <c r="D776" s="11">
        <v>1.1515693470125286E-2</v>
      </c>
    </row>
    <row r="777" spans="3:4" x14ac:dyDescent="0.35">
      <c r="C777" s="3" t="s">
        <v>206</v>
      </c>
      <c r="D777" s="11">
        <v>9.4799919538600245E-4</v>
      </c>
    </row>
    <row r="778" spans="3:4" x14ac:dyDescent="0.35">
      <c r="C778" s="3" t="s">
        <v>211</v>
      </c>
      <c r="D778" s="11">
        <f>D779-SUM(D764:D777)</f>
        <v>-2.7774695614746214E-4</v>
      </c>
    </row>
    <row r="779" spans="3:4" s="14" customFormat="1" x14ac:dyDescent="0.35">
      <c r="C779" s="2" t="s">
        <v>212</v>
      </c>
      <c r="D779" s="4">
        <v>1</v>
      </c>
    </row>
    <row r="780" spans="3:4" x14ac:dyDescent="0.35">
      <c r="D780" s="12"/>
    </row>
    <row r="781" spans="3:4" x14ac:dyDescent="0.35">
      <c r="C781" s="6" t="s">
        <v>43</v>
      </c>
      <c r="D781" s="7"/>
    </row>
    <row r="782" spans="3:4" x14ac:dyDescent="0.35">
      <c r="C782" s="2" t="s">
        <v>195</v>
      </c>
      <c r="D782" s="4" t="s">
        <v>196</v>
      </c>
    </row>
    <row r="783" spans="3:4" x14ac:dyDescent="0.35">
      <c r="C783" s="3" t="s">
        <v>218</v>
      </c>
      <c r="D783" s="11">
        <v>0.96474614874331599</v>
      </c>
    </row>
    <row r="784" spans="3:4" x14ac:dyDescent="0.35">
      <c r="C784" s="3" t="s">
        <v>206</v>
      </c>
      <c r="D784" s="11">
        <v>7.3390118808935754E-3</v>
      </c>
    </row>
    <row r="785" spans="3:4" x14ac:dyDescent="0.35">
      <c r="C785" s="3" t="s">
        <v>211</v>
      </c>
      <c r="D785" s="11">
        <f>D786-SUM(D783:D784)</f>
        <v>2.7914839375790423E-2</v>
      </c>
    </row>
    <row r="786" spans="3:4" s="14" customFormat="1" x14ac:dyDescent="0.35">
      <c r="C786" s="2" t="s">
        <v>212</v>
      </c>
      <c r="D786" s="4">
        <v>1</v>
      </c>
    </row>
    <row r="787" spans="3:4" x14ac:dyDescent="0.35">
      <c r="D787" s="12"/>
    </row>
    <row r="788" spans="3:4" x14ac:dyDescent="0.35">
      <c r="C788" s="6" t="s">
        <v>44</v>
      </c>
      <c r="D788" s="7"/>
    </row>
    <row r="789" spans="3:4" x14ac:dyDescent="0.35">
      <c r="C789" s="2" t="s">
        <v>195</v>
      </c>
      <c r="D789" s="4" t="s">
        <v>196</v>
      </c>
    </row>
    <row r="790" spans="3:4" x14ac:dyDescent="0.35">
      <c r="C790" s="3" t="s">
        <v>219</v>
      </c>
      <c r="D790" s="11">
        <v>0.97288504124522657</v>
      </c>
    </row>
    <row r="791" spans="3:4" x14ac:dyDescent="0.35">
      <c r="C791" s="3" t="s">
        <v>206</v>
      </c>
      <c r="D791" s="11">
        <v>2.624524139856017E-2</v>
      </c>
    </row>
    <row r="792" spans="3:4" x14ac:dyDescent="0.35">
      <c r="C792" s="3" t="s">
        <v>211</v>
      </c>
      <c r="D792" s="11">
        <f>D793-SUM(D790:D791)</f>
        <v>8.6971735621321766E-4</v>
      </c>
    </row>
    <row r="793" spans="3:4" s="14" customFormat="1" x14ac:dyDescent="0.35">
      <c r="C793" s="2" t="s">
        <v>212</v>
      </c>
      <c r="D793" s="4">
        <v>1</v>
      </c>
    </row>
    <row r="794" spans="3:4" x14ac:dyDescent="0.35">
      <c r="D794" s="12"/>
    </row>
    <row r="795" spans="3:4" x14ac:dyDescent="0.35">
      <c r="C795" s="6" t="s">
        <v>45</v>
      </c>
      <c r="D795" s="7"/>
    </row>
    <row r="796" spans="3:4" x14ac:dyDescent="0.35">
      <c r="C796" s="2" t="s">
        <v>195</v>
      </c>
      <c r="D796" s="4" t="s">
        <v>196</v>
      </c>
    </row>
    <row r="797" spans="3:4" x14ac:dyDescent="0.35">
      <c r="C797" s="3" t="s">
        <v>200</v>
      </c>
      <c r="D797" s="11">
        <v>0.17257740996200896</v>
      </c>
    </row>
    <row r="798" spans="3:4" x14ac:dyDescent="0.35">
      <c r="C798" s="3" t="s">
        <v>198</v>
      </c>
      <c r="D798" s="11">
        <v>0.15366307967333503</v>
      </c>
    </row>
    <row r="799" spans="3:4" x14ac:dyDescent="0.35">
      <c r="C799" s="3" t="s">
        <v>197</v>
      </c>
      <c r="D799" s="11">
        <v>0.13503517440617591</v>
      </c>
    </row>
    <row r="800" spans="3:4" x14ac:dyDescent="0.35">
      <c r="C800" s="3" t="s">
        <v>234</v>
      </c>
      <c r="D800" s="11">
        <v>0.10635831650358644</v>
      </c>
    </row>
    <row r="801" spans="3:4" x14ac:dyDescent="0.35">
      <c r="C801" s="3" t="s">
        <v>202</v>
      </c>
      <c r="D801" s="11">
        <v>8.9128446397011063E-2</v>
      </c>
    </row>
    <row r="802" spans="3:4" x14ac:dyDescent="0.35">
      <c r="C802" s="3" t="s">
        <v>203</v>
      </c>
      <c r="D802" s="11">
        <v>8.3986997099448221E-2</v>
      </c>
    </row>
    <row r="803" spans="3:4" x14ac:dyDescent="0.35">
      <c r="C803" s="3" t="s">
        <v>199</v>
      </c>
      <c r="D803" s="11">
        <v>6.6735982671448327E-2</v>
      </c>
    </row>
    <row r="804" spans="3:4" x14ac:dyDescent="0.35">
      <c r="C804" s="3" t="s">
        <v>207</v>
      </c>
      <c r="D804" s="11">
        <v>5.9440036737655993E-2</v>
      </c>
    </row>
    <row r="805" spans="3:4" x14ac:dyDescent="0.35">
      <c r="C805" s="3" t="s">
        <v>209</v>
      </c>
      <c r="D805" s="11">
        <v>4.5030633010312487E-2</v>
      </c>
    </row>
    <row r="806" spans="3:4" x14ac:dyDescent="0.35">
      <c r="C806" s="3" t="s">
        <v>216</v>
      </c>
      <c r="D806" s="11">
        <v>4.2348707564402441E-2</v>
      </c>
    </row>
    <row r="807" spans="3:4" x14ac:dyDescent="0.35">
      <c r="C807" s="3" t="s">
        <v>201</v>
      </c>
      <c r="D807" s="11">
        <v>1.8498974322426788E-2</v>
      </c>
    </row>
    <row r="808" spans="3:4" x14ac:dyDescent="0.35">
      <c r="C808" s="3" t="s">
        <v>221</v>
      </c>
      <c r="D808" s="11">
        <v>1.5851432642293526E-2</v>
      </c>
    </row>
    <row r="809" spans="3:4" x14ac:dyDescent="0.35">
      <c r="C809" s="3" t="s">
        <v>210</v>
      </c>
      <c r="D809" s="11">
        <v>1.1524756416170059E-2</v>
      </c>
    </row>
    <row r="810" spans="3:4" x14ac:dyDescent="0.35">
      <c r="C810" s="3" t="s">
        <v>206</v>
      </c>
      <c r="D810" s="11">
        <v>1.4358227036271147E-3</v>
      </c>
    </row>
    <row r="811" spans="3:4" x14ac:dyDescent="0.35">
      <c r="C811" s="3" t="s">
        <v>211</v>
      </c>
      <c r="D811" s="11">
        <f>D812-SUM(D797:D810)</f>
        <v>-1.6157701099024369E-3</v>
      </c>
    </row>
    <row r="812" spans="3:4" s="14" customFormat="1" x14ac:dyDescent="0.35">
      <c r="C812" s="2" t="s">
        <v>212</v>
      </c>
      <c r="D812" s="4">
        <v>1</v>
      </c>
    </row>
    <row r="813" spans="3:4" x14ac:dyDescent="0.35">
      <c r="D813" s="12"/>
    </row>
    <row r="814" spans="3:4" x14ac:dyDescent="0.35">
      <c r="C814" s="6" t="s">
        <v>46</v>
      </c>
      <c r="D814" s="7"/>
    </row>
    <row r="815" spans="3:4" x14ac:dyDescent="0.35">
      <c r="C815" s="2" t="s">
        <v>195</v>
      </c>
      <c r="D815" s="4" t="s">
        <v>196</v>
      </c>
    </row>
    <row r="816" spans="3:4" x14ac:dyDescent="0.35">
      <c r="C816" s="3" t="s">
        <v>224</v>
      </c>
      <c r="D816" s="11">
        <v>0.97292478636877111</v>
      </c>
    </row>
    <row r="817" spans="3:4" x14ac:dyDescent="0.35">
      <c r="C817" s="3" t="s">
        <v>206</v>
      </c>
      <c r="D817" s="11">
        <v>2.8375144763461628E-4</v>
      </c>
    </row>
    <row r="818" spans="3:4" x14ac:dyDescent="0.35">
      <c r="C818" s="3" t="s">
        <v>211</v>
      </c>
      <c r="D818" s="11">
        <f>D819-SUM(D816:D817)</f>
        <v>2.6791462183594295E-2</v>
      </c>
    </row>
    <row r="819" spans="3:4" s="14" customFormat="1" x14ac:dyDescent="0.35">
      <c r="C819" s="2" t="s">
        <v>212</v>
      </c>
      <c r="D819" s="4">
        <v>1</v>
      </c>
    </row>
    <row r="820" spans="3:4" x14ac:dyDescent="0.35">
      <c r="D820" s="12"/>
    </row>
    <row r="821" spans="3:4" x14ac:dyDescent="0.35">
      <c r="C821" s="6" t="s">
        <v>47</v>
      </c>
      <c r="D821" s="7"/>
    </row>
    <row r="822" spans="3:4" x14ac:dyDescent="0.35">
      <c r="C822" s="2" t="s">
        <v>195</v>
      </c>
      <c r="D822" s="4" t="s">
        <v>196</v>
      </c>
    </row>
    <row r="823" spans="3:4" x14ac:dyDescent="0.35">
      <c r="C823" s="3" t="s">
        <v>219</v>
      </c>
      <c r="D823" s="11">
        <v>0.99414132623820073</v>
      </c>
    </row>
    <row r="824" spans="3:4" x14ac:dyDescent="0.35">
      <c r="C824" s="3" t="s">
        <v>220</v>
      </c>
      <c r="D824" s="11">
        <v>4.6078152432474807E-3</v>
      </c>
    </row>
    <row r="825" spans="3:4" x14ac:dyDescent="0.35">
      <c r="C825" s="3" t="s">
        <v>206</v>
      </c>
      <c r="D825" s="11">
        <v>1.3124795882277574E-3</v>
      </c>
    </row>
    <row r="826" spans="3:4" x14ac:dyDescent="0.35">
      <c r="C826" s="3" t="s">
        <v>211</v>
      </c>
      <c r="D826" s="11">
        <f>D827-SUM(D823:D825)</f>
        <v>-6.1621069675998896E-5</v>
      </c>
    </row>
    <row r="827" spans="3:4" s="14" customFormat="1" x14ac:dyDescent="0.35">
      <c r="C827" s="2" t="s">
        <v>212</v>
      </c>
      <c r="D827" s="4">
        <v>1</v>
      </c>
    </row>
    <row r="828" spans="3:4" x14ac:dyDescent="0.35">
      <c r="D828" s="12"/>
    </row>
    <row r="829" spans="3:4" x14ac:dyDescent="0.35">
      <c r="C829" s="6" t="s">
        <v>48</v>
      </c>
      <c r="D829" s="7"/>
    </row>
    <row r="830" spans="3:4" x14ac:dyDescent="0.35">
      <c r="C830" s="2" t="s">
        <v>195</v>
      </c>
      <c r="D830" s="4" t="s">
        <v>196</v>
      </c>
    </row>
    <row r="831" spans="3:4" x14ac:dyDescent="0.35">
      <c r="C831" s="3" t="s">
        <v>219</v>
      </c>
      <c r="D831" s="11">
        <v>0.97382428625559769</v>
      </c>
    </row>
    <row r="832" spans="3:4" x14ac:dyDescent="0.35">
      <c r="C832" s="3" t="s">
        <v>206</v>
      </c>
      <c r="D832" s="11">
        <v>2.4757286004740812E-2</v>
      </c>
    </row>
    <row r="833" spans="3:4" x14ac:dyDescent="0.35">
      <c r="C833" s="3" t="s">
        <v>211</v>
      </c>
      <c r="D833" s="11">
        <f>D834-SUM(D831:D832)</f>
        <v>1.4184277396614986E-3</v>
      </c>
    </row>
    <row r="834" spans="3:4" s="14" customFormat="1" x14ac:dyDescent="0.35">
      <c r="C834" s="2" t="s">
        <v>212</v>
      </c>
      <c r="D834" s="4">
        <v>1</v>
      </c>
    </row>
    <row r="835" spans="3:4" x14ac:dyDescent="0.35">
      <c r="D835" s="12"/>
    </row>
    <row r="836" spans="3:4" x14ac:dyDescent="0.35">
      <c r="C836" s="6" t="s">
        <v>49</v>
      </c>
      <c r="D836" s="7"/>
    </row>
    <row r="837" spans="3:4" x14ac:dyDescent="0.35">
      <c r="C837" s="2" t="s">
        <v>195</v>
      </c>
      <c r="D837" s="4" t="s">
        <v>196</v>
      </c>
    </row>
    <row r="838" spans="3:4" x14ac:dyDescent="0.35">
      <c r="C838" s="3" t="s">
        <v>197</v>
      </c>
      <c r="D838" s="11">
        <v>0.99995348143025042</v>
      </c>
    </row>
    <row r="839" spans="3:4" x14ac:dyDescent="0.35">
      <c r="C839" s="3" t="s">
        <v>206</v>
      </c>
      <c r="D839" s="11">
        <v>2.829042039771731E-4</v>
      </c>
    </row>
    <row r="840" spans="3:4" x14ac:dyDescent="0.35">
      <c r="C840" s="3" t="s">
        <v>211</v>
      </c>
      <c r="D840" s="11">
        <f>D841-SUM(D838:D839)</f>
        <v>-2.3638563422756498E-4</v>
      </c>
    </row>
    <row r="841" spans="3:4" s="14" customFormat="1" x14ac:dyDescent="0.35">
      <c r="C841" s="2" t="s">
        <v>212</v>
      </c>
      <c r="D841" s="4">
        <v>1</v>
      </c>
    </row>
    <row r="842" spans="3:4" x14ac:dyDescent="0.35">
      <c r="D842" s="12"/>
    </row>
    <row r="843" spans="3:4" x14ac:dyDescent="0.35">
      <c r="C843" s="6" t="s">
        <v>50</v>
      </c>
      <c r="D843" s="7"/>
    </row>
    <row r="844" spans="3:4" x14ac:dyDescent="0.35">
      <c r="C844" s="2" t="s">
        <v>195</v>
      </c>
      <c r="D844" s="4" t="s">
        <v>196</v>
      </c>
    </row>
    <row r="845" spans="3:4" x14ac:dyDescent="0.35">
      <c r="C845" s="3" t="s">
        <v>219</v>
      </c>
      <c r="D845" s="11">
        <v>0.99174460042697032</v>
      </c>
    </row>
    <row r="846" spans="3:4" x14ac:dyDescent="0.35">
      <c r="C846" s="3" t="s">
        <v>206</v>
      </c>
      <c r="D846" s="11">
        <v>7.5683489701939242E-3</v>
      </c>
    </row>
    <row r="847" spans="3:4" x14ac:dyDescent="0.35">
      <c r="C847" s="3" t="s">
        <v>211</v>
      </c>
      <c r="D847" s="11">
        <f>D848-SUM(D845:D846)</f>
        <v>6.8705060283580366E-4</v>
      </c>
    </row>
    <row r="848" spans="3:4" s="14" customFormat="1" x14ac:dyDescent="0.35">
      <c r="C848" s="2" t="s">
        <v>212</v>
      </c>
      <c r="D848" s="4">
        <v>1</v>
      </c>
    </row>
    <row r="849" spans="3:4" x14ac:dyDescent="0.35">
      <c r="D849" s="12"/>
    </row>
    <row r="850" spans="3:4" x14ac:dyDescent="0.35">
      <c r="C850" s="6" t="s">
        <v>192</v>
      </c>
      <c r="D850" s="7"/>
    </row>
    <row r="851" spans="3:4" x14ac:dyDescent="0.35">
      <c r="C851" s="2" t="s">
        <v>195</v>
      </c>
      <c r="D851" s="4" t="s">
        <v>196</v>
      </c>
    </row>
    <row r="852" spans="3:4" x14ac:dyDescent="0.35">
      <c r="C852" s="3" t="s">
        <v>219</v>
      </c>
      <c r="D852" s="11">
        <v>0.95692582447168939</v>
      </c>
    </row>
    <row r="853" spans="3:4" x14ac:dyDescent="0.35">
      <c r="C853" s="3" t="s">
        <v>206</v>
      </c>
      <c r="D853" s="11">
        <v>4.9929340351073E-2</v>
      </c>
    </row>
    <row r="854" spans="3:4" x14ac:dyDescent="0.35">
      <c r="C854" s="3" t="s">
        <v>211</v>
      </c>
      <c r="D854" s="11">
        <f>D855-SUM(D852:D853)</f>
        <v>-6.8551648227623829E-3</v>
      </c>
    </row>
    <row r="855" spans="3:4" s="14" customFormat="1" x14ac:dyDescent="0.35">
      <c r="C855" s="2" t="s">
        <v>212</v>
      </c>
      <c r="D855" s="4">
        <v>1</v>
      </c>
    </row>
    <row r="856" spans="3:4" x14ac:dyDescent="0.35">
      <c r="D856" s="12"/>
    </row>
    <row r="857" spans="3:4" x14ac:dyDescent="0.35">
      <c r="C857" s="6" t="s">
        <v>194</v>
      </c>
      <c r="D857" s="7"/>
    </row>
    <row r="858" spans="3:4" x14ac:dyDescent="0.35">
      <c r="C858" s="2" t="s">
        <v>195</v>
      </c>
      <c r="D858" s="4" t="s">
        <v>196</v>
      </c>
    </row>
    <row r="859" spans="3:4" x14ac:dyDescent="0.35">
      <c r="C859" s="3" t="s">
        <v>219</v>
      </c>
      <c r="D859" s="11">
        <v>0.99183578233646197</v>
      </c>
    </row>
    <row r="860" spans="3:4" x14ac:dyDescent="0.35">
      <c r="C860" s="3" t="s">
        <v>220</v>
      </c>
      <c r="D860" s="11">
        <v>7.370783628953187E-3</v>
      </c>
    </row>
    <row r="861" spans="3:4" x14ac:dyDescent="0.35">
      <c r="C861" s="3" t="s">
        <v>206</v>
      </c>
      <c r="D861" s="11">
        <v>7.1936105488232889E-4</v>
      </c>
    </row>
    <row r="862" spans="3:4" x14ac:dyDescent="0.35">
      <c r="C862" s="3" t="s">
        <v>211</v>
      </c>
      <c r="D862" s="11">
        <f>D863-SUM(D859:D861)</f>
        <v>7.4072979702521913E-5</v>
      </c>
    </row>
    <row r="863" spans="3:4" s="14" customFormat="1" x14ac:dyDescent="0.35">
      <c r="C863" s="2" t="s">
        <v>212</v>
      </c>
      <c r="D863" s="4">
        <v>1</v>
      </c>
    </row>
    <row r="864" spans="3:4" x14ac:dyDescent="0.35">
      <c r="D864" s="12"/>
    </row>
  </sheetData>
  <mergeCells count="67">
    <mergeCell ref="C850:D850"/>
    <mergeCell ref="C857:D857"/>
    <mergeCell ref="C781:D781"/>
    <mergeCell ref="C788:D788"/>
    <mergeCell ref="C795:D795"/>
    <mergeCell ref="C814:D814"/>
    <mergeCell ref="C821:D821"/>
    <mergeCell ref="C587:D587"/>
    <mergeCell ref="C593:D593"/>
    <mergeCell ref="C607:D607"/>
    <mergeCell ref="C617:D617"/>
    <mergeCell ref="C624:D624"/>
    <mergeCell ref="C461:D461"/>
    <mergeCell ref="C488:D488"/>
    <mergeCell ref="C495:D495"/>
    <mergeCell ref="C502:D502"/>
    <mergeCell ref="C514:D514"/>
    <mergeCell ref="C373:D373"/>
    <mergeCell ref="C389:D389"/>
    <mergeCell ref="C403:D403"/>
    <mergeCell ref="C410:D410"/>
    <mergeCell ref="C417:D417"/>
    <mergeCell ref="C155:D155"/>
    <mergeCell ref="C174:D174"/>
    <mergeCell ref="C182:D182"/>
    <mergeCell ref="C191:D191"/>
    <mergeCell ref="C198:D198"/>
    <mergeCell ref="C67:D67"/>
    <mergeCell ref="C88:D88"/>
    <mergeCell ref="C105:D105"/>
    <mergeCell ref="C129:D129"/>
    <mergeCell ref="C136:D136"/>
    <mergeCell ref="C292:D292"/>
    <mergeCell ref="C298:D298"/>
    <mergeCell ref="C316:D316"/>
    <mergeCell ref="C326:D326"/>
    <mergeCell ref="C338:D338"/>
    <mergeCell ref="C352:D352"/>
    <mergeCell ref="C361:D361"/>
    <mergeCell ref="C540:D540"/>
    <mergeCell ref="C560:D560"/>
    <mergeCell ref="C205:D205"/>
    <mergeCell ref="C212:D212"/>
    <mergeCell ref="C219:D219"/>
    <mergeCell ref="C237:D237"/>
    <mergeCell ref="C256:D256"/>
    <mergeCell ref="C263:D263"/>
    <mergeCell ref="C270:D270"/>
    <mergeCell ref="C1:D1"/>
    <mergeCell ref="C2:D2"/>
    <mergeCell ref="C21:D21"/>
    <mergeCell ref="C42:D42"/>
    <mergeCell ref="C424:D424"/>
    <mergeCell ref="C442:D442"/>
    <mergeCell ref="C448:D448"/>
    <mergeCell ref="C450:D450"/>
    <mergeCell ref="C644:D644"/>
    <mergeCell ref="C664:D664"/>
    <mergeCell ref="C681:D681"/>
    <mergeCell ref="C706:D706"/>
    <mergeCell ref="C715:D715"/>
    <mergeCell ref="C722:D722"/>
    <mergeCell ref="C742:D742"/>
    <mergeCell ref="C762:D762"/>
    <mergeCell ref="C829:D829"/>
    <mergeCell ref="C836:D836"/>
    <mergeCell ref="C843:D84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2024-02-13T08:39:54Z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