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January 2021\"/>
    </mc:Choice>
  </mc:AlternateContent>
  <bookViews>
    <workbookView xWindow="0" yWindow="0" windowWidth="15350" windowHeight="6390"/>
  </bookViews>
  <sheets>
    <sheet name="Sector Exposure" sheetId="1" r:id="rId1"/>
    <sheet name="Top 10 Issue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24" i="1" l="1"/>
  <c r="B806" i="1"/>
  <c r="B789" i="1"/>
  <c r="B778" i="1"/>
  <c r="B758" i="1"/>
  <c r="B739" i="1"/>
  <c r="B728" i="1"/>
  <c r="B722" i="1"/>
  <c r="B713" i="1"/>
  <c r="B703" i="1"/>
  <c r="B691" i="1"/>
  <c r="B676" i="1"/>
  <c r="B662" i="1"/>
  <c r="B648" i="1"/>
  <c r="B634" i="1"/>
  <c r="B623" i="1"/>
  <c r="B613" i="1"/>
  <c r="B601" i="1"/>
  <c r="B590" i="1"/>
  <c r="B580" i="1"/>
  <c r="B570" i="1"/>
  <c r="B558" i="1"/>
  <c r="B549" i="1"/>
  <c r="B538" i="1"/>
  <c r="B532" i="1"/>
  <c r="B521" i="1"/>
  <c r="B499" i="1"/>
  <c r="B488" i="1"/>
  <c r="B477" i="1"/>
  <c r="B455" i="1"/>
  <c r="B443" i="1"/>
  <c r="B432" i="1"/>
  <c r="B413" i="1"/>
  <c r="B393" i="1"/>
  <c r="B381" i="1"/>
  <c r="B374" i="1"/>
  <c r="B367" i="1"/>
  <c r="B341" i="1"/>
  <c r="B328" i="1"/>
  <c r="B321" i="1"/>
  <c r="B305" i="1"/>
  <c r="B298" i="1"/>
  <c r="B291" i="1"/>
  <c r="B284" i="1"/>
  <c r="B271" i="1"/>
  <c r="B260" i="1"/>
  <c r="B249" i="1"/>
  <c r="B241" i="1"/>
  <c r="B227" i="1"/>
  <c r="B217" i="1"/>
  <c r="B207" i="1"/>
  <c r="B190" i="1"/>
  <c r="B179" i="1"/>
  <c r="B171" i="1"/>
  <c r="B150" i="1"/>
  <c r="B128" i="1"/>
  <c r="B121" i="1"/>
  <c r="B99" i="1"/>
  <c r="B83" i="1"/>
  <c r="B63" i="1"/>
  <c r="B39" i="1"/>
  <c r="B19" i="1"/>
</calcChain>
</file>

<file path=xl/sharedStrings.xml><?xml version="1.0" encoding="utf-8"?>
<sst xmlns="http://schemas.openxmlformats.org/spreadsheetml/2006/main" count="1481" uniqueCount="290">
  <si>
    <t>DSP Equity Fund</t>
  </si>
  <si>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</si>
  <si>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</si>
  <si>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</si>
  <si>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</si>
  <si>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</si>
  <si>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</si>
  <si>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</si>
  <si>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</si>
  <si>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</si>
  <si>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</si>
  <si>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</si>
  <si>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</si>
  <si>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</si>
  <si>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</si>
  <si>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</si>
  <si>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</si>
  <si>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</si>
  <si>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</si>
  <si>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</si>
  <si>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</si>
  <si>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</si>
  <si>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</si>
  <si>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</si>
  <si>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</si>
  <si>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</si>
  <si>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</si>
  <si>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</si>
  <si>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</si>
  <si>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</si>
  <si>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</si>
  <si>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</si>
  <si>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</si>
  <si>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</si>
  <si>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</si>
  <si>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</si>
  <si>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</si>
  <si>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</si>
  <si>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</si>
  <si>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</si>
  <si>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</si>
  <si>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</si>
  <si>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</si>
  <si>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</si>
  <si>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</si>
  <si>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</si>
  <si>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</si>
  <si>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</si>
  <si>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</si>
  <si>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</si>
  <si>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</si>
  <si>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</si>
  <si>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</si>
  <si>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</si>
  <si>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</si>
  <si>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</si>
  <si>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Equal Nifty 50 Fund</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</si>
  <si>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</si>
  <si>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</si>
  <si>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</si>
  <si>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</si>
  <si>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</si>
  <si>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</si>
  <si>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</si>
  <si>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</si>
  <si>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</si>
  <si>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</si>
  <si>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</si>
  <si>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</si>
  <si>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</si>
  <si>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</si>
  <si>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</si>
  <si>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</si>
  <si>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</si>
  <si>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</si>
  <si>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</si>
  <si>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</si>
  <si>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</si>
  <si>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</si>
  <si>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</si>
  <si>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</si>
  <si>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</si>
  <si>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</si>
  <si>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</si>
  <si>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</si>
  <si>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</si>
  <si>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</si>
  <si>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</si>
  <si>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</si>
  <si>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</si>
  <si>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</si>
  <si>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</si>
  <si>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</si>
  <si>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</si>
  <si>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</si>
  <si>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</si>
  <si>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</si>
  <si>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</si>
  <si>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</si>
  <si>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</si>
  <si>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</si>
  <si>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</si>
  <si>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</si>
  <si>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</si>
  <si>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</si>
  <si>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</si>
  <si>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</si>
  <si>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</si>
  <si>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</si>
  <si>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</si>
  <si>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</si>
  <si>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</si>
  <si>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YD04</t>
  </si>
  <si>
    <t>IPCA Laboratories Limited</t>
  </si>
  <si>
    <t>Balkrishna Industries Limited</t>
  </si>
  <si>
    <t>Divi's Laboratories Limited</t>
  </si>
  <si>
    <t>Supreme Industries Limited</t>
  </si>
  <si>
    <t>Atul Limited</t>
  </si>
  <si>
    <t>YD06</t>
  </si>
  <si>
    <t>Cipla Limited</t>
  </si>
  <si>
    <t>YD07</t>
  </si>
  <si>
    <t>YD0Z</t>
  </si>
  <si>
    <t>BlackRock Global Funds</t>
  </si>
  <si>
    <t>YD12</t>
  </si>
  <si>
    <t>APL Apollo Tubes Limited</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</si>
  <si>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</si>
  <si>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</si>
  <si>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</si>
  <si>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</si>
  <si>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</si>
  <si>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</si>
  <si>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</si>
  <si>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</si>
  <si>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</si>
  <si>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</si>
  <si>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</si>
  <si>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</si>
  <si>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</si>
  <si>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</si>
  <si>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</si>
  <si>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</si>
  <si>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</si>
  <si>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KKR India Financial Services Private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</si>
  <si>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</si>
  <si>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</si>
  <si>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</si>
  <si>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</si>
  <si>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</si>
  <si>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</si>
  <si>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</si>
  <si>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</si>
  <si>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</si>
  <si>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</si>
  <si>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</si>
  <si>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</si>
  <si>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</si>
  <si>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</si>
  <si>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</si>
  <si>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</si>
  <si>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</si>
  <si>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</si>
  <si>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</si>
  <si>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</si>
  <si>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</si>
  <si>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</si>
  <si>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</si>
  <si>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</si>
  <si>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</si>
  <si>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</si>
  <si>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</si>
  <si>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</si>
  <si>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</si>
  <si>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</si>
  <si>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</si>
  <si>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</si>
  <si>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</si>
  <si>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</si>
  <si>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</si>
  <si>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</si>
  <si>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Dabur India Limited</t>
  </si>
  <si>
    <t>YDT1</t>
  </si>
  <si>
    <t>Dr. Reddy's Laboratories Limited</t>
  </si>
  <si>
    <t>YDT3</t>
  </si>
  <si>
    <t>Axis Finance Limited</t>
  </si>
  <si>
    <t>Bajaj Housing Finance Limited</t>
  </si>
  <si>
    <t>HDB Financial Services Limited</t>
  </si>
  <si>
    <t>YDT4</t>
  </si>
  <si>
    <t>YDT5</t>
  </si>
  <si>
    <t>YDT6</t>
  </si>
  <si>
    <t>Mahindra &amp; Mahindra Financial Services Limited</t>
  </si>
  <si>
    <t>YDT7</t>
  </si>
  <si>
    <t>Housing &amp; Urban Development Corporation Limited</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</si>
  <si>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</si>
  <si>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</si>
  <si>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</si>
  <si>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</si>
  <si>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</si>
  <si>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</si>
  <si>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</si>
  <si>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</si>
  <si>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</si>
  <si>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</si>
  <si>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</si>
  <si>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</si>
  <si>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</si>
  <si>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</si>
  <si>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</si>
  <si>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</si>
  <si>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</si>
  <si>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</si>
  <si>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</si>
  <si>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</si>
  <si>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</si>
  <si>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</si>
  <si>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</si>
  <si>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</si>
  <si>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</si>
  <si>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</si>
  <si>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</si>
  <si>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</si>
  <si>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</si>
  <si>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</si>
  <si>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</si>
  <si>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</si>
  <si>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</si>
  <si>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</si>
  <si>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</si>
  <si>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</si>
  <si>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</si>
  <si>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</si>
  <si>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</si>
  <si>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Aurobindo Pharma Limited</t>
  </si>
  <si>
    <t>Info Edge (India) Limited</t>
  </si>
  <si>
    <t>Pidilite Industries Limited</t>
  </si>
  <si>
    <t>YDX8</t>
  </si>
  <si>
    <t>YDY1</t>
  </si>
  <si>
    <t>HDFC Life Insurance Company Limited</t>
  </si>
  <si>
    <t>Bajaj Finserv Limited</t>
  </si>
  <si>
    <t>HCL Technologies Limited</t>
  </si>
  <si>
    <t>Scheme Name</t>
  </si>
  <si>
    <t>Ratnamani Metals &amp; Tubes Limited</t>
  </si>
  <si>
    <t>NMDC Limited</t>
  </si>
  <si>
    <t>Tech Mahindra Limited</t>
  </si>
  <si>
    <t>Apollo Hospitals Enterprise Limited</t>
  </si>
  <si>
    <t>Procter &amp; Gamble Health Limited</t>
  </si>
  <si>
    <t>Chambal Fertilizers &amp; Chemicals Limited</t>
  </si>
  <si>
    <t>Tata Capital Financial Services Limited</t>
  </si>
  <si>
    <t>Tata Consumer Products Limited</t>
  </si>
  <si>
    <t>Adani Green Energy Limited</t>
  </si>
  <si>
    <t>DSP Midcap Fund</t>
  </si>
  <si>
    <t>Siemens Limited</t>
  </si>
  <si>
    <t>Havells India Limited</t>
  </si>
  <si>
    <t>Bharat Petroleum Corporation Limited</t>
  </si>
  <si>
    <t>Voltas Limited</t>
  </si>
  <si>
    <t>Eicher Motors Limited</t>
  </si>
  <si>
    <t>Union Bank of India</t>
  </si>
  <si>
    <t>NLC India Limited</t>
  </si>
  <si>
    <t>Titan Company Limited</t>
  </si>
  <si>
    <t>DSP Value Fund</t>
  </si>
  <si>
    <t>Crompton Greaves Consumer Electricals Limited</t>
  </si>
  <si>
    <t>Honeywell Automation India Limited</t>
  </si>
  <si>
    <t>Tata Capital Housing Finance Limited</t>
  </si>
  <si>
    <t>Steel Authority of India Limited</t>
  </si>
  <si>
    <t>Oil &amp; Natural Gas Corporation Limited</t>
  </si>
  <si>
    <t>Chennai Petroleum Corporation Limited</t>
  </si>
  <si>
    <t>UPL Limited</t>
  </si>
  <si>
    <t>Bharat Electronics Limited</t>
  </si>
  <si>
    <t>Sun Pharmaceutical Industries Limited</t>
  </si>
  <si>
    <t>Lupin Limited</t>
  </si>
  <si>
    <t>YDY3</t>
  </si>
  <si>
    <t>Berkshire Hathaway Inc - Class B</t>
  </si>
  <si>
    <t>Bajaj Auto Limited</t>
  </si>
  <si>
    <t>Wipro Limited</t>
  </si>
  <si>
    <t>Hero MotoCorp Limited</t>
  </si>
  <si>
    <t>Sector wise break up (As on 31-JAN-2021)</t>
  </si>
  <si>
    <t>DSP Flexi Cap Fund</t>
  </si>
  <si>
    <t>ABB India Limited</t>
  </si>
  <si>
    <t>City Union Bank Limited</t>
  </si>
  <si>
    <t>Suprajit Engineering Limited</t>
  </si>
  <si>
    <t>Infina Finance Private Limited</t>
  </si>
  <si>
    <t>Aditya Birla Finance Limited</t>
  </si>
  <si>
    <t>Shree Cement Limited</t>
  </si>
  <si>
    <t>SBI Life Insurance Company Limited</t>
  </si>
  <si>
    <t>Grasim Industries Limited</t>
  </si>
  <si>
    <t>Bharat Heavy Electricals Limited</t>
  </si>
  <si>
    <t>Vodafone Idea Limited</t>
  </si>
  <si>
    <t>Coforge Limited</t>
  </si>
  <si>
    <t>Ashok Leyland Limited</t>
  </si>
  <si>
    <t>Max Healthcare Institute Limited</t>
  </si>
  <si>
    <t>Scheme Portfolio Holdings (Top 10 Issuer) as on 31-January-2021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</si>
</sst>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1">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999999"/>
      </left>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medium">
        <color indexed="64"/>
      </left>
      <right/>
      <top style="thin">
        <color indexed="9"/>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auto="1"/>
      </left>
      <right style="thin">
        <color auto="1"/>
      </right>
      <top style="thin">
        <color auto="1"/>
      </top>
      <bottom style="thin">
        <color indexed="64"/>
      </bottom>
      <diagonal/>
    </border>
    <border>
      <left/>
      <right/>
      <top style="thin">
        <color indexed="64"/>
      </top>
      <bottom/>
      <diagonal/>
    </border>
    <border>
      <left style="thin">
        <color rgb="FF999999"/>
      </left>
      <right/>
      <top style="thin">
        <color indexed="9"/>
      </top>
      <bottom/>
      <diagonal/>
    </border>
  </borders>
  <cellStyleXfs count="2">
    <xf numFmtId="0" fontId="0" fillId="0" borderId="0"/>
    <xf numFmtId="9" fontId="2" fillId="0" borderId="0" applyFont="0" applyFill="0" applyBorder="0" applyAlignment="0" applyProtection="0"/>
  </cellStyleXfs>
  <cellXfs count="33">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0" fillId="0" borderId="13" xfId="0" applyBorder="1"/>
    <xf numFmtId="0" fontId="0" fillId="0" borderId="14" xfId="0" applyBorder="1"/>
    <xf numFmtId="0" fontId="0" fillId="0" borderId="15" xfId="0" applyBorder="1"/>
    <xf numFmtId="0" fontId="0" fillId="0" borderId="16" xfId="0" applyBorder="1"/>
    <xf numFmtId="10" fontId="0" fillId="0" borderId="17" xfId="0" applyNumberFormat="1" applyBorder="1"/>
    <xf numFmtId="0" fontId="1" fillId="0" borderId="18" xfId="0" applyFont="1" applyBorder="1"/>
    <xf numFmtId="10" fontId="1" fillId="0" borderId="18" xfId="0" applyNumberFormat="1" applyFont="1" applyBorder="1"/>
    <xf numFmtId="0" fontId="0" fillId="0" borderId="18" xfId="0" applyBorder="1"/>
    <xf numFmtId="10" fontId="0" fillId="0" borderId="18" xfId="0" applyNumberFormat="1" applyFill="1" applyBorder="1"/>
    <xf numFmtId="0" fontId="0" fillId="0" borderId="18" xfId="0" applyFill="1" applyBorder="1"/>
    <xf numFmtId="10" fontId="0" fillId="0" borderId="18" xfId="0" applyNumberFormat="1" applyBorder="1"/>
    <xf numFmtId="0" fontId="0" fillId="0" borderId="18" xfId="0" applyFont="1" applyFill="1" applyBorder="1"/>
    <xf numFmtId="10" fontId="0" fillId="0" borderId="18" xfId="0" applyNumberFormat="1" applyFont="1" applyFill="1" applyBorder="1"/>
    <xf numFmtId="0" fontId="1" fillId="0" borderId="18" xfId="0" applyFont="1" applyBorder="1" applyAlignment="1">
      <alignment horizontal="center"/>
    </xf>
    <xf numFmtId="10" fontId="1" fillId="0" borderId="18" xfId="0" applyNumberFormat="1" applyFont="1" applyBorder="1" applyAlignment="1">
      <alignment horizontal="center"/>
    </xf>
    <xf numFmtId="0" fontId="0" fillId="0" borderId="19" xfId="0" applyBorder="1" applyAlignment="1">
      <alignment vertical="top" wrapText="1"/>
    </xf>
    <xf numFmtId="0" fontId="1" fillId="0" borderId="1" xfId="0" applyFont="1" applyBorder="1" applyAlignment="1">
      <alignment horizontal="center" vertical="center"/>
    </xf>
    <xf numFmtId="10" fontId="0" fillId="0" borderId="0" xfId="0" applyNumberFormat="1" applyAlignment="1">
      <alignment horizontal="center" vertical="center"/>
    </xf>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0" fillId="0" borderId="20" xfId="0"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26"/>
  <sheetViews>
    <sheetView tabSelected="1" workbookViewId="0">
      <selection sqref="A1:B1"/>
    </sheetView>
  </sheetViews>
  <sheetFormatPr defaultRowHeight="14.5" x14ac:dyDescent="0.35"/>
  <cols>
    <col min="1" max="1" width="44.453125" customWidth="1"/>
    <col min="2" max="2" width="12.26953125" bestFit="1" customWidth="1"/>
  </cols>
  <sheetData>
    <row r="1" spans="1:2" x14ac:dyDescent="0.35">
      <c r="A1" s="27" t="s">
        <v>274</v>
      </c>
      <c r="B1" s="28"/>
    </row>
    <row r="2" spans="1:2" x14ac:dyDescent="0.35">
      <c r="A2" s="24" t="s">
        <v>275</v>
      </c>
      <c r="B2" s="25"/>
    </row>
    <row r="3" spans="1:2" x14ac:dyDescent="0.35">
      <c r="A3" s="16" t="s">
        <v>1</v>
      </c>
      <c r="B3" s="17" t="s">
        <v>2</v>
      </c>
    </row>
    <row r="4" spans="1:2" x14ac:dyDescent="0.35">
      <c r="A4" s="18" t="s">
        <v>3</v>
      </c>
      <c r="B4" s="19">
        <v>0.35336898792072435</v>
      </c>
    </row>
    <row r="5" spans="1:2" x14ac:dyDescent="0.35">
      <c r="A5" s="20" t="s">
        <v>4</v>
      </c>
      <c r="B5" s="19">
        <v>0.16729604706126977</v>
      </c>
    </row>
    <row r="6" spans="1:2" x14ac:dyDescent="0.35">
      <c r="A6" s="20" t="s">
        <v>8</v>
      </c>
      <c r="B6" s="19">
        <v>9.4440630674272164E-2</v>
      </c>
    </row>
    <row r="7" spans="1:2" x14ac:dyDescent="0.35">
      <c r="A7" s="18" t="s">
        <v>10</v>
      </c>
      <c r="B7" s="19">
        <v>6.2452277586293979E-2</v>
      </c>
    </row>
    <row r="8" spans="1:2" x14ac:dyDescent="0.35">
      <c r="A8" s="20" t="s">
        <v>6</v>
      </c>
      <c r="B8" s="19">
        <v>6.0503611999104631E-2</v>
      </c>
    </row>
    <row r="9" spans="1:2" x14ac:dyDescent="0.35">
      <c r="A9" s="20" t="s">
        <v>5</v>
      </c>
      <c r="B9" s="19">
        <v>5.0289365225270853E-2</v>
      </c>
    </row>
    <row r="10" spans="1:2" x14ac:dyDescent="0.35">
      <c r="A10" s="20" t="s">
        <v>14</v>
      </c>
      <c r="B10" s="19">
        <v>4.2856062563166528E-2</v>
      </c>
    </row>
    <row r="11" spans="1:2" x14ac:dyDescent="0.35">
      <c r="A11" s="18" t="s">
        <v>11</v>
      </c>
      <c r="B11" s="19">
        <v>4.0521627670911879E-2</v>
      </c>
    </row>
    <row r="12" spans="1:2" x14ac:dyDescent="0.35">
      <c r="A12" s="20" t="s">
        <v>12</v>
      </c>
      <c r="B12" s="19">
        <v>3.3501139875803491E-2</v>
      </c>
    </row>
    <row r="13" spans="1:2" x14ac:dyDescent="0.35">
      <c r="A13" s="20" t="s">
        <v>7</v>
      </c>
      <c r="B13" s="19">
        <v>3.2508658071280019E-2</v>
      </c>
    </row>
    <row r="14" spans="1:2" x14ac:dyDescent="0.35">
      <c r="A14" s="18" t="s">
        <v>9</v>
      </c>
      <c r="B14" s="19">
        <v>2.8832761962949566E-2</v>
      </c>
    </row>
    <row r="15" spans="1:2" x14ac:dyDescent="0.35">
      <c r="A15" s="20" t="s">
        <v>13</v>
      </c>
      <c r="B15" s="19">
        <v>2.4422748952226556E-2</v>
      </c>
    </row>
    <row r="16" spans="1:2" x14ac:dyDescent="0.35">
      <c r="A16" s="20" t="s">
        <v>15</v>
      </c>
      <c r="B16" s="19">
        <v>8.8517546087668424E-3</v>
      </c>
    </row>
    <row r="17" spans="1:2" x14ac:dyDescent="0.35">
      <c r="A17" s="20" t="s">
        <v>17</v>
      </c>
      <c r="B17" s="19">
        <v>4.0057366471692524E-3</v>
      </c>
    </row>
    <row r="18" spans="1:2" x14ac:dyDescent="0.35">
      <c r="A18" s="20" t="s">
        <v>18</v>
      </c>
      <c r="B18" s="19">
        <v>0</v>
      </c>
    </row>
    <row r="19" spans="1:2" x14ac:dyDescent="0.35">
      <c r="A19" s="18" t="s">
        <v>19</v>
      </c>
      <c r="B19" s="21">
        <f>B20-SUM(B4:B18)</f>
        <v>-3.8514108192098107E-3</v>
      </c>
    </row>
    <row r="20" spans="1:2" x14ac:dyDescent="0.35">
      <c r="A20" s="18" t="s">
        <v>20</v>
      </c>
      <c r="B20" s="21">
        <v>1</v>
      </c>
    </row>
    <row r="21" spans="1:2" x14ac:dyDescent="0.35">
      <c r="B21" s="1"/>
    </row>
    <row r="22" spans="1:2" x14ac:dyDescent="0.35">
      <c r="A22" s="24" t="s">
        <v>21</v>
      </c>
      <c r="B22" s="25"/>
    </row>
    <row r="23" spans="1:2" x14ac:dyDescent="0.35">
      <c r="A23" s="16" t="s">
        <v>1</v>
      </c>
      <c r="B23" s="17" t="s">
        <v>2</v>
      </c>
    </row>
    <row r="24" spans="1:2" x14ac:dyDescent="0.35">
      <c r="A24" s="20" t="s">
        <v>14</v>
      </c>
      <c r="B24" s="19">
        <v>0.26970023193931647</v>
      </c>
    </row>
    <row r="25" spans="1:2" x14ac:dyDescent="0.35">
      <c r="A25" s="20" t="s">
        <v>12</v>
      </c>
      <c r="B25" s="19">
        <v>0.14718653407547008</v>
      </c>
    </row>
    <row r="26" spans="1:2" x14ac:dyDescent="0.35">
      <c r="A26" s="20" t="s">
        <v>5</v>
      </c>
      <c r="B26" s="19">
        <v>0.10862484702325899</v>
      </c>
    </row>
    <row r="27" spans="1:2" x14ac:dyDescent="0.35">
      <c r="A27" s="18" t="s">
        <v>10</v>
      </c>
      <c r="B27" s="19">
        <v>8.5866974216539244E-2</v>
      </c>
    </row>
    <row r="28" spans="1:2" x14ac:dyDescent="0.35">
      <c r="A28" s="20" t="s">
        <v>4</v>
      </c>
      <c r="B28" s="19">
        <v>7.7070868783752897E-2</v>
      </c>
    </row>
    <row r="29" spans="1:2" x14ac:dyDescent="0.35">
      <c r="A29" s="20" t="s">
        <v>22</v>
      </c>
      <c r="B29" s="19">
        <v>6.5209395511406518E-2</v>
      </c>
    </row>
    <row r="30" spans="1:2" x14ac:dyDescent="0.35">
      <c r="A30" s="20" t="s">
        <v>7</v>
      </c>
      <c r="B30" s="19">
        <v>5.6857239953408904E-2</v>
      </c>
    </row>
    <row r="31" spans="1:2" x14ac:dyDescent="0.35">
      <c r="A31" s="20" t="s">
        <v>15</v>
      </c>
      <c r="B31" s="19">
        <v>3.9490528199566881E-2</v>
      </c>
    </row>
    <row r="32" spans="1:2" x14ac:dyDescent="0.35">
      <c r="A32" s="20" t="s">
        <v>23</v>
      </c>
      <c r="B32" s="19">
        <v>3.7559569369483126E-2</v>
      </c>
    </row>
    <row r="33" spans="1:2" x14ac:dyDescent="0.35">
      <c r="A33" s="18" t="s">
        <v>16</v>
      </c>
      <c r="B33" s="19">
        <v>3.5808359590390672E-2</v>
      </c>
    </row>
    <row r="34" spans="1:2" x14ac:dyDescent="0.35">
      <c r="A34" s="18" t="s">
        <v>9</v>
      </c>
      <c r="B34" s="19">
        <v>3.3497925521339983E-2</v>
      </c>
    </row>
    <row r="35" spans="1:2" x14ac:dyDescent="0.35">
      <c r="A35" s="20" t="s">
        <v>11</v>
      </c>
      <c r="B35" s="19">
        <v>2.5257152750731E-2</v>
      </c>
    </row>
    <row r="36" spans="1:2" x14ac:dyDescent="0.35">
      <c r="A36" s="18" t="s">
        <v>13</v>
      </c>
      <c r="B36" s="19">
        <v>1.1143392586099247E-2</v>
      </c>
    </row>
    <row r="37" spans="1:2" x14ac:dyDescent="0.35">
      <c r="A37" s="20" t="s">
        <v>17</v>
      </c>
      <c r="B37" s="19">
        <v>8.8384357115215764E-3</v>
      </c>
    </row>
    <row r="38" spans="1:2" x14ac:dyDescent="0.35">
      <c r="A38" s="18" t="s">
        <v>3</v>
      </c>
      <c r="B38" s="19">
        <v>1.9187505203145704E-4</v>
      </c>
    </row>
    <row r="39" spans="1:2" x14ac:dyDescent="0.35">
      <c r="A39" s="18" t="s">
        <v>19</v>
      </c>
      <c r="B39" s="21">
        <f>B40-SUM(B24:B38)</f>
        <v>-2.3033302843171732E-3</v>
      </c>
    </row>
    <row r="40" spans="1:2" x14ac:dyDescent="0.35">
      <c r="A40" s="18" t="s">
        <v>20</v>
      </c>
      <c r="B40" s="21">
        <v>1</v>
      </c>
    </row>
    <row r="41" spans="1:2" x14ac:dyDescent="0.35">
      <c r="B41" s="1"/>
    </row>
    <row r="42" spans="1:2" x14ac:dyDescent="0.35">
      <c r="A42" s="24" t="s">
        <v>24</v>
      </c>
      <c r="B42" s="25"/>
    </row>
    <row r="43" spans="1:2" x14ac:dyDescent="0.35">
      <c r="A43" s="16" t="s">
        <v>1</v>
      </c>
      <c r="B43" s="17" t="s">
        <v>2</v>
      </c>
    </row>
    <row r="44" spans="1:2" x14ac:dyDescent="0.35">
      <c r="A44" s="20" t="s">
        <v>3</v>
      </c>
      <c r="B44" s="19">
        <v>0.31255710832682132</v>
      </c>
    </row>
    <row r="45" spans="1:2" x14ac:dyDescent="0.35">
      <c r="A45" s="20" t="s">
        <v>4</v>
      </c>
      <c r="B45" s="19">
        <v>0.12188343561360394</v>
      </c>
    </row>
    <row r="46" spans="1:2" x14ac:dyDescent="0.35">
      <c r="A46" s="20" t="s">
        <v>6</v>
      </c>
      <c r="B46" s="19">
        <v>8.9153361429363934E-2</v>
      </c>
    </row>
    <row r="47" spans="1:2" x14ac:dyDescent="0.35">
      <c r="A47" s="20" t="s">
        <v>8</v>
      </c>
      <c r="B47" s="19">
        <v>7.7698765781951312E-2</v>
      </c>
    </row>
    <row r="48" spans="1:2" x14ac:dyDescent="0.35">
      <c r="A48" s="20" t="s">
        <v>7</v>
      </c>
      <c r="B48" s="19">
        <v>5.5671210345482294E-2</v>
      </c>
    </row>
    <row r="49" spans="1:2" x14ac:dyDescent="0.35">
      <c r="A49" s="22" t="s">
        <v>5</v>
      </c>
      <c r="B49" s="23">
        <v>5.4710793147029792E-2</v>
      </c>
    </row>
    <row r="50" spans="1:2" x14ac:dyDescent="0.35">
      <c r="A50" s="22" t="s">
        <v>14</v>
      </c>
      <c r="B50" s="23">
        <v>5.0622870479175477E-2</v>
      </c>
    </row>
    <row r="51" spans="1:2" x14ac:dyDescent="0.35">
      <c r="A51" s="20" t="s">
        <v>12</v>
      </c>
      <c r="B51" s="19">
        <v>3.66383813653893E-2</v>
      </c>
    </row>
    <row r="52" spans="1:2" x14ac:dyDescent="0.35">
      <c r="A52" s="22" t="s">
        <v>22</v>
      </c>
      <c r="B52" s="23">
        <v>3.4534091507673184E-2</v>
      </c>
    </row>
    <row r="53" spans="1:2" x14ac:dyDescent="0.35">
      <c r="A53" s="18" t="s">
        <v>10</v>
      </c>
      <c r="B53" s="19">
        <v>3.4419197834774359E-2</v>
      </c>
    </row>
    <row r="54" spans="1:2" x14ac:dyDescent="0.35">
      <c r="A54" s="18" t="s">
        <v>16</v>
      </c>
      <c r="B54" s="19">
        <v>2.4879692709966129E-2</v>
      </c>
    </row>
    <row r="55" spans="1:2" x14ac:dyDescent="0.35">
      <c r="A55" s="18" t="s">
        <v>11</v>
      </c>
      <c r="B55" s="19">
        <v>2.3631426275028726E-2</v>
      </c>
    </row>
    <row r="56" spans="1:2" x14ac:dyDescent="0.35">
      <c r="A56" s="22" t="s">
        <v>13</v>
      </c>
      <c r="B56" s="23">
        <v>1.9005959714091573E-2</v>
      </c>
    </row>
    <row r="57" spans="1:2" x14ac:dyDescent="0.35">
      <c r="A57" s="20" t="s">
        <v>23</v>
      </c>
      <c r="B57" s="19">
        <v>1.7193223691146328E-2</v>
      </c>
    </row>
    <row r="58" spans="1:2" x14ac:dyDescent="0.35">
      <c r="A58" s="22" t="s">
        <v>15</v>
      </c>
      <c r="B58" s="23">
        <v>1.6037738270753638E-2</v>
      </c>
    </row>
    <row r="59" spans="1:2" x14ac:dyDescent="0.35">
      <c r="A59" s="22" t="s">
        <v>9</v>
      </c>
      <c r="B59" s="23">
        <v>1.4761190610656094E-2</v>
      </c>
    </row>
    <row r="60" spans="1:2" x14ac:dyDescent="0.35">
      <c r="A60" s="18" t="s">
        <v>18</v>
      </c>
      <c r="B60" s="19">
        <v>1.2375565113691755E-2</v>
      </c>
    </row>
    <row r="61" spans="1:2" x14ac:dyDescent="0.35">
      <c r="A61" s="18" t="s">
        <v>53</v>
      </c>
      <c r="B61" s="19">
        <v>2.1262036948378419E-3</v>
      </c>
    </row>
    <row r="62" spans="1:2" x14ac:dyDescent="0.35">
      <c r="A62" s="18" t="s">
        <v>88</v>
      </c>
      <c r="B62" s="19">
        <v>8.9087000496949047E-3</v>
      </c>
    </row>
    <row r="63" spans="1:2" x14ac:dyDescent="0.35">
      <c r="A63" s="18" t="s">
        <v>19</v>
      </c>
      <c r="B63" s="21">
        <f>B64-SUM(B44:B62)</f>
        <v>-6.8089159611317562E-3</v>
      </c>
    </row>
    <row r="64" spans="1:2" x14ac:dyDescent="0.35">
      <c r="A64" s="18" t="s">
        <v>20</v>
      </c>
      <c r="B64" s="21">
        <v>1</v>
      </c>
    </row>
    <row r="65" spans="1:2" x14ac:dyDescent="0.35">
      <c r="B65" s="1"/>
    </row>
    <row r="66" spans="1:2" x14ac:dyDescent="0.35">
      <c r="A66" s="24" t="s">
        <v>249</v>
      </c>
      <c r="B66" s="25"/>
    </row>
    <row r="67" spans="1:2" x14ac:dyDescent="0.35">
      <c r="A67" s="16" t="s">
        <v>1</v>
      </c>
      <c r="B67" s="17" t="s">
        <v>2</v>
      </c>
    </row>
    <row r="68" spans="1:2" x14ac:dyDescent="0.35">
      <c r="A68" s="20" t="s">
        <v>3</v>
      </c>
      <c r="B68" s="19">
        <v>0.21703271626796572</v>
      </c>
    </row>
    <row r="69" spans="1:2" x14ac:dyDescent="0.35">
      <c r="A69" s="20" t="s">
        <v>4</v>
      </c>
      <c r="B69" s="19">
        <v>0.17124160404167665</v>
      </c>
    </row>
    <row r="70" spans="1:2" x14ac:dyDescent="0.35">
      <c r="A70" s="20" t="s">
        <v>14</v>
      </c>
      <c r="B70" s="19">
        <v>0.15004773367337121</v>
      </c>
    </row>
    <row r="71" spans="1:2" x14ac:dyDescent="0.35">
      <c r="A71" s="20" t="s">
        <v>6</v>
      </c>
      <c r="B71" s="19">
        <v>8.6851750633383074E-2</v>
      </c>
    </row>
    <row r="72" spans="1:2" x14ac:dyDescent="0.35">
      <c r="A72" s="20" t="s">
        <v>13</v>
      </c>
      <c r="B72" s="19">
        <v>8.0588833931165837E-2</v>
      </c>
    </row>
    <row r="73" spans="1:2" x14ac:dyDescent="0.35">
      <c r="A73" s="20" t="s">
        <v>8</v>
      </c>
      <c r="B73" s="19">
        <v>6.5528418859767124E-2</v>
      </c>
    </row>
    <row r="74" spans="1:2" x14ac:dyDescent="0.35">
      <c r="A74" s="20" t="s">
        <v>15</v>
      </c>
      <c r="B74" s="19">
        <v>5.8060416509882556E-2</v>
      </c>
    </row>
    <row r="75" spans="1:2" x14ac:dyDescent="0.35">
      <c r="A75" s="20" t="s">
        <v>9</v>
      </c>
      <c r="B75" s="19">
        <v>4.4584080232126927E-2</v>
      </c>
    </row>
    <row r="76" spans="1:2" x14ac:dyDescent="0.35">
      <c r="A76" s="20" t="s">
        <v>11</v>
      </c>
      <c r="B76" s="19">
        <v>3.0812088102805234E-2</v>
      </c>
    </row>
    <row r="77" spans="1:2" x14ac:dyDescent="0.35">
      <c r="A77" s="20" t="s">
        <v>5</v>
      </c>
      <c r="B77" s="19">
        <v>2.726137650423752E-2</v>
      </c>
    </row>
    <row r="78" spans="1:2" x14ac:dyDescent="0.35">
      <c r="A78" s="18" t="s">
        <v>10</v>
      </c>
      <c r="B78" s="19">
        <v>2.3844484880285486E-2</v>
      </c>
    </row>
    <row r="79" spans="1:2" x14ac:dyDescent="0.35">
      <c r="A79" s="20" t="s">
        <v>12</v>
      </c>
      <c r="B79" s="19">
        <v>2.0332907906382539E-2</v>
      </c>
    </row>
    <row r="80" spans="1:2" x14ac:dyDescent="0.35">
      <c r="A80" s="20" t="s">
        <v>23</v>
      </c>
      <c r="B80" s="19">
        <v>1.0383396933745983E-2</v>
      </c>
    </row>
    <row r="81" spans="1:2" x14ac:dyDescent="0.35">
      <c r="A81" s="20" t="s">
        <v>7</v>
      </c>
      <c r="B81" s="19">
        <v>8.6568394257289932E-3</v>
      </c>
    </row>
    <row r="82" spans="1:2" x14ac:dyDescent="0.35">
      <c r="A82" s="20" t="s">
        <v>17</v>
      </c>
      <c r="B82" s="19">
        <v>7.2969693449928957E-3</v>
      </c>
    </row>
    <row r="83" spans="1:2" x14ac:dyDescent="0.35">
      <c r="A83" s="18" t="s">
        <v>19</v>
      </c>
      <c r="B83" s="21">
        <f>B84-SUM(B68:B82)</f>
        <v>-2.5236172475175955E-3</v>
      </c>
    </row>
    <row r="84" spans="1:2" x14ac:dyDescent="0.35">
      <c r="A84" s="18" t="s">
        <v>20</v>
      </c>
      <c r="B84" s="21">
        <v>1</v>
      </c>
    </row>
    <row r="85" spans="1:2" x14ac:dyDescent="0.35">
      <c r="B85" s="1"/>
    </row>
    <row r="86" spans="1:2" x14ac:dyDescent="0.35">
      <c r="A86" s="24" t="s">
        <v>25</v>
      </c>
      <c r="B86" s="25"/>
    </row>
    <row r="87" spans="1:2" x14ac:dyDescent="0.35">
      <c r="A87" s="16" t="s">
        <v>1</v>
      </c>
      <c r="B87" s="17" t="s">
        <v>2</v>
      </c>
    </row>
    <row r="88" spans="1:2" x14ac:dyDescent="0.35">
      <c r="A88" s="20" t="s">
        <v>3</v>
      </c>
      <c r="B88" s="19">
        <v>0.31656102546508885</v>
      </c>
    </row>
    <row r="89" spans="1:2" x14ac:dyDescent="0.35">
      <c r="A89" s="18" t="s">
        <v>8</v>
      </c>
      <c r="B89" s="19">
        <v>0.18379924306139861</v>
      </c>
    </row>
    <row r="90" spans="1:2" x14ac:dyDescent="0.35">
      <c r="A90" s="20" t="s">
        <v>4</v>
      </c>
      <c r="B90" s="19">
        <v>0.14489465437215965</v>
      </c>
    </row>
    <row r="91" spans="1:2" x14ac:dyDescent="0.35">
      <c r="A91" s="20" t="s">
        <v>5</v>
      </c>
      <c r="B91" s="19">
        <v>9.2772531734278144E-2</v>
      </c>
    </row>
    <row r="92" spans="1:2" x14ac:dyDescent="0.35">
      <c r="A92" s="20" t="s">
        <v>6</v>
      </c>
      <c r="B92" s="19">
        <v>8.6719028811402532E-2</v>
      </c>
    </row>
    <row r="93" spans="1:2" x14ac:dyDescent="0.35">
      <c r="A93" s="20" t="s">
        <v>13</v>
      </c>
      <c r="B93" s="19">
        <v>6.3152967956861816E-2</v>
      </c>
    </row>
    <row r="94" spans="1:2" x14ac:dyDescent="0.35">
      <c r="A94" s="20" t="s">
        <v>7</v>
      </c>
      <c r="B94" s="19">
        <v>3.6530923727199877E-2</v>
      </c>
    </row>
    <row r="95" spans="1:2" x14ac:dyDescent="0.35">
      <c r="A95" s="20" t="s">
        <v>15</v>
      </c>
      <c r="B95" s="19">
        <v>2.7791050191756244E-2</v>
      </c>
    </row>
    <row r="96" spans="1:2" x14ac:dyDescent="0.35">
      <c r="A96" s="20" t="s">
        <v>14</v>
      </c>
      <c r="B96" s="19">
        <v>2.2479107079181153E-2</v>
      </c>
    </row>
    <row r="97" spans="1:2" x14ac:dyDescent="0.35">
      <c r="A97" s="18" t="s">
        <v>9</v>
      </c>
      <c r="B97" s="19">
        <v>1.9944466593228145E-2</v>
      </c>
    </row>
    <row r="98" spans="1:2" x14ac:dyDescent="0.35">
      <c r="A98" s="20" t="s">
        <v>22</v>
      </c>
      <c r="B98" s="19">
        <v>1.2129643337710225E-2</v>
      </c>
    </row>
    <row r="99" spans="1:2" x14ac:dyDescent="0.35">
      <c r="A99" s="18" t="s">
        <v>19</v>
      </c>
      <c r="B99" s="21">
        <f>B100-SUM(B88:B98)</f>
        <v>-6.7746423302650349E-3</v>
      </c>
    </row>
    <row r="100" spans="1:2" x14ac:dyDescent="0.35">
      <c r="A100" s="18" t="s">
        <v>20</v>
      </c>
      <c r="B100" s="21">
        <v>1</v>
      </c>
    </row>
    <row r="101" spans="1:2" x14ac:dyDescent="0.35">
      <c r="B101" s="1"/>
    </row>
    <row r="102" spans="1:2" x14ac:dyDescent="0.35">
      <c r="A102" s="24" t="s">
        <v>26</v>
      </c>
      <c r="B102" s="25"/>
    </row>
    <row r="103" spans="1:2" x14ac:dyDescent="0.35">
      <c r="A103" s="16" t="s">
        <v>1</v>
      </c>
      <c r="B103" s="17" t="s">
        <v>2</v>
      </c>
    </row>
    <row r="104" spans="1:2" x14ac:dyDescent="0.35">
      <c r="A104" s="18" t="s">
        <v>3</v>
      </c>
      <c r="B104" s="19">
        <v>0.36193796232451181</v>
      </c>
    </row>
    <row r="105" spans="1:2" x14ac:dyDescent="0.35">
      <c r="A105" s="20" t="s">
        <v>4</v>
      </c>
      <c r="B105" s="19">
        <v>0.10899906058231537</v>
      </c>
    </row>
    <row r="106" spans="1:2" x14ac:dyDescent="0.35">
      <c r="A106" s="20" t="s">
        <v>8</v>
      </c>
      <c r="B106" s="19">
        <v>9.3425518266174346E-2</v>
      </c>
    </row>
    <row r="107" spans="1:2" x14ac:dyDescent="0.35">
      <c r="A107" s="20" t="s">
        <v>6</v>
      </c>
      <c r="B107" s="19">
        <v>7.9574372664140081E-2</v>
      </c>
    </row>
    <row r="108" spans="1:2" x14ac:dyDescent="0.35">
      <c r="A108" s="18" t="s">
        <v>10</v>
      </c>
      <c r="B108" s="19">
        <v>5.6260487912797197E-2</v>
      </c>
    </row>
    <row r="109" spans="1:2" x14ac:dyDescent="0.35">
      <c r="A109" s="20" t="s">
        <v>7</v>
      </c>
      <c r="B109" s="19">
        <v>5.2971660889417557E-2</v>
      </c>
    </row>
    <row r="110" spans="1:2" x14ac:dyDescent="0.35">
      <c r="A110" s="20" t="s">
        <v>5</v>
      </c>
      <c r="B110" s="19">
        <v>4.2296279130997601E-2</v>
      </c>
    </row>
    <row r="111" spans="1:2" x14ac:dyDescent="0.35">
      <c r="A111" s="20" t="s">
        <v>22</v>
      </c>
      <c r="B111" s="19">
        <v>3.7228778135878486E-2</v>
      </c>
    </row>
    <row r="112" spans="1:2" x14ac:dyDescent="0.35">
      <c r="A112" s="20" t="s">
        <v>11</v>
      </c>
      <c r="B112" s="19">
        <v>2.7978128947497891E-2</v>
      </c>
    </row>
    <row r="113" spans="1:2" x14ac:dyDescent="0.35">
      <c r="A113" s="20" t="s">
        <v>14</v>
      </c>
      <c r="B113" s="19">
        <v>2.6206436635015637E-2</v>
      </c>
    </row>
    <row r="114" spans="1:2" x14ac:dyDescent="0.35">
      <c r="A114" s="20" t="s">
        <v>12</v>
      </c>
      <c r="B114" s="19">
        <v>2.5624196513472537E-2</v>
      </c>
    </row>
    <row r="115" spans="1:2" x14ac:dyDescent="0.35">
      <c r="A115" s="18" t="s">
        <v>9</v>
      </c>
      <c r="B115" s="19">
        <v>1.8845554932647807E-2</v>
      </c>
    </row>
    <row r="116" spans="1:2" x14ac:dyDescent="0.35">
      <c r="A116" s="20" t="s">
        <v>15</v>
      </c>
      <c r="B116" s="19">
        <v>1.8757274631374641E-2</v>
      </c>
    </row>
    <row r="117" spans="1:2" x14ac:dyDescent="0.35">
      <c r="A117" s="20" t="s">
        <v>23</v>
      </c>
      <c r="B117" s="19">
        <v>1.6456916774410961E-2</v>
      </c>
    </row>
    <row r="118" spans="1:2" x14ac:dyDescent="0.35">
      <c r="A118" s="18" t="s">
        <v>16</v>
      </c>
      <c r="B118" s="19">
        <v>1.5995824110088395E-2</v>
      </c>
    </row>
    <row r="119" spans="1:2" x14ac:dyDescent="0.35">
      <c r="A119" s="20" t="s">
        <v>17</v>
      </c>
      <c r="B119" s="19">
        <v>1.594973006440115E-2</v>
      </c>
    </row>
    <row r="120" spans="1:2" x14ac:dyDescent="0.35">
      <c r="A120" s="20" t="s">
        <v>13</v>
      </c>
      <c r="B120" s="19">
        <v>6.9005372299535891E-3</v>
      </c>
    </row>
    <row r="121" spans="1:2" x14ac:dyDescent="0.35">
      <c r="A121" s="18" t="s">
        <v>19</v>
      </c>
      <c r="B121" s="21">
        <f>B122-SUM(B104:B120)</f>
        <v>-5.4087197450951585E-3</v>
      </c>
    </row>
    <row r="122" spans="1:2" x14ac:dyDescent="0.35">
      <c r="A122" s="18" t="s">
        <v>20</v>
      </c>
      <c r="B122" s="21">
        <v>1</v>
      </c>
    </row>
    <row r="123" spans="1:2" x14ac:dyDescent="0.35">
      <c r="B123" s="1"/>
    </row>
    <row r="124" spans="1:2" x14ac:dyDescent="0.35">
      <c r="A124" s="24" t="s">
        <v>27</v>
      </c>
      <c r="B124" s="25"/>
    </row>
    <row r="125" spans="1:2" x14ac:dyDescent="0.35">
      <c r="A125" s="16" t="s">
        <v>1</v>
      </c>
      <c r="B125" s="17" t="s">
        <v>2</v>
      </c>
    </row>
    <row r="126" spans="1:2" x14ac:dyDescent="0.35">
      <c r="A126" s="20" t="s">
        <v>28</v>
      </c>
      <c r="B126" s="19">
        <v>0.96604369450355043</v>
      </c>
    </row>
    <row r="127" spans="1:2" x14ac:dyDescent="0.35">
      <c r="A127" s="20" t="s">
        <v>15</v>
      </c>
      <c r="B127" s="19">
        <v>3.2857396331935129E-2</v>
      </c>
    </row>
    <row r="128" spans="1:2" x14ac:dyDescent="0.35">
      <c r="A128" s="18" t="s">
        <v>19</v>
      </c>
      <c r="B128" s="21">
        <f>B129-SUM(B126:B127)</f>
        <v>1.0989091645143834E-3</v>
      </c>
    </row>
    <row r="129" spans="1:2" x14ac:dyDescent="0.35">
      <c r="A129" s="18" t="s">
        <v>20</v>
      </c>
      <c r="B129" s="21">
        <v>1</v>
      </c>
    </row>
    <row r="130" spans="1:2" x14ac:dyDescent="0.35">
      <c r="B130" s="1"/>
    </row>
    <row r="131" spans="1:2" x14ac:dyDescent="0.35">
      <c r="A131" s="24" t="s">
        <v>29</v>
      </c>
      <c r="B131" s="25"/>
    </row>
    <row r="132" spans="1:2" x14ac:dyDescent="0.35">
      <c r="A132" s="16" t="s">
        <v>1</v>
      </c>
      <c r="B132" s="17" t="s">
        <v>2</v>
      </c>
    </row>
    <row r="133" spans="1:2" x14ac:dyDescent="0.35">
      <c r="A133" s="20" t="s">
        <v>4</v>
      </c>
      <c r="B133" s="19">
        <v>0.14987047106227336</v>
      </c>
    </row>
    <row r="134" spans="1:2" x14ac:dyDescent="0.35">
      <c r="A134" s="20" t="s">
        <v>14</v>
      </c>
      <c r="B134" s="19">
        <v>0.13421151961364808</v>
      </c>
    </row>
    <row r="135" spans="1:2" x14ac:dyDescent="0.35">
      <c r="A135" s="20" t="s">
        <v>13</v>
      </c>
      <c r="B135" s="19">
        <v>9.7659062447852649E-2</v>
      </c>
    </row>
    <row r="136" spans="1:2" x14ac:dyDescent="0.35">
      <c r="A136" s="20" t="s">
        <v>22</v>
      </c>
      <c r="B136" s="19">
        <v>8.8392067274177921E-2</v>
      </c>
    </row>
    <row r="137" spans="1:2" x14ac:dyDescent="0.35">
      <c r="A137" s="20" t="s">
        <v>17</v>
      </c>
      <c r="B137" s="19">
        <v>8.5377033544065478E-2</v>
      </c>
    </row>
    <row r="138" spans="1:2" x14ac:dyDescent="0.35">
      <c r="A138" s="20" t="s">
        <v>11</v>
      </c>
      <c r="B138" s="19">
        <v>7.6177734242188544E-2</v>
      </c>
    </row>
    <row r="139" spans="1:2" x14ac:dyDescent="0.35">
      <c r="A139" s="20" t="s">
        <v>3</v>
      </c>
      <c r="B139" s="19">
        <v>7.1522929593167708E-2</v>
      </c>
    </row>
    <row r="140" spans="1:2" x14ac:dyDescent="0.35">
      <c r="A140" s="20" t="s">
        <v>9</v>
      </c>
      <c r="B140" s="19">
        <v>6.417061946229316E-2</v>
      </c>
    </row>
    <row r="141" spans="1:2" x14ac:dyDescent="0.35">
      <c r="A141" s="20" t="s">
        <v>12</v>
      </c>
      <c r="B141" s="19">
        <v>6.397586962169749E-2</v>
      </c>
    </row>
    <row r="142" spans="1:2" x14ac:dyDescent="0.35">
      <c r="A142" s="20" t="s">
        <v>6</v>
      </c>
      <c r="B142" s="19">
        <v>5.8349298249385458E-2</v>
      </c>
    </row>
    <row r="143" spans="1:2" x14ac:dyDescent="0.35">
      <c r="A143" s="20" t="s">
        <v>15</v>
      </c>
      <c r="B143" s="19">
        <v>2.8435392236707862E-2</v>
      </c>
    </row>
    <row r="144" spans="1:2" x14ac:dyDescent="0.35">
      <c r="A144" s="20" t="s">
        <v>5</v>
      </c>
      <c r="B144" s="19">
        <v>2.2347069912512514E-2</v>
      </c>
    </row>
    <row r="145" spans="1:2" x14ac:dyDescent="0.35">
      <c r="A145" s="20" t="s">
        <v>23</v>
      </c>
      <c r="B145" s="19">
        <v>1.4509758516398352E-2</v>
      </c>
    </row>
    <row r="146" spans="1:2" x14ac:dyDescent="0.35">
      <c r="A146" s="20" t="s">
        <v>30</v>
      </c>
      <c r="B146" s="19">
        <v>1.4055186171970326E-2</v>
      </c>
    </row>
    <row r="147" spans="1:2" x14ac:dyDescent="0.35">
      <c r="A147" s="20" t="s">
        <v>18</v>
      </c>
      <c r="B147" s="19">
        <v>1.1869959540268841E-2</v>
      </c>
    </row>
    <row r="148" spans="1:2" x14ac:dyDescent="0.35">
      <c r="A148" s="20" t="s">
        <v>8</v>
      </c>
      <c r="B148" s="19">
        <v>8.9884960020970833E-3</v>
      </c>
    </row>
    <row r="149" spans="1:2" x14ac:dyDescent="0.35">
      <c r="A149" s="20" t="s">
        <v>7</v>
      </c>
      <c r="B149" s="19">
        <v>7.1840509496127357E-3</v>
      </c>
    </row>
    <row r="150" spans="1:2" x14ac:dyDescent="0.35">
      <c r="A150" s="18" t="s">
        <v>19</v>
      </c>
      <c r="B150" s="21">
        <f>B151-SUM(B133:B149)</f>
        <v>2.9034815596823416E-3</v>
      </c>
    </row>
    <row r="151" spans="1:2" x14ac:dyDescent="0.35">
      <c r="A151" s="18" t="s">
        <v>20</v>
      </c>
      <c r="B151" s="21">
        <v>1</v>
      </c>
    </row>
    <row r="152" spans="1:2" x14ac:dyDescent="0.35">
      <c r="B152" s="1"/>
    </row>
    <row r="153" spans="1:2" x14ac:dyDescent="0.35">
      <c r="A153" s="24" t="s">
        <v>31</v>
      </c>
      <c r="B153" s="25"/>
    </row>
    <row r="154" spans="1:2" x14ac:dyDescent="0.35">
      <c r="A154" s="16" t="s">
        <v>1</v>
      </c>
      <c r="B154" s="17" t="s">
        <v>2</v>
      </c>
    </row>
    <row r="155" spans="1:2" x14ac:dyDescent="0.35">
      <c r="A155" s="18" t="s">
        <v>3</v>
      </c>
      <c r="B155" s="19">
        <v>0.30846843741802205</v>
      </c>
    </row>
    <row r="156" spans="1:2" x14ac:dyDescent="0.35">
      <c r="A156" s="20" t="s">
        <v>32</v>
      </c>
      <c r="B156" s="19">
        <v>0.16878398224463795</v>
      </c>
    </row>
    <row r="157" spans="1:2" x14ac:dyDescent="0.35">
      <c r="A157" s="20" t="s">
        <v>4</v>
      </c>
      <c r="B157" s="19">
        <v>0.12693240726885796</v>
      </c>
    </row>
    <row r="158" spans="1:2" x14ac:dyDescent="0.35">
      <c r="A158" s="20" t="s">
        <v>8</v>
      </c>
      <c r="B158" s="19">
        <v>6.9866669458420488E-2</v>
      </c>
    </row>
    <row r="159" spans="1:2" x14ac:dyDescent="0.35">
      <c r="A159" s="18" t="s">
        <v>10</v>
      </c>
      <c r="B159" s="19">
        <v>5.9067046180188612E-2</v>
      </c>
    </row>
    <row r="160" spans="1:2" x14ac:dyDescent="0.35">
      <c r="A160" s="20" t="s">
        <v>6</v>
      </c>
      <c r="B160" s="19">
        <v>4.5743713923999042E-2</v>
      </c>
    </row>
    <row r="161" spans="1:2" x14ac:dyDescent="0.35">
      <c r="A161" s="20" t="s">
        <v>5</v>
      </c>
      <c r="B161" s="19">
        <v>3.754326552174804E-2</v>
      </c>
    </row>
    <row r="162" spans="1:2" x14ac:dyDescent="0.35">
      <c r="A162" s="18" t="s">
        <v>11</v>
      </c>
      <c r="B162" s="19">
        <v>3.4638579084355414E-2</v>
      </c>
    </row>
    <row r="163" spans="1:2" x14ac:dyDescent="0.35">
      <c r="A163" s="18" t="s">
        <v>16</v>
      </c>
      <c r="B163" s="19">
        <v>2.7650500928114559E-2</v>
      </c>
    </row>
    <row r="164" spans="1:2" x14ac:dyDescent="0.35">
      <c r="A164" s="20" t="s">
        <v>14</v>
      </c>
      <c r="B164" s="19">
        <v>2.6261792758745042E-2</v>
      </c>
    </row>
    <row r="165" spans="1:2" x14ac:dyDescent="0.35">
      <c r="A165" s="20" t="s">
        <v>7</v>
      </c>
      <c r="B165" s="19">
        <v>2.5701069377989307E-2</v>
      </c>
    </row>
    <row r="166" spans="1:2" x14ac:dyDescent="0.35">
      <c r="A166" s="20" t="s">
        <v>12</v>
      </c>
      <c r="B166" s="19">
        <v>2.105458165162475E-2</v>
      </c>
    </row>
    <row r="167" spans="1:2" x14ac:dyDescent="0.35">
      <c r="A167" s="18" t="s">
        <v>9</v>
      </c>
      <c r="B167" s="19">
        <v>1.8064084738139936E-2</v>
      </c>
    </row>
    <row r="168" spans="1:2" x14ac:dyDescent="0.35">
      <c r="A168" s="20" t="s">
        <v>13</v>
      </c>
      <c r="B168" s="19">
        <v>1.7390990790433134E-2</v>
      </c>
    </row>
    <row r="169" spans="1:2" x14ac:dyDescent="0.35">
      <c r="A169" s="20" t="s">
        <v>15</v>
      </c>
      <c r="B169" s="19">
        <v>1.1930056061461356E-2</v>
      </c>
    </row>
    <row r="170" spans="1:2" x14ac:dyDescent="0.35">
      <c r="A170" s="20" t="s">
        <v>17</v>
      </c>
      <c r="B170" s="19">
        <v>6.9920589850071095E-3</v>
      </c>
    </row>
    <row r="171" spans="1:2" x14ac:dyDescent="0.35">
      <c r="A171" s="18" t="s">
        <v>19</v>
      </c>
      <c r="B171" s="21">
        <f>B172-SUM(B155:B170)</f>
        <v>-6.0892363917448566E-3</v>
      </c>
    </row>
    <row r="172" spans="1:2" x14ac:dyDescent="0.35">
      <c r="A172" s="18" t="s">
        <v>20</v>
      </c>
      <c r="B172" s="21">
        <v>1</v>
      </c>
    </row>
    <row r="173" spans="1:2" x14ac:dyDescent="0.35">
      <c r="B173" s="1"/>
    </row>
    <row r="174" spans="1:2" x14ac:dyDescent="0.35">
      <c r="A174" s="24" t="s">
        <v>33</v>
      </c>
      <c r="B174" s="25"/>
    </row>
    <row r="175" spans="1:2" x14ac:dyDescent="0.35">
      <c r="A175" s="16" t="s">
        <v>1</v>
      </c>
      <c r="B175" s="17" t="s">
        <v>2</v>
      </c>
    </row>
    <row r="176" spans="1:2" x14ac:dyDescent="0.35">
      <c r="A176" s="20" t="s">
        <v>32</v>
      </c>
      <c r="B176" s="19">
        <v>0.98228895163830343</v>
      </c>
    </row>
    <row r="177" spans="1:2" x14ac:dyDescent="0.35">
      <c r="A177" s="20" t="s">
        <v>15</v>
      </c>
      <c r="B177" s="19">
        <v>3.1474377948740658E-3</v>
      </c>
    </row>
    <row r="178" spans="1:2" x14ac:dyDescent="0.35">
      <c r="A178" s="20" t="s">
        <v>88</v>
      </c>
      <c r="B178" s="19">
        <v>5.9291463321330066E-3</v>
      </c>
    </row>
    <row r="179" spans="1:2" x14ac:dyDescent="0.35">
      <c r="A179" s="18" t="s">
        <v>19</v>
      </c>
      <c r="B179" s="21">
        <f>B180-SUM(B176:B178)</f>
        <v>8.6344642346894984E-3</v>
      </c>
    </row>
    <row r="180" spans="1:2" x14ac:dyDescent="0.35">
      <c r="A180" s="18" t="s">
        <v>20</v>
      </c>
      <c r="B180" s="21">
        <v>1</v>
      </c>
    </row>
    <row r="181" spans="1:2" x14ac:dyDescent="0.35">
      <c r="B181" s="1"/>
    </row>
    <row r="182" spans="1:2" x14ac:dyDescent="0.35">
      <c r="A182" s="24" t="s">
        <v>34</v>
      </c>
      <c r="B182" s="25"/>
    </row>
    <row r="183" spans="1:2" x14ac:dyDescent="0.35">
      <c r="A183" s="16" t="s">
        <v>1</v>
      </c>
      <c r="B183" s="17" t="s">
        <v>2</v>
      </c>
    </row>
    <row r="184" spans="1:2" x14ac:dyDescent="0.35">
      <c r="A184" s="18" t="s">
        <v>3</v>
      </c>
      <c r="B184" s="19">
        <v>0.5900427259003389</v>
      </c>
    </row>
    <row r="185" spans="1:2" x14ac:dyDescent="0.35">
      <c r="A185" s="18" t="s">
        <v>43</v>
      </c>
      <c r="B185" s="19">
        <v>0.16504434434709783</v>
      </c>
    </row>
    <row r="186" spans="1:2" x14ac:dyDescent="0.35">
      <c r="A186" s="18" t="s">
        <v>12</v>
      </c>
      <c r="B186" s="19">
        <v>0.10306258908218952</v>
      </c>
    </row>
    <row r="187" spans="1:2" x14ac:dyDescent="0.35">
      <c r="A187" s="18" t="s">
        <v>10</v>
      </c>
      <c r="B187" s="19">
        <v>9.2620092585797745E-2</v>
      </c>
    </row>
    <row r="188" spans="1:2" x14ac:dyDescent="0.35">
      <c r="A188" s="20" t="s">
        <v>7</v>
      </c>
      <c r="B188" s="19">
        <v>2.9569702173931421E-2</v>
      </c>
    </row>
    <row r="189" spans="1:2" x14ac:dyDescent="0.35">
      <c r="A189" s="20" t="s">
        <v>15</v>
      </c>
      <c r="B189" s="19">
        <v>2.1544963372461975E-2</v>
      </c>
    </row>
    <row r="190" spans="1:2" x14ac:dyDescent="0.35">
      <c r="A190" s="18" t="s">
        <v>19</v>
      </c>
      <c r="B190" s="21">
        <f>B191-SUM(B184:B189)</f>
        <v>-1.8844174618173337E-3</v>
      </c>
    </row>
    <row r="191" spans="1:2" x14ac:dyDescent="0.35">
      <c r="A191" s="18" t="s">
        <v>20</v>
      </c>
      <c r="B191" s="21">
        <v>1</v>
      </c>
    </row>
    <row r="192" spans="1:2" x14ac:dyDescent="0.35">
      <c r="B192" s="1"/>
    </row>
    <row r="193" spans="1:2" x14ac:dyDescent="0.35">
      <c r="A193" s="24" t="s">
        <v>35</v>
      </c>
      <c r="B193" s="25"/>
    </row>
    <row r="194" spans="1:2" x14ac:dyDescent="0.35">
      <c r="A194" s="16" t="s">
        <v>1</v>
      </c>
      <c r="B194" s="17" t="s">
        <v>2</v>
      </c>
    </row>
    <row r="195" spans="1:2" x14ac:dyDescent="0.35">
      <c r="A195" s="20" t="s">
        <v>3</v>
      </c>
      <c r="B195" s="19">
        <v>0.35625772298180564</v>
      </c>
    </row>
    <row r="196" spans="1:2" x14ac:dyDescent="0.35">
      <c r="A196" s="18" t="s">
        <v>32</v>
      </c>
      <c r="B196" s="19">
        <v>0.13963813181901888</v>
      </c>
    </row>
    <row r="197" spans="1:2" x14ac:dyDescent="0.35">
      <c r="A197" s="18" t="s">
        <v>10</v>
      </c>
      <c r="B197" s="19">
        <v>0.1296662113052196</v>
      </c>
    </row>
    <row r="198" spans="1:2" x14ac:dyDescent="0.35">
      <c r="A198" s="18" t="s">
        <v>16</v>
      </c>
      <c r="B198" s="19">
        <v>9.3793981256697079E-2</v>
      </c>
    </row>
    <row r="199" spans="1:2" x14ac:dyDescent="0.35">
      <c r="A199" s="20" t="s">
        <v>15</v>
      </c>
      <c r="B199" s="19">
        <v>9.3389986544529652E-2</v>
      </c>
    </row>
    <row r="200" spans="1:2" x14ac:dyDescent="0.35">
      <c r="A200" s="20" t="s">
        <v>12</v>
      </c>
      <c r="B200" s="19">
        <v>5.7383921792004813E-2</v>
      </c>
    </row>
    <row r="201" spans="1:2" x14ac:dyDescent="0.35">
      <c r="A201" s="20" t="s">
        <v>4</v>
      </c>
      <c r="B201" s="19">
        <v>4.6141345249764272E-2</v>
      </c>
    </row>
    <row r="202" spans="1:2" x14ac:dyDescent="0.35">
      <c r="A202" s="20" t="s">
        <v>6</v>
      </c>
      <c r="B202" s="19">
        <v>3.7965363647021841E-2</v>
      </c>
    </row>
    <row r="203" spans="1:2" x14ac:dyDescent="0.35">
      <c r="A203" s="20" t="s">
        <v>8</v>
      </c>
      <c r="B203" s="19">
        <v>3.5199161777084605E-2</v>
      </c>
    </row>
    <row r="204" spans="1:2" x14ac:dyDescent="0.35">
      <c r="A204" s="20" t="s">
        <v>5</v>
      </c>
      <c r="B204" s="19">
        <v>5.80269341738128E-3</v>
      </c>
    </row>
    <row r="205" spans="1:2" x14ac:dyDescent="0.35">
      <c r="A205" s="20" t="s">
        <v>23</v>
      </c>
      <c r="B205" s="19">
        <v>3.4077055660164117E-3</v>
      </c>
    </row>
    <row r="206" spans="1:2" x14ac:dyDescent="0.35">
      <c r="A206" s="20" t="s">
        <v>14</v>
      </c>
      <c r="B206" s="19">
        <v>1.9801511894548766E-3</v>
      </c>
    </row>
    <row r="207" spans="1:2" x14ac:dyDescent="0.35">
      <c r="A207" s="18" t="s">
        <v>19</v>
      </c>
      <c r="B207" s="21">
        <f>B208-SUM(B195:B206)</f>
        <v>-6.2637654599906334E-4</v>
      </c>
    </row>
    <row r="208" spans="1:2" x14ac:dyDescent="0.35">
      <c r="A208" s="18" t="s">
        <v>20</v>
      </c>
      <c r="B208" s="21">
        <v>1</v>
      </c>
    </row>
    <row r="209" spans="1:2" x14ac:dyDescent="0.35">
      <c r="B209" s="1"/>
    </row>
    <row r="210" spans="1:2" x14ac:dyDescent="0.35">
      <c r="A210" s="24" t="s">
        <v>36</v>
      </c>
      <c r="B210" s="25"/>
    </row>
    <row r="211" spans="1:2" x14ac:dyDescent="0.35">
      <c r="A211" s="16" t="s">
        <v>1</v>
      </c>
      <c r="B211" s="17" t="s">
        <v>2</v>
      </c>
    </row>
    <row r="212" spans="1:2" x14ac:dyDescent="0.35">
      <c r="A212" s="20" t="s">
        <v>22</v>
      </c>
      <c r="B212" s="19">
        <v>0.46249527768097165</v>
      </c>
    </row>
    <row r="213" spans="1:2" x14ac:dyDescent="0.35">
      <c r="A213" s="18" t="s">
        <v>10</v>
      </c>
      <c r="B213" s="19">
        <v>0.263762671935801</v>
      </c>
    </row>
    <row r="214" spans="1:2" x14ac:dyDescent="0.35">
      <c r="A214" s="20" t="s">
        <v>28</v>
      </c>
      <c r="B214" s="19">
        <v>0.2556745960435437</v>
      </c>
    </row>
    <row r="215" spans="1:2" x14ac:dyDescent="0.35">
      <c r="A215" s="20" t="s">
        <v>15</v>
      </c>
      <c r="B215" s="19">
        <v>5.4871938552672368E-2</v>
      </c>
    </row>
    <row r="216" spans="1:2" x14ac:dyDescent="0.35">
      <c r="A216" s="20" t="s">
        <v>4</v>
      </c>
      <c r="B216" s="19">
        <v>4.4409123044535518E-3</v>
      </c>
    </row>
    <row r="217" spans="1:2" x14ac:dyDescent="0.35">
      <c r="A217" s="18" t="s">
        <v>19</v>
      </c>
      <c r="B217" s="21">
        <f>B218-SUM(B212:B216)</f>
        <v>-4.1245396517442412E-2</v>
      </c>
    </row>
    <row r="218" spans="1:2" x14ac:dyDescent="0.35">
      <c r="A218" s="18" t="s">
        <v>20</v>
      </c>
      <c r="B218" s="21">
        <v>1</v>
      </c>
    </row>
    <row r="219" spans="1:2" x14ac:dyDescent="0.35">
      <c r="B219" s="1"/>
    </row>
    <row r="220" spans="1:2" x14ac:dyDescent="0.35">
      <c r="A220" s="24" t="s">
        <v>37</v>
      </c>
      <c r="B220" s="25"/>
    </row>
    <row r="221" spans="1:2" x14ac:dyDescent="0.35">
      <c r="A221" s="16" t="s">
        <v>1</v>
      </c>
      <c r="B221" s="17" t="s">
        <v>2</v>
      </c>
    </row>
    <row r="222" spans="1:2" x14ac:dyDescent="0.35">
      <c r="A222" s="18" t="s">
        <v>3</v>
      </c>
      <c r="B222" s="19">
        <v>0.62871406751280834</v>
      </c>
    </row>
    <row r="223" spans="1:2" x14ac:dyDescent="0.35">
      <c r="A223" s="20" t="s">
        <v>15</v>
      </c>
      <c r="B223" s="19">
        <v>0.13606294157191562</v>
      </c>
    </row>
    <row r="224" spans="1:2" x14ac:dyDescent="0.35">
      <c r="A224" s="20" t="s">
        <v>12</v>
      </c>
      <c r="B224" s="19">
        <v>9.2700327554478476E-2</v>
      </c>
    </row>
    <row r="225" spans="1:2" x14ac:dyDescent="0.35">
      <c r="A225" s="18" t="s">
        <v>10</v>
      </c>
      <c r="B225" s="19">
        <v>8.4764447689798739E-2</v>
      </c>
    </row>
    <row r="226" spans="1:2" x14ac:dyDescent="0.35">
      <c r="A226" s="18" t="s">
        <v>16</v>
      </c>
      <c r="B226" s="19">
        <v>5.5758728355975361E-2</v>
      </c>
    </row>
    <row r="227" spans="1:2" x14ac:dyDescent="0.35">
      <c r="A227" s="18" t="s">
        <v>19</v>
      </c>
      <c r="B227" s="21">
        <f>B228-SUM(B222:B226)</f>
        <v>1.9994873150235293E-3</v>
      </c>
    </row>
    <row r="228" spans="1:2" x14ac:dyDescent="0.35">
      <c r="A228" s="18" t="s">
        <v>20</v>
      </c>
      <c r="B228" s="21">
        <v>1</v>
      </c>
    </row>
    <row r="229" spans="1:2" x14ac:dyDescent="0.35">
      <c r="B229" s="1"/>
    </row>
    <row r="230" spans="1:2" x14ac:dyDescent="0.35">
      <c r="A230" s="24" t="s">
        <v>38</v>
      </c>
      <c r="B230" s="25"/>
    </row>
    <row r="231" spans="1:2" x14ac:dyDescent="0.35">
      <c r="A231" s="16" t="s">
        <v>1</v>
      </c>
      <c r="B231" s="17" t="s">
        <v>2</v>
      </c>
    </row>
    <row r="232" spans="1:2" x14ac:dyDescent="0.35">
      <c r="A232" s="18" t="s">
        <v>3</v>
      </c>
      <c r="B232" s="19">
        <v>0.61509495189792818</v>
      </c>
    </row>
    <row r="233" spans="1:2" x14ac:dyDescent="0.35">
      <c r="A233" s="20" t="s">
        <v>32</v>
      </c>
      <c r="B233" s="19">
        <v>0.1783150586398661</v>
      </c>
    </row>
    <row r="234" spans="1:2" x14ac:dyDescent="0.35">
      <c r="A234" s="18" t="s">
        <v>10</v>
      </c>
      <c r="B234" s="19">
        <v>0.11125020395242473</v>
      </c>
    </row>
    <row r="235" spans="1:2" x14ac:dyDescent="0.35">
      <c r="A235" s="18" t="s">
        <v>12</v>
      </c>
      <c r="B235" s="19">
        <v>5.0512828775808226E-2</v>
      </c>
    </row>
    <row r="236" spans="1:2" x14ac:dyDescent="0.35">
      <c r="A236" s="20" t="s">
        <v>15</v>
      </c>
      <c r="B236" s="19">
        <v>4.6301920662984025E-2</v>
      </c>
    </row>
    <row r="237" spans="1:2" x14ac:dyDescent="0.35">
      <c r="A237" s="18" t="s">
        <v>16</v>
      </c>
      <c r="B237" s="19">
        <v>2.2973747080056069E-2</v>
      </c>
    </row>
    <row r="238" spans="1:2" x14ac:dyDescent="0.35">
      <c r="A238" s="20" t="s">
        <v>23</v>
      </c>
      <c r="B238" s="19">
        <v>3.5249110376390485E-3</v>
      </c>
    </row>
    <row r="239" spans="1:2" x14ac:dyDescent="0.35">
      <c r="A239" s="18" t="s">
        <v>43</v>
      </c>
      <c r="B239" s="19">
        <v>1.2853992161729821E-3</v>
      </c>
    </row>
    <row r="240" spans="1:2" x14ac:dyDescent="0.35">
      <c r="A240" s="18" t="s">
        <v>88</v>
      </c>
      <c r="B240" s="19">
        <v>7.354141812629931E-4</v>
      </c>
    </row>
    <row r="241" spans="1:2" x14ac:dyDescent="0.35">
      <c r="A241" s="18" t="s">
        <v>19</v>
      </c>
      <c r="B241" s="21">
        <f>B242-SUM(B232:B240)</f>
        <v>-2.9994435444142376E-2</v>
      </c>
    </row>
    <row r="242" spans="1:2" x14ac:dyDescent="0.35">
      <c r="A242" s="18" t="s">
        <v>20</v>
      </c>
      <c r="B242" s="21">
        <v>1</v>
      </c>
    </row>
    <row r="243" spans="1:2" x14ac:dyDescent="0.35">
      <c r="B243" s="1"/>
    </row>
    <row r="244" spans="1:2" x14ac:dyDescent="0.35">
      <c r="A244" s="24" t="s">
        <v>39</v>
      </c>
      <c r="B244" s="25"/>
    </row>
    <row r="245" spans="1:2" x14ac:dyDescent="0.35">
      <c r="A245" s="16" t="s">
        <v>1</v>
      </c>
      <c r="B245" s="17" t="s">
        <v>2</v>
      </c>
    </row>
    <row r="246" spans="1:2" x14ac:dyDescent="0.35">
      <c r="A246" s="20" t="s">
        <v>32</v>
      </c>
      <c r="B246" s="19">
        <v>0.99473719868512056</v>
      </c>
    </row>
    <row r="247" spans="1:2" x14ac:dyDescent="0.35">
      <c r="A247" s="20" t="s">
        <v>15</v>
      </c>
      <c r="B247" s="19">
        <v>3.0425017868833002E-3</v>
      </c>
    </row>
    <row r="248" spans="1:2" x14ac:dyDescent="0.35">
      <c r="A248" s="20" t="s">
        <v>88</v>
      </c>
      <c r="B248" s="19">
        <v>2.1773056674384396E-3</v>
      </c>
    </row>
    <row r="249" spans="1:2" x14ac:dyDescent="0.35">
      <c r="A249" s="18" t="s">
        <v>19</v>
      </c>
      <c r="B249" s="21">
        <f>B250-SUM(B246:B248)</f>
        <v>4.2993860557727359E-5</v>
      </c>
    </row>
    <row r="250" spans="1:2" x14ac:dyDescent="0.35">
      <c r="A250" s="18" t="s">
        <v>20</v>
      </c>
      <c r="B250" s="21">
        <v>1</v>
      </c>
    </row>
    <row r="251" spans="1:2" x14ac:dyDescent="0.35">
      <c r="B251" s="1"/>
    </row>
    <row r="252" spans="1:2" x14ac:dyDescent="0.35">
      <c r="A252" s="24" t="s">
        <v>40</v>
      </c>
      <c r="B252" s="25"/>
    </row>
    <row r="253" spans="1:2" x14ac:dyDescent="0.35">
      <c r="A253" s="16" t="s">
        <v>1</v>
      </c>
      <c r="B253" s="17" t="s">
        <v>2</v>
      </c>
    </row>
    <row r="254" spans="1:2" x14ac:dyDescent="0.35">
      <c r="A254" s="18" t="s">
        <v>3</v>
      </c>
      <c r="B254" s="19">
        <v>0.63071559003494804</v>
      </c>
    </row>
    <row r="255" spans="1:2" x14ac:dyDescent="0.35">
      <c r="A255" s="20" t="s">
        <v>15</v>
      </c>
      <c r="B255" s="19">
        <v>0.16800422771320572</v>
      </c>
    </row>
    <row r="256" spans="1:2" x14ac:dyDescent="0.35">
      <c r="A256" s="18" t="s">
        <v>43</v>
      </c>
      <c r="B256" s="19">
        <v>0.10957229090266382</v>
      </c>
    </row>
    <row r="257" spans="1:2" x14ac:dyDescent="0.35">
      <c r="A257" s="18" t="s">
        <v>10</v>
      </c>
      <c r="B257" s="19">
        <v>5.9438814583866462E-2</v>
      </c>
    </row>
    <row r="258" spans="1:2" x14ac:dyDescent="0.35">
      <c r="A258" s="18" t="s">
        <v>5</v>
      </c>
      <c r="B258" s="19">
        <v>2.7245931695413485E-2</v>
      </c>
    </row>
    <row r="259" spans="1:2" x14ac:dyDescent="0.35">
      <c r="A259" s="20" t="s">
        <v>12</v>
      </c>
      <c r="B259" s="19">
        <v>6.845590419668591E-3</v>
      </c>
    </row>
    <row r="260" spans="1:2" x14ac:dyDescent="0.35">
      <c r="A260" s="18" t="s">
        <v>19</v>
      </c>
      <c r="B260" s="21">
        <f>B261-SUM(B254:B259)</f>
        <v>-1.8224453497661663E-3</v>
      </c>
    </row>
    <row r="261" spans="1:2" x14ac:dyDescent="0.35">
      <c r="A261" s="18" t="s">
        <v>20</v>
      </c>
      <c r="B261" s="21">
        <v>1</v>
      </c>
    </row>
    <row r="262" spans="1:2" x14ac:dyDescent="0.35">
      <c r="B262" s="1"/>
    </row>
    <row r="263" spans="1:2" x14ac:dyDescent="0.35">
      <c r="A263" s="24" t="s">
        <v>41</v>
      </c>
      <c r="B263" s="25"/>
    </row>
    <row r="264" spans="1:2" x14ac:dyDescent="0.35">
      <c r="A264" s="16" t="s">
        <v>1</v>
      </c>
      <c r="B264" s="17" t="s">
        <v>2</v>
      </c>
    </row>
    <row r="265" spans="1:2" x14ac:dyDescent="0.35">
      <c r="A265" s="18" t="s">
        <v>10</v>
      </c>
      <c r="B265" s="19">
        <v>0.44209634071462051</v>
      </c>
    </row>
    <row r="266" spans="1:2" x14ac:dyDescent="0.35">
      <c r="A266" s="20" t="s">
        <v>15</v>
      </c>
      <c r="B266" s="19">
        <v>0.29152716794117201</v>
      </c>
    </row>
    <row r="267" spans="1:2" x14ac:dyDescent="0.35">
      <c r="A267" s="20" t="s">
        <v>4</v>
      </c>
      <c r="B267" s="19">
        <v>6.484440276970771E-2</v>
      </c>
    </row>
    <row r="268" spans="1:2" x14ac:dyDescent="0.35">
      <c r="A268" s="18" t="s">
        <v>3</v>
      </c>
      <c r="B268" s="19">
        <v>3.631431779387468E-2</v>
      </c>
    </row>
    <row r="269" spans="1:2" x14ac:dyDescent="0.35">
      <c r="A269" s="20" t="s">
        <v>13</v>
      </c>
      <c r="B269" s="19">
        <v>1.7609155498239529E-3</v>
      </c>
    </row>
    <row r="270" spans="1:2" x14ac:dyDescent="0.35">
      <c r="A270" s="20" t="s">
        <v>7</v>
      </c>
      <c r="B270" s="19">
        <v>7.2186204926520745E-4</v>
      </c>
    </row>
    <row r="271" spans="1:2" x14ac:dyDescent="0.35">
      <c r="A271" s="18" t="s">
        <v>19</v>
      </c>
      <c r="B271" s="21">
        <f>B272-SUM(B265:B270)</f>
        <v>0.16273499318153595</v>
      </c>
    </row>
    <row r="272" spans="1:2" x14ac:dyDescent="0.35">
      <c r="A272" s="18" t="s">
        <v>20</v>
      </c>
      <c r="B272" s="21">
        <v>1</v>
      </c>
    </row>
    <row r="273" spans="1:2" x14ac:dyDescent="0.35">
      <c r="B273" s="1"/>
    </row>
    <row r="274" spans="1:2" x14ac:dyDescent="0.35">
      <c r="A274" s="24" t="s">
        <v>42</v>
      </c>
      <c r="B274" s="25"/>
    </row>
    <row r="275" spans="1:2" x14ac:dyDescent="0.35">
      <c r="A275" s="16" t="s">
        <v>1</v>
      </c>
      <c r="B275" s="17" t="s">
        <v>2</v>
      </c>
    </row>
    <row r="276" spans="1:2" x14ac:dyDescent="0.35">
      <c r="A276" s="20" t="s">
        <v>43</v>
      </c>
      <c r="B276" s="19">
        <v>0.36901241516450778</v>
      </c>
    </row>
    <row r="277" spans="1:2" x14ac:dyDescent="0.35">
      <c r="A277" s="18" t="s">
        <v>3</v>
      </c>
      <c r="B277" s="19">
        <v>0.3157899104379806</v>
      </c>
    </row>
    <row r="278" spans="1:2" x14ac:dyDescent="0.35">
      <c r="A278" s="18" t="s">
        <v>10</v>
      </c>
      <c r="B278" s="19">
        <v>0.12993797007723429</v>
      </c>
    </row>
    <row r="279" spans="1:2" x14ac:dyDescent="0.35">
      <c r="A279" s="18" t="s">
        <v>16</v>
      </c>
      <c r="B279" s="19">
        <v>7.8068930306428197E-2</v>
      </c>
    </row>
    <row r="280" spans="1:2" x14ac:dyDescent="0.35">
      <c r="A280" s="20" t="s">
        <v>15</v>
      </c>
      <c r="B280" s="19">
        <v>7.6048147981568462E-2</v>
      </c>
    </row>
    <row r="281" spans="1:2" x14ac:dyDescent="0.35">
      <c r="A281" s="20" t="s">
        <v>4</v>
      </c>
      <c r="B281" s="19">
        <v>1.2901994705762415E-2</v>
      </c>
    </row>
    <row r="282" spans="1:2" x14ac:dyDescent="0.35">
      <c r="A282" s="20" t="s">
        <v>5</v>
      </c>
      <c r="B282" s="19">
        <v>8.593351265003572E-3</v>
      </c>
    </row>
    <row r="283" spans="1:2" x14ac:dyDescent="0.35">
      <c r="A283" s="20" t="s">
        <v>18</v>
      </c>
      <c r="B283" s="19">
        <v>8.5661137388012669E-3</v>
      </c>
    </row>
    <row r="284" spans="1:2" x14ac:dyDescent="0.35">
      <c r="A284" s="18" t="s">
        <v>19</v>
      </c>
      <c r="B284" s="21">
        <f>B285-SUM(B276:B283)</f>
        <v>1.0811663227134893E-3</v>
      </c>
    </row>
    <row r="285" spans="1:2" x14ac:dyDescent="0.35">
      <c r="A285" s="18" t="s">
        <v>20</v>
      </c>
      <c r="B285" s="21">
        <v>1</v>
      </c>
    </row>
    <row r="286" spans="1:2" x14ac:dyDescent="0.35">
      <c r="B286" s="1"/>
    </row>
    <row r="287" spans="1:2" x14ac:dyDescent="0.35">
      <c r="A287" s="24" t="s">
        <v>44</v>
      </c>
      <c r="B287" s="25"/>
    </row>
    <row r="288" spans="1:2" x14ac:dyDescent="0.35">
      <c r="A288" s="16" t="s">
        <v>1</v>
      </c>
      <c r="B288" s="17" t="s">
        <v>2</v>
      </c>
    </row>
    <row r="289" spans="1:2" x14ac:dyDescent="0.35">
      <c r="A289" s="20" t="s">
        <v>28</v>
      </c>
      <c r="B289" s="19">
        <v>0.95161746330416941</v>
      </c>
    </row>
    <row r="290" spans="1:2" x14ac:dyDescent="0.35">
      <c r="A290" s="20" t="s">
        <v>15</v>
      </c>
      <c r="B290" s="19">
        <v>4.8101797037138377E-2</v>
      </c>
    </row>
    <row r="291" spans="1:2" x14ac:dyDescent="0.35">
      <c r="A291" s="18" t="s">
        <v>19</v>
      </c>
      <c r="B291" s="21">
        <f>B292-SUM(B289:B290)</f>
        <v>2.8073965869224171E-4</v>
      </c>
    </row>
    <row r="292" spans="1:2" x14ac:dyDescent="0.35">
      <c r="A292" s="18" t="s">
        <v>20</v>
      </c>
      <c r="B292" s="21">
        <v>1</v>
      </c>
    </row>
    <row r="293" spans="1:2" x14ac:dyDescent="0.35">
      <c r="B293" s="1"/>
    </row>
    <row r="294" spans="1:2" x14ac:dyDescent="0.35">
      <c r="A294" s="24" t="s">
        <v>45</v>
      </c>
      <c r="B294" s="25"/>
    </row>
    <row r="295" spans="1:2" x14ac:dyDescent="0.35">
      <c r="A295" s="16" t="s">
        <v>1</v>
      </c>
      <c r="B295" s="17" t="s">
        <v>2</v>
      </c>
    </row>
    <row r="296" spans="1:2" x14ac:dyDescent="0.35">
      <c r="A296" s="20" t="s">
        <v>28</v>
      </c>
      <c r="B296" s="19">
        <v>0.96458006046548306</v>
      </c>
    </row>
    <row r="297" spans="1:2" x14ac:dyDescent="0.35">
      <c r="A297" s="20" t="s">
        <v>15</v>
      </c>
      <c r="B297" s="19">
        <v>4.8665509353382673E-2</v>
      </c>
    </row>
    <row r="298" spans="1:2" x14ac:dyDescent="0.35">
      <c r="A298" s="18" t="s">
        <v>19</v>
      </c>
      <c r="B298" s="21">
        <f>B299-SUM(B296:B297)</f>
        <v>-1.3245569818865821E-2</v>
      </c>
    </row>
    <row r="299" spans="1:2" x14ac:dyDescent="0.35">
      <c r="A299" s="18" t="s">
        <v>20</v>
      </c>
      <c r="B299" s="21">
        <v>1</v>
      </c>
    </row>
    <row r="300" spans="1:2" x14ac:dyDescent="0.35">
      <c r="B300" s="1"/>
    </row>
    <row r="301" spans="1:2" x14ac:dyDescent="0.35">
      <c r="A301" s="24" t="s">
        <v>46</v>
      </c>
      <c r="B301" s="25"/>
    </row>
    <row r="302" spans="1:2" x14ac:dyDescent="0.35">
      <c r="A302" s="16" t="s">
        <v>1</v>
      </c>
      <c r="B302" s="17" t="s">
        <v>2</v>
      </c>
    </row>
    <row r="303" spans="1:2" x14ac:dyDescent="0.35">
      <c r="A303" s="20" t="s">
        <v>28</v>
      </c>
      <c r="B303" s="19">
        <v>0.95987666779149827</v>
      </c>
    </row>
    <row r="304" spans="1:2" x14ac:dyDescent="0.35">
      <c r="A304" s="20" t="s">
        <v>15</v>
      </c>
      <c r="B304" s="19">
        <v>6.0146065231484372E-2</v>
      </c>
    </row>
    <row r="305" spans="1:2" x14ac:dyDescent="0.35">
      <c r="A305" s="18" t="s">
        <v>19</v>
      </c>
      <c r="B305" s="21">
        <f>B306-SUM(B303:B304)</f>
        <v>-2.0022733022982742E-2</v>
      </c>
    </row>
    <row r="306" spans="1:2" x14ac:dyDescent="0.35">
      <c r="A306" s="18" t="s">
        <v>20</v>
      </c>
      <c r="B306" s="21">
        <v>1</v>
      </c>
    </row>
    <row r="307" spans="1:2" x14ac:dyDescent="0.35">
      <c r="B307" s="1"/>
    </row>
    <row r="308" spans="1:2" x14ac:dyDescent="0.35">
      <c r="A308" s="24" t="s">
        <v>47</v>
      </c>
      <c r="B308" s="25"/>
    </row>
    <row r="309" spans="1:2" x14ac:dyDescent="0.35">
      <c r="A309" s="16" t="s">
        <v>1</v>
      </c>
      <c r="B309" s="17" t="s">
        <v>2</v>
      </c>
    </row>
    <row r="310" spans="1:2" x14ac:dyDescent="0.35">
      <c r="A310" s="20" t="s">
        <v>3</v>
      </c>
      <c r="B310" s="19">
        <v>0.29052461673037044</v>
      </c>
    </row>
    <row r="311" spans="1:2" x14ac:dyDescent="0.35">
      <c r="A311" s="20" t="s">
        <v>4</v>
      </c>
      <c r="B311" s="19">
        <v>0.18802197351012845</v>
      </c>
    </row>
    <row r="312" spans="1:2" x14ac:dyDescent="0.35">
      <c r="A312" s="20" t="s">
        <v>8</v>
      </c>
      <c r="B312" s="19">
        <v>0.14642829595284446</v>
      </c>
    </row>
    <row r="313" spans="1:2" x14ac:dyDescent="0.35">
      <c r="A313" s="20" t="s">
        <v>5</v>
      </c>
      <c r="B313" s="19">
        <v>8.9688894846819522E-2</v>
      </c>
    </row>
    <row r="314" spans="1:2" x14ac:dyDescent="0.35">
      <c r="A314" s="20" t="s">
        <v>6</v>
      </c>
      <c r="B314" s="19">
        <v>7.702988226521712E-2</v>
      </c>
    </row>
    <row r="315" spans="1:2" x14ac:dyDescent="0.35">
      <c r="A315" s="20" t="s">
        <v>13</v>
      </c>
      <c r="B315" s="19">
        <v>6.0580559737370115E-2</v>
      </c>
    </row>
    <row r="316" spans="1:2" x14ac:dyDescent="0.35">
      <c r="A316" s="20" t="s">
        <v>9</v>
      </c>
      <c r="B316" s="19">
        <v>5.7131849458505704E-2</v>
      </c>
    </row>
    <row r="317" spans="1:2" x14ac:dyDescent="0.35">
      <c r="A317" s="20" t="s">
        <v>7</v>
      </c>
      <c r="B317" s="19">
        <v>3.2586331871524661E-2</v>
      </c>
    </row>
    <row r="318" spans="1:2" x14ac:dyDescent="0.35">
      <c r="A318" s="20" t="s">
        <v>14</v>
      </c>
      <c r="B318" s="19">
        <v>2.302061802858002E-2</v>
      </c>
    </row>
    <row r="319" spans="1:2" x14ac:dyDescent="0.35">
      <c r="A319" s="20" t="s">
        <v>22</v>
      </c>
      <c r="B319" s="19">
        <v>1.5598768648622663E-2</v>
      </c>
    </row>
    <row r="320" spans="1:2" x14ac:dyDescent="0.35">
      <c r="A320" s="20" t="s">
        <v>15</v>
      </c>
      <c r="B320" s="19">
        <v>6.8138822979338411E-3</v>
      </c>
    </row>
    <row r="321" spans="1:2" x14ac:dyDescent="0.35">
      <c r="A321" s="18" t="s">
        <v>19</v>
      </c>
      <c r="B321" s="21">
        <f>B322-SUM(B310:B320)</f>
        <v>1.2574326652083023E-2</v>
      </c>
    </row>
    <row r="322" spans="1:2" x14ac:dyDescent="0.35">
      <c r="A322" s="18" t="s">
        <v>20</v>
      </c>
      <c r="B322" s="21">
        <v>1</v>
      </c>
    </row>
    <row r="323" spans="1:2" x14ac:dyDescent="0.35">
      <c r="B323" s="1"/>
    </row>
    <row r="324" spans="1:2" x14ac:dyDescent="0.35">
      <c r="A324" s="24" t="s">
        <v>48</v>
      </c>
      <c r="B324" s="25"/>
    </row>
    <row r="325" spans="1:2" x14ac:dyDescent="0.35">
      <c r="A325" s="16" t="s">
        <v>1</v>
      </c>
      <c r="B325" s="17" t="s">
        <v>2</v>
      </c>
    </row>
    <row r="326" spans="1:2" x14ac:dyDescent="0.35">
      <c r="A326" s="20" t="s">
        <v>28</v>
      </c>
      <c r="B326" s="19">
        <v>0.95088501941704395</v>
      </c>
    </row>
    <row r="327" spans="1:2" x14ac:dyDescent="0.35">
      <c r="A327" s="20" t="s">
        <v>15</v>
      </c>
      <c r="B327" s="19">
        <v>5.0598514689683051E-2</v>
      </c>
    </row>
    <row r="328" spans="1:2" x14ac:dyDescent="0.35">
      <c r="A328" s="18" t="s">
        <v>19</v>
      </c>
      <c r="B328" s="21">
        <f>B329-SUM(B326:B327)</f>
        <v>-1.4835341067269692E-3</v>
      </c>
    </row>
    <row r="329" spans="1:2" x14ac:dyDescent="0.35">
      <c r="A329" s="18" t="s">
        <v>20</v>
      </c>
      <c r="B329" s="21">
        <v>1</v>
      </c>
    </row>
    <row r="330" spans="1:2" ht="58.5" customHeight="1" x14ac:dyDescent="0.35">
      <c r="A330" s="26" t="s">
        <v>87</v>
      </c>
      <c r="B330" s="26"/>
    </row>
    <row r="331" spans="1:2" x14ac:dyDescent="0.35">
      <c r="B331" s="1"/>
    </row>
    <row r="332" spans="1:2" ht="15" customHeight="1" x14ac:dyDescent="0.35">
      <c r="A332" s="24" t="s">
        <v>49</v>
      </c>
      <c r="B332" s="25"/>
    </row>
    <row r="333" spans="1:2" x14ac:dyDescent="0.35">
      <c r="A333" s="16" t="s">
        <v>1</v>
      </c>
      <c r="B333" s="17" t="s">
        <v>2</v>
      </c>
    </row>
    <row r="334" spans="1:2" x14ac:dyDescent="0.35">
      <c r="A334" s="18" t="s">
        <v>3</v>
      </c>
      <c r="B334" s="19">
        <v>0.37155152947960679</v>
      </c>
    </row>
    <row r="335" spans="1:2" x14ac:dyDescent="0.35">
      <c r="A335" s="20" t="s">
        <v>32</v>
      </c>
      <c r="B335" s="19">
        <v>0.32069834499605776</v>
      </c>
    </row>
    <row r="336" spans="1:2" x14ac:dyDescent="0.35">
      <c r="A336" s="18" t="s">
        <v>10</v>
      </c>
      <c r="B336" s="19">
        <v>0.16049191552137568</v>
      </c>
    </row>
    <row r="337" spans="1:2" x14ac:dyDescent="0.35">
      <c r="A337" s="18" t="s">
        <v>16</v>
      </c>
      <c r="B337" s="19">
        <v>0.11311643593531881</v>
      </c>
    </row>
    <row r="338" spans="1:2" x14ac:dyDescent="0.35">
      <c r="A338" s="18" t="s">
        <v>12</v>
      </c>
      <c r="B338" s="19">
        <v>2.1687565121537179E-2</v>
      </c>
    </row>
    <row r="339" spans="1:2" x14ac:dyDescent="0.35">
      <c r="A339" s="20" t="s">
        <v>15</v>
      </c>
      <c r="B339" s="19">
        <v>5.7373879107882574E-3</v>
      </c>
    </row>
    <row r="340" spans="1:2" x14ac:dyDescent="0.35">
      <c r="A340" s="20" t="s">
        <v>88</v>
      </c>
      <c r="B340" s="19">
        <v>1.4318850466345386E-3</v>
      </c>
    </row>
    <row r="341" spans="1:2" x14ac:dyDescent="0.35">
      <c r="A341" s="18" t="s">
        <v>19</v>
      </c>
      <c r="B341" s="21">
        <f>B342-SUM(B334:B340)</f>
        <v>5.2849359886810721E-3</v>
      </c>
    </row>
    <row r="342" spans="1:2" x14ac:dyDescent="0.35">
      <c r="A342" s="18" t="s">
        <v>20</v>
      </c>
      <c r="B342" s="21">
        <v>1</v>
      </c>
    </row>
    <row r="343" spans="1:2" x14ac:dyDescent="0.35">
      <c r="B343" s="1"/>
    </row>
    <row r="344" spans="1:2" x14ac:dyDescent="0.35">
      <c r="A344" s="24" t="s">
        <v>50</v>
      </c>
      <c r="B344" s="25"/>
    </row>
    <row r="345" spans="1:2" x14ac:dyDescent="0.35">
      <c r="A345" s="16" t="s">
        <v>1</v>
      </c>
      <c r="B345" s="17" t="s">
        <v>2</v>
      </c>
    </row>
    <row r="346" spans="1:2" x14ac:dyDescent="0.35">
      <c r="A346" s="18" t="s">
        <v>3</v>
      </c>
      <c r="B346" s="19">
        <v>0.20834936716145219</v>
      </c>
    </row>
    <row r="347" spans="1:2" x14ac:dyDescent="0.35">
      <c r="A347" s="20" t="s">
        <v>15</v>
      </c>
      <c r="B347" s="19">
        <v>6.6481315550614428E-2</v>
      </c>
    </row>
    <row r="348" spans="1:2" x14ac:dyDescent="0.35">
      <c r="A348" s="18" t="s">
        <v>10</v>
      </c>
      <c r="B348" s="19">
        <v>6.5041355534949843E-2</v>
      </c>
    </row>
    <row r="349" spans="1:2" x14ac:dyDescent="0.35">
      <c r="A349" s="18" t="s">
        <v>43</v>
      </c>
      <c r="B349" s="19">
        <v>5.0245997417643545E-2</v>
      </c>
    </row>
    <row r="350" spans="1:2" x14ac:dyDescent="0.35">
      <c r="A350" s="20" t="s">
        <v>4</v>
      </c>
      <c r="B350" s="19">
        <v>4.8653424598293991E-2</v>
      </c>
    </row>
    <row r="351" spans="1:2" x14ac:dyDescent="0.35">
      <c r="A351" s="20" t="s">
        <v>8</v>
      </c>
      <c r="B351" s="19">
        <v>2.8982040130311804E-2</v>
      </c>
    </row>
    <row r="352" spans="1:2" x14ac:dyDescent="0.35">
      <c r="A352" s="20" t="s">
        <v>6</v>
      </c>
      <c r="B352" s="19">
        <v>2.1678576832773154E-2</v>
      </c>
    </row>
    <row r="353" spans="1:2" x14ac:dyDescent="0.35">
      <c r="A353" s="18" t="s">
        <v>32</v>
      </c>
      <c r="B353" s="19">
        <v>1.9340308214789468E-2</v>
      </c>
    </row>
    <row r="354" spans="1:2" x14ac:dyDescent="0.35">
      <c r="A354" s="20" t="s">
        <v>7</v>
      </c>
      <c r="B354" s="19">
        <v>1.8023200074415532E-2</v>
      </c>
    </row>
    <row r="355" spans="1:2" x14ac:dyDescent="0.35">
      <c r="A355" s="20" t="s">
        <v>5</v>
      </c>
      <c r="B355" s="19">
        <v>1.5119511530889061E-2</v>
      </c>
    </row>
    <row r="356" spans="1:2" x14ac:dyDescent="0.35">
      <c r="A356" s="18" t="s">
        <v>16</v>
      </c>
      <c r="B356" s="19">
        <v>1.4544211829872861E-2</v>
      </c>
    </row>
    <row r="357" spans="1:2" x14ac:dyDescent="0.35">
      <c r="A357" s="18" t="s">
        <v>28</v>
      </c>
      <c r="B357" s="19">
        <v>1.1386053390718133E-2</v>
      </c>
    </row>
    <row r="358" spans="1:2" x14ac:dyDescent="0.35">
      <c r="A358" s="20" t="s">
        <v>14</v>
      </c>
      <c r="B358" s="19">
        <v>1.0823549709257391E-2</v>
      </c>
    </row>
    <row r="359" spans="1:2" x14ac:dyDescent="0.35">
      <c r="A359" s="20" t="s">
        <v>12</v>
      </c>
      <c r="B359" s="19">
        <v>1.0307228084225887E-2</v>
      </c>
    </row>
    <row r="360" spans="1:2" x14ac:dyDescent="0.35">
      <c r="A360" s="20" t="s">
        <v>13</v>
      </c>
      <c r="B360" s="19">
        <v>9.0898559640008522E-3</v>
      </c>
    </row>
    <row r="361" spans="1:2" x14ac:dyDescent="0.35">
      <c r="A361" s="20" t="s">
        <v>9</v>
      </c>
      <c r="B361" s="19">
        <v>5.6076001723455457E-3</v>
      </c>
    </row>
    <row r="362" spans="1:2" x14ac:dyDescent="0.35">
      <c r="A362" s="18" t="s">
        <v>11</v>
      </c>
      <c r="B362" s="19">
        <v>5.0107916148179497E-3</v>
      </c>
    </row>
    <row r="363" spans="1:2" x14ac:dyDescent="0.35">
      <c r="A363" s="20" t="s">
        <v>18</v>
      </c>
      <c r="B363" s="19">
        <v>-1.6107367126210522E-5</v>
      </c>
    </row>
    <row r="364" spans="1:2" x14ac:dyDescent="0.35">
      <c r="A364" s="20" t="s">
        <v>23</v>
      </c>
      <c r="B364" s="19">
        <v>-5.9521056684078751E-5</v>
      </c>
    </row>
    <row r="365" spans="1:2" x14ac:dyDescent="0.35">
      <c r="A365" s="20" t="s">
        <v>22</v>
      </c>
      <c r="B365" s="19">
        <v>-1.8377513280147181E-4</v>
      </c>
    </row>
    <row r="366" spans="1:2" x14ac:dyDescent="0.35">
      <c r="A366" s="20" t="s">
        <v>88</v>
      </c>
      <c r="B366" s="19">
        <v>4.3265199111072183E-2</v>
      </c>
    </row>
    <row r="367" spans="1:2" x14ac:dyDescent="0.35">
      <c r="A367" s="18" t="s">
        <v>19</v>
      </c>
      <c r="B367" s="21">
        <f>B368-SUM(B346:B366)</f>
        <v>0.34830981663416793</v>
      </c>
    </row>
    <row r="368" spans="1:2" x14ac:dyDescent="0.35">
      <c r="A368" s="18" t="s">
        <v>20</v>
      </c>
      <c r="B368" s="21">
        <v>1</v>
      </c>
    </row>
    <row r="369" spans="1:2" x14ac:dyDescent="0.35">
      <c r="B369" s="1"/>
    </row>
    <row r="370" spans="1:2" x14ac:dyDescent="0.35">
      <c r="A370" s="24" t="s">
        <v>51</v>
      </c>
      <c r="B370" s="25"/>
    </row>
    <row r="371" spans="1:2" x14ac:dyDescent="0.35">
      <c r="A371" s="16" t="s">
        <v>1</v>
      </c>
      <c r="B371" s="17" t="s">
        <v>2</v>
      </c>
    </row>
    <row r="372" spans="1:2" x14ac:dyDescent="0.35">
      <c r="A372" s="20" t="s">
        <v>28</v>
      </c>
      <c r="B372" s="19">
        <v>0.95580974264571417</v>
      </c>
    </row>
    <row r="373" spans="1:2" x14ac:dyDescent="0.35">
      <c r="A373" s="20" t="s">
        <v>15</v>
      </c>
      <c r="B373" s="19">
        <v>3.9373958211450753E-2</v>
      </c>
    </row>
    <row r="374" spans="1:2" x14ac:dyDescent="0.35">
      <c r="A374" s="18" t="s">
        <v>19</v>
      </c>
      <c r="B374" s="21">
        <f>B375-SUM(B372:B373)</f>
        <v>4.816299142835101E-3</v>
      </c>
    </row>
    <row r="375" spans="1:2" x14ac:dyDescent="0.35">
      <c r="A375" s="18" t="s">
        <v>20</v>
      </c>
      <c r="B375" s="21">
        <v>1</v>
      </c>
    </row>
    <row r="376" spans="1:2" x14ac:dyDescent="0.35">
      <c r="B376" s="1"/>
    </row>
    <row r="377" spans="1:2" x14ac:dyDescent="0.35">
      <c r="A377" s="24" t="s">
        <v>52</v>
      </c>
      <c r="B377" s="25"/>
    </row>
    <row r="378" spans="1:2" x14ac:dyDescent="0.35">
      <c r="A378" s="16" t="s">
        <v>1</v>
      </c>
      <c r="B378" s="17" t="s">
        <v>2</v>
      </c>
    </row>
    <row r="379" spans="1:2" x14ac:dyDescent="0.35">
      <c r="A379" s="20" t="s">
        <v>32</v>
      </c>
      <c r="B379" s="19">
        <v>0.97301050046372206</v>
      </c>
    </row>
    <row r="380" spans="1:2" x14ac:dyDescent="0.35">
      <c r="A380" s="20" t="s">
        <v>15</v>
      </c>
      <c r="B380" s="19">
        <v>2.2824364556212267E-2</v>
      </c>
    </row>
    <row r="381" spans="1:2" x14ac:dyDescent="0.35">
      <c r="A381" s="18" t="s">
        <v>19</v>
      </c>
      <c r="B381" s="21">
        <f>B382-SUM(B379:B380)</f>
        <v>4.1651349800656545E-3</v>
      </c>
    </row>
    <row r="382" spans="1:2" x14ac:dyDescent="0.35">
      <c r="A382" s="18" t="s">
        <v>20</v>
      </c>
      <c r="B382" s="21">
        <v>1</v>
      </c>
    </row>
    <row r="383" spans="1:2" x14ac:dyDescent="0.35">
      <c r="B383" s="1"/>
    </row>
    <row r="384" spans="1:2" x14ac:dyDescent="0.35">
      <c r="A384" s="24" t="s">
        <v>54</v>
      </c>
      <c r="B384" s="25"/>
    </row>
    <row r="385" spans="1:2" x14ac:dyDescent="0.35">
      <c r="A385" s="16" t="s">
        <v>1</v>
      </c>
      <c r="B385" s="17" t="s">
        <v>2</v>
      </c>
    </row>
    <row r="386" spans="1:2" x14ac:dyDescent="0.35">
      <c r="A386" s="18" t="s">
        <v>3</v>
      </c>
      <c r="B386" s="19">
        <v>0.5343348751875252</v>
      </c>
    </row>
    <row r="387" spans="1:2" x14ac:dyDescent="0.35">
      <c r="A387" s="20" t="s">
        <v>15</v>
      </c>
      <c r="B387" s="19">
        <v>0.14578367015314692</v>
      </c>
    </row>
    <row r="388" spans="1:2" x14ac:dyDescent="0.35">
      <c r="A388" s="18" t="s">
        <v>32</v>
      </c>
      <c r="B388" s="19">
        <v>7.9470862268161663E-2</v>
      </c>
    </row>
    <row r="389" spans="1:2" x14ac:dyDescent="0.35">
      <c r="A389" s="18" t="s">
        <v>10</v>
      </c>
      <c r="B389" s="19">
        <v>7.2232135676941339E-2</v>
      </c>
    </row>
    <row r="390" spans="1:2" x14ac:dyDescent="0.35">
      <c r="A390" s="18" t="s">
        <v>43</v>
      </c>
      <c r="B390" s="19">
        <v>6.9187533382570041E-2</v>
      </c>
    </row>
    <row r="391" spans="1:2" x14ac:dyDescent="0.35">
      <c r="A391" s="18" t="s">
        <v>16</v>
      </c>
      <c r="B391" s="19">
        <v>5.3244382249391771E-2</v>
      </c>
    </row>
    <row r="392" spans="1:2" x14ac:dyDescent="0.35">
      <c r="A392" s="18" t="s">
        <v>12</v>
      </c>
      <c r="B392" s="19">
        <v>4.5466454867558646E-2</v>
      </c>
    </row>
    <row r="393" spans="1:2" x14ac:dyDescent="0.35">
      <c r="A393" s="18" t="s">
        <v>19</v>
      </c>
      <c r="B393" s="21">
        <f>B394-SUM(B386:B392)</f>
        <v>2.8008621470443362E-4</v>
      </c>
    </row>
    <row r="394" spans="1:2" x14ac:dyDescent="0.35">
      <c r="A394" s="18" t="s">
        <v>20</v>
      </c>
      <c r="B394" s="21">
        <v>1</v>
      </c>
    </row>
    <row r="395" spans="1:2" x14ac:dyDescent="0.35">
      <c r="B395" s="1"/>
    </row>
    <row r="396" spans="1:2" x14ac:dyDescent="0.35">
      <c r="A396" s="24" t="s">
        <v>55</v>
      </c>
      <c r="B396" s="25"/>
    </row>
    <row r="397" spans="1:2" x14ac:dyDescent="0.35">
      <c r="A397" s="16" t="s">
        <v>1</v>
      </c>
      <c r="B397" s="17" t="s">
        <v>2</v>
      </c>
    </row>
    <row r="398" spans="1:2" x14ac:dyDescent="0.35">
      <c r="A398" s="20" t="s">
        <v>3</v>
      </c>
      <c r="B398" s="19">
        <v>0.30340354416651311</v>
      </c>
    </row>
    <row r="399" spans="1:2" x14ac:dyDescent="0.35">
      <c r="A399" s="20" t="s">
        <v>4</v>
      </c>
      <c r="B399" s="19">
        <v>9.6069934886859706E-2</v>
      </c>
    </row>
    <row r="400" spans="1:2" x14ac:dyDescent="0.35">
      <c r="A400" s="18" t="s">
        <v>10</v>
      </c>
      <c r="B400" s="19">
        <v>8.1368583875709291E-2</v>
      </c>
    </row>
    <row r="401" spans="1:2" x14ac:dyDescent="0.35">
      <c r="A401" s="20" t="s">
        <v>8</v>
      </c>
      <c r="B401" s="19">
        <v>5.6328091940280933E-2</v>
      </c>
    </row>
    <row r="402" spans="1:2" x14ac:dyDescent="0.35">
      <c r="A402" s="20" t="s">
        <v>6</v>
      </c>
      <c r="B402" s="19">
        <v>4.4161160345167629E-2</v>
      </c>
    </row>
    <row r="403" spans="1:2" x14ac:dyDescent="0.35">
      <c r="A403" s="20" t="s">
        <v>15</v>
      </c>
      <c r="B403" s="19">
        <v>3.4351410705110989E-2</v>
      </c>
    </row>
    <row r="404" spans="1:2" x14ac:dyDescent="0.35">
      <c r="A404" s="20" t="s">
        <v>17</v>
      </c>
      <c r="B404" s="19">
        <v>1.7847033147799417E-2</v>
      </c>
    </row>
    <row r="405" spans="1:2" x14ac:dyDescent="0.35">
      <c r="A405" s="20" t="s">
        <v>5</v>
      </c>
      <c r="B405" s="19">
        <v>1.2414698770258314E-2</v>
      </c>
    </row>
    <row r="406" spans="1:2" x14ac:dyDescent="0.35">
      <c r="A406" s="18" t="s">
        <v>11</v>
      </c>
      <c r="B406" s="19">
        <v>9.5194074861470017E-3</v>
      </c>
    </row>
    <row r="407" spans="1:2" x14ac:dyDescent="0.35">
      <c r="A407" s="20" t="s">
        <v>23</v>
      </c>
      <c r="B407" s="19">
        <v>9.3898828533151395E-3</v>
      </c>
    </row>
    <row r="408" spans="1:2" x14ac:dyDescent="0.35">
      <c r="A408" s="20" t="s">
        <v>13</v>
      </c>
      <c r="B408" s="19">
        <v>7.8596017641882308E-3</v>
      </c>
    </row>
    <row r="409" spans="1:2" x14ac:dyDescent="0.35">
      <c r="A409" s="20" t="s">
        <v>14</v>
      </c>
      <c r="B409" s="19">
        <v>2.0498730486293196E-3</v>
      </c>
    </row>
    <row r="410" spans="1:2" x14ac:dyDescent="0.35">
      <c r="A410" s="20" t="s">
        <v>7</v>
      </c>
      <c r="B410" s="19">
        <v>-9.8061208124045757E-5</v>
      </c>
    </row>
    <row r="411" spans="1:2" x14ac:dyDescent="0.35">
      <c r="A411" s="20" t="s">
        <v>22</v>
      </c>
      <c r="B411" s="19">
        <v>-1.0364443976493103E-4</v>
      </c>
    </row>
    <row r="412" spans="1:2" x14ac:dyDescent="0.35">
      <c r="A412" s="20" t="s">
        <v>88</v>
      </c>
      <c r="B412" s="19">
        <v>2.4585323092357173E-2</v>
      </c>
    </row>
    <row r="413" spans="1:2" x14ac:dyDescent="0.35">
      <c r="A413" s="18" t="s">
        <v>19</v>
      </c>
      <c r="B413" s="21">
        <f>B414-SUM(B398:B412)</f>
        <v>0.30085315956555281</v>
      </c>
    </row>
    <row r="414" spans="1:2" x14ac:dyDescent="0.35">
      <c r="A414" s="18" t="s">
        <v>20</v>
      </c>
      <c r="B414" s="21">
        <v>1</v>
      </c>
    </row>
    <row r="415" spans="1:2" x14ac:dyDescent="0.35">
      <c r="B415" s="1"/>
    </row>
    <row r="416" spans="1:2" x14ac:dyDescent="0.35">
      <c r="A416" s="24" t="s">
        <v>56</v>
      </c>
      <c r="B416" s="25"/>
    </row>
    <row r="417" spans="1:2" x14ac:dyDescent="0.35">
      <c r="A417" s="16" t="s">
        <v>1</v>
      </c>
      <c r="B417" s="17" t="s">
        <v>2</v>
      </c>
    </row>
    <row r="418" spans="1:2" x14ac:dyDescent="0.35">
      <c r="A418" s="18" t="s">
        <v>3</v>
      </c>
      <c r="B418" s="19">
        <v>0.21418733201007764</v>
      </c>
    </row>
    <row r="419" spans="1:2" x14ac:dyDescent="0.35">
      <c r="A419" s="20" t="s">
        <v>13</v>
      </c>
      <c r="B419" s="19">
        <v>0.13507151012522714</v>
      </c>
    </row>
    <row r="420" spans="1:2" x14ac:dyDescent="0.35">
      <c r="A420" s="20" t="s">
        <v>4</v>
      </c>
      <c r="B420" s="19">
        <v>0.1110276304934231</v>
      </c>
    </row>
    <row r="421" spans="1:2" x14ac:dyDescent="0.35">
      <c r="A421" s="20" t="s">
        <v>8</v>
      </c>
      <c r="B421" s="19">
        <v>0.10146722938387677</v>
      </c>
    </row>
    <row r="422" spans="1:2" x14ac:dyDescent="0.35">
      <c r="A422" s="18" t="s">
        <v>10</v>
      </c>
      <c r="B422" s="19">
        <v>9.7337598178917531E-2</v>
      </c>
    </row>
    <row r="423" spans="1:2" x14ac:dyDescent="0.35">
      <c r="A423" s="20" t="s">
        <v>22</v>
      </c>
      <c r="B423" s="19">
        <v>7.5428314386401518E-2</v>
      </c>
    </row>
    <row r="424" spans="1:2" x14ac:dyDescent="0.35">
      <c r="A424" s="20" t="s">
        <v>6</v>
      </c>
      <c r="B424" s="19">
        <v>7.3878834178541256E-2</v>
      </c>
    </row>
    <row r="425" spans="1:2" x14ac:dyDescent="0.35">
      <c r="A425" s="20" t="s">
        <v>5</v>
      </c>
      <c r="B425" s="19">
        <v>6.2526127534882375E-2</v>
      </c>
    </row>
    <row r="426" spans="1:2" x14ac:dyDescent="0.35">
      <c r="A426" s="18" t="s">
        <v>16</v>
      </c>
      <c r="B426" s="19">
        <v>3.6488437615793054E-2</v>
      </c>
    </row>
    <row r="427" spans="1:2" x14ac:dyDescent="0.35">
      <c r="A427" s="20" t="s">
        <v>9</v>
      </c>
      <c r="B427" s="19">
        <v>2.4464278151617738E-2</v>
      </c>
    </row>
    <row r="428" spans="1:2" x14ac:dyDescent="0.35">
      <c r="A428" s="20" t="s">
        <v>7</v>
      </c>
      <c r="B428" s="19">
        <v>2.0985646850891253E-2</v>
      </c>
    </row>
    <row r="429" spans="1:2" x14ac:dyDescent="0.35">
      <c r="A429" s="20" t="s">
        <v>23</v>
      </c>
      <c r="B429" s="19">
        <v>2.0886059272575211E-2</v>
      </c>
    </row>
    <row r="430" spans="1:2" x14ac:dyDescent="0.35">
      <c r="A430" s="20" t="s">
        <v>12</v>
      </c>
      <c r="B430" s="19">
        <v>2.0735785626221043E-2</v>
      </c>
    </row>
    <row r="431" spans="1:2" x14ac:dyDescent="0.35">
      <c r="A431" s="20" t="s">
        <v>15</v>
      </c>
      <c r="B431" s="19">
        <v>8.8758957484221072E-3</v>
      </c>
    </row>
    <row r="432" spans="1:2" x14ac:dyDescent="0.35">
      <c r="A432" s="18" t="s">
        <v>19</v>
      </c>
      <c r="B432" s="21">
        <f>B433-SUM(B418:B431)</f>
        <v>-3.3606795568676961E-3</v>
      </c>
    </row>
    <row r="433" spans="1:2" x14ac:dyDescent="0.35">
      <c r="A433" s="18" t="s">
        <v>20</v>
      </c>
      <c r="B433" s="21">
        <v>1</v>
      </c>
    </row>
    <row r="434" spans="1:2" x14ac:dyDescent="0.35">
      <c r="B434" s="1"/>
    </row>
    <row r="435" spans="1:2" x14ac:dyDescent="0.35">
      <c r="A435" s="24" t="s">
        <v>57</v>
      </c>
      <c r="B435" s="25"/>
    </row>
    <row r="436" spans="1:2" x14ac:dyDescent="0.35">
      <c r="A436" s="16" t="s">
        <v>1</v>
      </c>
      <c r="B436" s="17" t="s">
        <v>2</v>
      </c>
    </row>
    <row r="437" spans="1:2" x14ac:dyDescent="0.35">
      <c r="A437" s="18" t="s">
        <v>3</v>
      </c>
      <c r="B437" s="19">
        <v>0.71538739150452468</v>
      </c>
    </row>
    <row r="438" spans="1:2" x14ac:dyDescent="0.35">
      <c r="A438" s="18" t="s">
        <v>16</v>
      </c>
      <c r="B438" s="19">
        <v>0.11619895492500361</v>
      </c>
    </row>
    <row r="439" spans="1:2" x14ac:dyDescent="0.35">
      <c r="A439" s="18" t="s">
        <v>12</v>
      </c>
      <c r="B439" s="19">
        <v>9.8674842970003382E-2</v>
      </c>
    </row>
    <row r="440" spans="1:2" x14ac:dyDescent="0.35">
      <c r="A440" s="18" t="s">
        <v>10</v>
      </c>
      <c r="B440" s="19">
        <v>3.5276088340171222E-2</v>
      </c>
    </row>
    <row r="441" spans="1:2" x14ac:dyDescent="0.35">
      <c r="A441" s="20" t="s">
        <v>18</v>
      </c>
      <c r="B441" s="19">
        <v>2.5370404553554101E-2</v>
      </c>
    </row>
    <row r="442" spans="1:2" x14ac:dyDescent="0.35">
      <c r="A442" s="20" t="s">
        <v>15</v>
      </c>
      <c r="B442" s="19">
        <v>9.3208284435314873E-3</v>
      </c>
    </row>
    <row r="443" spans="1:2" x14ac:dyDescent="0.35">
      <c r="A443" s="18" t="s">
        <v>19</v>
      </c>
      <c r="B443" s="21">
        <f>B444-SUM(B437:B442)</f>
        <v>-2.2851073678853417E-4</v>
      </c>
    </row>
    <row r="444" spans="1:2" x14ac:dyDescent="0.35">
      <c r="A444" s="18" t="s">
        <v>20</v>
      </c>
      <c r="B444" s="21">
        <v>1</v>
      </c>
    </row>
    <row r="445" spans="1:2" x14ac:dyDescent="0.35">
      <c r="B445" s="1"/>
    </row>
    <row r="446" spans="1:2" x14ac:dyDescent="0.35">
      <c r="A446" s="24" t="s">
        <v>58</v>
      </c>
      <c r="B446" s="25"/>
    </row>
    <row r="447" spans="1:2" x14ac:dyDescent="0.35">
      <c r="A447" s="16" t="s">
        <v>1</v>
      </c>
      <c r="B447" s="17" t="s">
        <v>2</v>
      </c>
    </row>
    <row r="448" spans="1:2" x14ac:dyDescent="0.35">
      <c r="A448" s="18" t="s">
        <v>3</v>
      </c>
      <c r="B448" s="19">
        <v>0.71153043671264848</v>
      </c>
    </row>
    <row r="449" spans="1:2" x14ac:dyDescent="0.35">
      <c r="A449" s="18" t="s">
        <v>16</v>
      </c>
      <c r="B449" s="19">
        <v>8.8507319926410255E-2</v>
      </c>
    </row>
    <row r="450" spans="1:2" x14ac:dyDescent="0.35">
      <c r="A450" s="18" t="s">
        <v>12</v>
      </c>
      <c r="B450" s="19">
        <v>8.7296211876185387E-2</v>
      </c>
    </row>
    <row r="451" spans="1:2" x14ac:dyDescent="0.35">
      <c r="A451" s="18" t="s">
        <v>10</v>
      </c>
      <c r="B451" s="19">
        <v>4.4052399862099349E-2</v>
      </c>
    </row>
    <row r="452" spans="1:2" x14ac:dyDescent="0.35">
      <c r="A452" s="20" t="s">
        <v>15</v>
      </c>
      <c r="B452" s="19">
        <v>2.8604191255556594E-2</v>
      </c>
    </row>
    <row r="453" spans="1:2" x14ac:dyDescent="0.35">
      <c r="A453" s="20" t="s">
        <v>28</v>
      </c>
      <c r="B453" s="19">
        <v>2.449743432463921E-2</v>
      </c>
    </row>
    <row r="454" spans="1:2" x14ac:dyDescent="0.35">
      <c r="A454" s="20" t="s">
        <v>18</v>
      </c>
      <c r="B454" s="19">
        <v>1.570704898487427E-2</v>
      </c>
    </row>
    <row r="455" spans="1:2" x14ac:dyDescent="0.35">
      <c r="A455" s="18" t="s">
        <v>19</v>
      </c>
      <c r="B455" s="21">
        <f>B456-SUM(B448:B454)</f>
        <v>-1.9504294241357023E-4</v>
      </c>
    </row>
    <row r="456" spans="1:2" x14ac:dyDescent="0.35">
      <c r="A456" s="18" t="s">
        <v>20</v>
      </c>
      <c r="B456" s="21">
        <v>1</v>
      </c>
    </row>
    <row r="457" spans="1:2" x14ac:dyDescent="0.35">
      <c r="B457" s="1"/>
    </row>
    <row r="458" spans="1:2" x14ac:dyDescent="0.35">
      <c r="A458" s="24" t="s">
        <v>59</v>
      </c>
      <c r="B458" s="25"/>
    </row>
    <row r="459" spans="1:2" x14ac:dyDescent="0.35">
      <c r="A459" s="16" t="s">
        <v>1</v>
      </c>
      <c r="B459" s="17" t="s">
        <v>2</v>
      </c>
    </row>
    <row r="460" spans="1:2" x14ac:dyDescent="0.35">
      <c r="A460" s="18" t="s">
        <v>43</v>
      </c>
      <c r="B460" s="19">
        <v>0.15802175648511671</v>
      </c>
    </row>
    <row r="461" spans="1:2" x14ac:dyDescent="0.35">
      <c r="A461" s="20" t="s">
        <v>15</v>
      </c>
      <c r="B461" s="19">
        <v>0.11205980840299599</v>
      </c>
    </row>
    <row r="462" spans="1:2" x14ac:dyDescent="0.35">
      <c r="A462" s="18" t="s">
        <v>3</v>
      </c>
      <c r="B462" s="19">
        <v>6.376132534831451E-2</v>
      </c>
    </row>
    <row r="463" spans="1:2" x14ac:dyDescent="0.35">
      <c r="A463" s="20" t="s">
        <v>14</v>
      </c>
      <c r="B463" s="19">
        <v>-1.1026489066860278E-5</v>
      </c>
    </row>
    <row r="464" spans="1:2" x14ac:dyDescent="0.35">
      <c r="A464" s="20" t="s">
        <v>13</v>
      </c>
      <c r="B464" s="19">
        <v>-1.415764585736319E-5</v>
      </c>
    </row>
    <row r="465" spans="1:2" x14ac:dyDescent="0.35">
      <c r="A465" s="18" t="s">
        <v>16</v>
      </c>
      <c r="B465" s="19">
        <v>-1.91843567971927E-5</v>
      </c>
    </row>
    <row r="466" spans="1:2" x14ac:dyDescent="0.35">
      <c r="A466" s="20" t="s">
        <v>8</v>
      </c>
      <c r="B466" s="19">
        <v>-2.2839380204566374E-5</v>
      </c>
    </row>
    <row r="467" spans="1:2" x14ac:dyDescent="0.35">
      <c r="A467" s="20" t="s">
        <v>4</v>
      </c>
      <c r="B467" s="19">
        <v>-2.657412768099221E-5</v>
      </c>
    </row>
    <row r="468" spans="1:2" x14ac:dyDescent="0.35">
      <c r="A468" s="20" t="s">
        <v>12</v>
      </c>
      <c r="B468" s="19">
        <v>-3.0018641008758805E-5</v>
      </c>
    </row>
    <row r="469" spans="1:2" x14ac:dyDescent="0.35">
      <c r="A469" s="20" t="s">
        <v>18</v>
      </c>
      <c r="B469" s="19">
        <v>-3.624434414113524E-5</v>
      </c>
    </row>
    <row r="470" spans="1:2" x14ac:dyDescent="0.35">
      <c r="A470" s="20" t="s">
        <v>5</v>
      </c>
      <c r="B470" s="19">
        <v>-1.0882600369426345E-4</v>
      </c>
    </row>
    <row r="471" spans="1:2" x14ac:dyDescent="0.35">
      <c r="A471" s="20" t="s">
        <v>6</v>
      </c>
      <c r="B471" s="19">
        <v>-1.3954963669731606E-4</v>
      </c>
    </row>
    <row r="472" spans="1:2" x14ac:dyDescent="0.35">
      <c r="A472" s="20" t="s">
        <v>23</v>
      </c>
      <c r="B472" s="19">
        <v>-1.541733432000314E-4</v>
      </c>
    </row>
    <row r="473" spans="1:2" x14ac:dyDescent="0.35">
      <c r="A473" s="20" t="s">
        <v>22</v>
      </c>
      <c r="B473" s="19">
        <v>-2.6663582421914995E-4</v>
      </c>
    </row>
    <row r="474" spans="1:2" x14ac:dyDescent="0.35">
      <c r="A474" s="20" t="s">
        <v>7</v>
      </c>
      <c r="B474" s="19">
        <v>-3.7663596353820251E-4</v>
      </c>
    </row>
    <row r="475" spans="1:2" x14ac:dyDescent="0.35">
      <c r="A475" s="18" t="s">
        <v>10</v>
      </c>
      <c r="B475" s="19">
        <v>-3.8401012680969182E-4</v>
      </c>
    </row>
    <row r="476" spans="1:2" x14ac:dyDescent="0.35">
      <c r="A476" s="18" t="s">
        <v>88</v>
      </c>
      <c r="B476" s="19">
        <v>3.9132929107129642E-2</v>
      </c>
    </row>
    <row r="477" spans="1:2" x14ac:dyDescent="0.35">
      <c r="A477" s="18" t="s">
        <v>19</v>
      </c>
      <c r="B477" s="21">
        <f>B478-SUM(B460:B476)</f>
        <v>0.62861405653935876</v>
      </c>
    </row>
    <row r="478" spans="1:2" x14ac:dyDescent="0.35">
      <c r="A478" s="18" t="s">
        <v>20</v>
      </c>
      <c r="B478" s="21">
        <v>1</v>
      </c>
    </row>
    <row r="479" spans="1:2" x14ac:dyDescent="0.35">
      <c r="B479" s="1"/>
    </row>
    <row r="480" spans="1:2" x14ac:dyDescent="0.35">
      <c r="A480" s="24" t="s">
        <v>60</v>
      </c>
      <c r="B480" s="25"/>
    </row>
    <row r="481" spans="1:2" x14ac:dyDescent="0.35">
      <c r="A481" s="16" t="s">
        <v>1</v>
      </c>
      <c r="B481" s="17" t="s">
        <v>2</v>
      </c>
    </row>
    <row r="482" spans="1:2" x14ac:dyDescent="0.35">
      <c r="A482" s="18" t="s">
        <v>3</v>
      </c>
      <c r="B482" s="19">
        <v>0.79349217275182615</v>
      </c>
    </row>
    <row r="483" spans="1:2" x14ac:dyDescent="0.35">
      <c r="A483" s="18" t="s">
        <v>12</v>
      </c>
      <c r="B483" s="19">
        <v>9.7201339444267565E-2</v>
      </c>
    </row>
    <row r="484" spans="1:2" x14ac:dyDescent="0.35">
      <c r="A484" s="18" t="s">
        <v>16</v>
      </c>
      <c r="B484" s="19">
        <v>5.8371844151812714E-2</v>
      </c>
    </row>
    <row r="485" spans="1:2" x14ac:dyDescent="0.35">
      <c r="A485" s="18" t="s">
        <v>10</v>
      </c>
      <c r="B485" s="19">
        <v>3.5222365229832922E-2</v>
      </c>
    </row>
    <row r="486" spans="1:2" x14ac:dyDescent="0.35">
      <c r="A486" s="20" t="s">
        <v>15</v>
      </c>
      <c r="B486" s="19">
        <v>9.5420949792046142E-3</v>
      </c>
    </row>
    <row r="487" spans="1:2" x14ac:dyDescent="0.35">
      <c r="A487" s="20" t="s">
        <v>18</v>
      </c>
      <c r="B487" s="19">
        <v>6.4037600384243016E-3</v>
      </c>
    </row>
    <row r="488" spans="1:2" x14ac:dyDescent="0.35">
      <c r="A488" s="18" t="s">
        <v>19</v>
      </c>
      <c r="B488" s="21">
        <f>B489-SUM(B482:B487)</f>
        <v>-2.335765953682678E-4</v>
      </c>
    </row>
    <row r="489" spans="1:2" x14ac:dyDescent="0.35">
      <c r="A489" s="18" t="s">
        <v>20</v>
      </c>
      <c r="B489" s="21">
        <v>1</v>
      </c>
    </row>
    <row r="490" spans="1:2" x14ac:dyDescent="0.35">
      <c r="B490" s="1"/>
    </row>
    <row r="491" spans="1:2" x14ac:dyDescent="0.35">
      <c r="A491" s="24" t="s">
        <v>61</v>
      </c>
      <c r="B491" s="25"/>
    </row>
    <row r="492" spans="1:2" x14ac:dyDescent="0.35">
      <c r="A492" s="16" t="s">
        <v>1</v>
      </c>
      <c r="B492" s="17" t="s">
        <v>2</v>
      </c>
    </row>
    <row r="493" spans="1:2" x14ac:dyDescent="0.35">
      <c r="A493" s="18" t="s">
        <v>3</v>
      </c>
      <c r="B493" s="19">
        <v>0.83824745745601503</v>
      </c>
    </row>
    <row r="494" spans="1:2" x14ac:dyDescent="0.35">
      <c r="A494" s="18" t="s">
        <v>16</v>
      </c>
      <c r="B494" s="19">
        <v>0.11805858629754033</v>
      </c>
    </row>
    <row r="495" spans="1:2" x14ac:dyDescent="0.35">
      <c r="A495" s="18" t="s">
        <v>12</v>
      </c>
      <c r="B495" s="19">
        <v>2.1873686746557493E-2</v>
      </c>
    </row>
    <row r="496" spans="1:2" x14ac:dyDescent="0.35">
      <c r="A496" s="18" t="s">
        <v>10</v>
      </c>
      <c r="B496" s="19">
        <v>1.5128244842012027E-2</v>
      </c>
    </row>
    <row r="497" spans="1:2" x14ac:dyDescent="0.35">
      <c r="A497" s="20" t="s">
        <v>15</v>
      </c>
      <c r="B497" s="19">
        <v>3.6104437352564322E-3</v>
      </c>
    </row>
    <row r="498" spans="1:2" x14ac:dyDescent="0.35">
      <c r="A498" s="20" t="s">
        <v>18</v>
      </c>
      <c r="B498" s="19">
        <v>3.3059819204723328E-3</v>
      </c>
    </row>
    <row r="499" spans="1:2" x14ac:dyDescent="0.35">
      <c r="A499" s="18" t="s">
        <v>19</v>
      </c>
      <c r="B499" s="21">
        <f>B500-SUM(B493:B498)</f>
        <v>-2.2440099785359102E-4</v>
      </c>
    </row>
    <row r="500" spans="1:2" x14ac:dyDescent="0.35">
      <c r="A500" s="18" t="s">
        <v>20</v>
      </c>
      <c r="B500" s="21">
        <v>1</v>
      </c>
    </row>
    <row r="501" spans="1:2" x14ac:dyDescent="0.35">
      <c r="B501" s="1"/>
    </row>
    <row r="502" spans="1:2" x14ac:dyDescent="0.35">
      <c r="A502" s="24" t="s">
        <v>62</v>
      </c>
      <c r="B502" s="25"/>
    </row>
    <row r="503" spans="1:2" x14ac:dyDescent="0.35">
      <c r="A503" s="16" t="s">
        <v>1</v>
      </c>
      <c r="B503" s="17" t="s">
        <v>2</v>
      </c>
    </row>
    <row r="504" spans="1:2" x14ac:dyDescent="0.35">
      <c r="A504" s="18" t="s">
        <v>3</v>
      </c>
      <c r="B504" s="19">
        <v>0.31842618577811127</v>
      </c>
    </row>
    <row r="505" spans="1:2" x14ac:dyDescent="0.35">
      <c r="A505" s="20" t="s">
        <v>4</v>
      </c>
      <c r="B505" s="19">
        <v>0.12816992263192381</v>
      </c>
    </row>
    <row r="506" spans="1:2" x14ac:dyDescent="0.35">
      <c r="A506" s="18" t="s">
        <v>10</v>
      </c>
      <c r="B506" s="19">
        <v>0.11083056965479661</v>
      </c>
    </row>
    <row r="507" spans="1:2" x14ac:dyDescent="0.35">
      <c r="A507" s="20" t="s">
        <v>8</v>
      </c>
      <c r="B507" s="19">
        <v>0.10054439275591029</v>
      </c>
    </row>
    <row r="508" spans="1:2" x14ac:dyDescent="0.35">
      <c r="A508" s="20" t="s">
        <v>6</v>
      </c>
      <c r="B508" s="19">
        <v>5.5060598097347993E-2</v>
      </c>
    </row>
    <row r="509" spans="1:2" x14ac:dyDescent="0.35">
      <c r="A509" s="20" t="s">
        <v>15</v>
      </c>
      <c r="B509" s="19">
        <v>5.3471022948860823E-2</v>
      </c>
    </row>
    <row r="510" spans="1:2" x14ac:dyDescent="0.35">
      <c r="A510" s="20" t="s">
        <v>7</v>
      </c>
      <c r="B510" s="19">
        <v>5.2533842566524422E-2</v>
      </c>
    </row>
    <row r="511" spans="1:2" x14ac:dyDescent="0.35">
      <c r="A511" s="20" t="s">
        <v>13</v>
      </c>
      <c r="B511" s="19">
        <v>4.0698685467662574E-2</v>
      </c>
    </row>
    <row r="512" spans="1:2" x14ac:dyDescent="0.35">
      <c r="A512" s="20" t="s">
        <v>22</v>
      </c>
      <c r="B512" s="19">
        <v>3.6268276607995635E-2</v>
      </c>
    </row>
    <row r="513" spans="1:2" x14ac:dyDescent="0.35">
      <c r="A513" s="20" t="s">
        <v>14</v>
      </c>
      <c r="B513" s="19">
        <v>2.3792938442141958E-2</v>
      </c>
    </row>
    <row r="514" spans="1:2" x14ac:dyDescent="0.35">
      <c r="A514" s="18" t="s">
        <v>16</v>
      </c>
      <c r="B514" s="19">
        <v>1.9987035629869077E-2</v>
      </c>
    </row>
    <row r="515" spans="1:2" x14ac:dyDescent="0.35">
      <c r="A515" s="20" t="s">
        <v>5</v>
      </c>
      <c r="B515" s="19">
        <v>1.9766006906495302E-2</v>
      </c>
    </row>
    <row r="516" spans="1:2" x14ac:dyDescent="0.35">
      <c r="A516" s="20" t="s">
        <v>12</v>
      </c>
      <c r="B516" s="19">
        <v>1.5734445985943226E-2</v>
      </c>
    </row>
    <row r="517" spans="1:2" x14ac:dyDescent="0.35">
      <c r="A517" s="20" t="s">
        <v>9</v>
      </c>
      <c r="B517" s="19">
        <v>1.0532785302588386E-2</v>
      </c>
    </row>
    <row r="518" spans="1:2" x14ac:dyDescent="0.35">
      <c r="A518" s="20" t="s">
        <v>23</v>
      </c>
      <c r="B518" s="19">
        <v>6.9082602330025446E-3</v>
      </c>
    </row>
    <row r="519" spans="1:2" x14ac:dyDescent="0.35">
      <c r="A519" s="20" t="s">
        <v>11</v>
      </c>
      <c r="B519" s="19">
        <v>5.3463019626665016E-3</v>
      </c>
    </row>
    <row r="520" spans="1:2" x14ac:dyDescent="0.35">
      <c r="A520" s="20" t="s">
        <v>53</v>
      </c>
      <c r="B520" s="19">
        <v>1.1342356563909875E-3</v>
      </c>
    </row>
    <row r="521" spans="1:2" x14ac:dyDescent="0.35">
      <c r="A521" s="18" t="s">
        <v>19</v>
      </c>
      <c r="B521" s="21">
        <f>B522-SUM(B504:B520)</f>
        <v>7.9449337176873414E-4</v>
      </c>
    </row>
    <row r="522" spans="1:2" x14ac:dyDescent="0.35">
      <c r="A522" s="18" t="s">
        <v>20</v>
      </c>
      <c r="B522" s="21">
        <v>1</v>
      </c>
    </row>
    <row r="523" spans="1:2" x14ac:dyDescent="0.35">
      <c r="B523" s="1"/>
    </row>
    <row r="524" spans="1:2" x14ac:dyDescent="0.35">
      <c r="A524" s="24" t="s">
        <v>63</v>
      </c>
      <c r="B524" s="25"/>
    </row>
    <row r="525" spans="1:2" x14ac:dyDescent="0.35">
      <c r="A525" s="16" t="s">
        <v>1</v>
      </c>
      <c r="B525" s="17" t="s">
        <v>2</v>
      </c>
    </row>
    <row r="526" spans="1:2" x14ac:dyDescent="0.35">
      <c r="A526" s="18" t="s">
        <v>3</v>
      </c>
      <c r="B526" s="19">
        <v>0.86016923437880866</v>
      </c>
    </row>
    <row r="527" spans="1:2" x14ac:dyDescent="0.35">
      <c r="A527" s="18" t="s">
        <v>12</v>
      </c>
      <c r="B527" s="19">
        <v>7.9626458077376117E-2</v>
      </c>
    </row>
    <row r="528" spans="1:2" x14ac:dyDescent="0.35">
      <c r="A528" s="18" t="s">
        <v>10</v>
      </c>
      <c r="B528" s="19">
        <v>4.7731347975188333E-2</v>
      </c>
    </row>
    <row r="529" spans="1:2" x14ac:dyDescent="0.35">
      <c r="A529" s="20" t="s">
        <v>18</v>
      </c>
      <c r="B529" s="19">
        <v>7.658456301316465E-3</v>
      </c>
    </row>
    <row r="530" spans="1:2" x14ac:dyDescent="0.35">
      <c r="A530" s="18" t="s">
        <v>16</v>
      </c>
      <c r="B530" s="19">
        <v>3.669016717704456E-3</v>
      </c>
    </row>
    <row r="531" spans="1:2" x14ac:dyDescent="0.35">
      <c r="A531" s="20" t="s">
        <v>15</v>
      </c>
      <c r="B531" s="19">
        <v>1.4210148113102058E-3</v>
      </c>
    </row>
    <row r="532" spans="1:2" x14ac:dyDescent="0.35">
      <c r="A532" s="18" t="s">
        <v>19</v>
      </c>
      <c r="B532" s="21">
        <f>B533-SUM(B526:B531)</f>
        <v>-2.7552826170418321E-4</v>
      </c>
    </row>
    <row r="533" spans="1:2" x14ac:dyDescent="0.35">
      <c r="A533" s="18" t="s">
        <v>20</v>
      </c>
      <c r="B533" s="21">
        <v>1</v>
      </c>
    </row>
    <row r="534" spans="1:2" x14ac:dyDescent="0.35">
      <c r="B534" s="1"/>
    </row>
    <row r="535" spans="1:2" x14ac:dyDescent="0.35">
      <c r="A535" s="24" t="s">
        <v>64</v>
      </c>
      <c r="B535" s="25"/>
    </row>
    <row r="536" spans="1:2" x14ac:dyDescent="0.35">
      <c r="A536" s="16" t="s">
        <v>1</v>
      </c>
      <c r="B536" s="17" t="s">
        <v>2</v>
      </c>
    </row>
    <row r="537" spans="1:2" x14ac:dyDescent="0.35">
      <c r="A537" s="20" t="s">
        <v>15</v>
      </c>
      <c r="B537" s="19">
        <v>0.99059318525550477</v>
      </c>
    </row>
    <row r="538" spans="1:2" x14ac:dyDescent="0.35">
      <c r="A538" s="18" t="s">
        <v>19</v>
      </c>
      <c r="B538" s="21">
        <f>B539-SUM(B537:B537)</f>
        <v>9.4068147444952288E-3</v>
      </c>
    </row>
    <row r="539" spans="1:2" x14ac:dyDescent="0.35">
      <c r="A539" s="18" t="s">
        <v>20</v>
      </c>
      <c r="B539" s="21">
        <v>1</v>
      </c>
    </row>
    <row r="540" spans="1:2" x14ac:dyDescent="0.35">
      <c r="B540" s="1"/>
    </row>
    <row r="541" spans="1:2" x14ac:dyDescent="0.35">
      <c r="A541" s="24" t="s">
        <v>65</v>
      </c>
      <c r="B541" s="25"/>
    </row>
    <row r="542" spans="1:2" x14ac:dyDescent="0.35">
      <c r="A542" s="16" t="s">
        <v>1</v>
      </c>
      <c r="B542" s="17" t="s">
        <v>2</v>
      </c>
    </row>
    <row r="543" spans="1:2" x14ac:dyDescent="0.35">
      <c r="A543" s="18" t="s">
        <v>3</v>
      </c>
      <c r="B543" s="19">
        <v>0.88741406180017113</v>
      </c>
    </row>
    <row r="544" spans="1:2" x14ac:dyDescent="0.35">
      <c r="A544" s="18" t="s">
        <v>16</v>
      </c>
      <c r="B544" s="19">
        <v>6.6817891272052871E-2</v>
      </c>
    </row>
    <row r="545" spans="1:2" x14ac:dyDescent="0.35">
      <c r="A545" s="18" t="s">
        <v>10</v>
      </c>
      <c r="B545" s="19">
        <v>2.7664044711074035E-2</v>
      </c>
    </row>
    <row r="546" spans="1:2" x14ac:dyDescent="0.35">
      <c r="A546" s="18" t="s">
        <v>12</v>
      </c>
      <c r="B546" s="19">
        <v>1.4668068915466953E-2</v>
      </c>
    </row>
    <row r="547" spans="1:2" x14ac:dyDescent="0.35">
      <c r="A547" s="20" t="s">
        <v>28</v>
      </c>
      <c r="B547" s="19">
        <v>2.305080901472344E-3</v>
      </c>
    </row>
    <row r="548" spans="1:2" x14ac:dyDescent="0.35">
      <c r="A548" s="20" t="s">
        <v>15</v>
      </c>
      <c r="B548" s="19">
        <v>1.2867359482433376E-3</v>
      </c>
    </row>
    <row r="549" spans="1:2" x14ac:dyDescent="0.35">
      <c r="A549" s="18" t="s">
        <v>19</v>
      </c>
      <c r="B549" s="21">
        <f>B550-SUM(B543:B548)</f>
        <v>-1.5588354848050656E-4</v>
      </c>
    </row>
    <row r="550" spans="1:2" x14ac:dyDescent="0.35">
      <c r="A550" s="18" t="s">
        <v>20</v>
      </c>
      <c r="B550" s="21">
        <v>1</v>
      </c>
    </row>
    <row r="551" spans="1:2" x14ac:dyDescent="0.35">
      <c r="B551" s="1"/>
    </row>
    <row r="552" spans="1:2" x14ac:dyDescent="0.35">
      <c r="A552" s="24" t="s">
        <v>66</v>
      </c>
      <c r="B552" s="25"/>
    </row>
    <row r="553" spans="1:2" x14ac:dyDescent="0.35">
      <c r="A553" s="16" t="s">
        <v>1</v>
      </c>
      <c r="B553" s="17" t="s">
        <v>2</v>
      </c>
    </row>
    <row r="554" spans="1:2" x14ac:dyDescent="0.35">
      <c r="A554" s="18" t="s">
        <v>3</v>
      </c>
      <c r="B554" s="19">
        <v>0.90491760166606094</v>
      </c>
    </row>
    <row r="555" spans="1:2" x14ac:dyDescent="0.35">
      <c r="A555" s="18" t="s">
        <v>10</v>
      </c>
      <c r="B555" s="19">
        <v>4.9293267811903158E-2</v>
      </c>
    </row>
    <row r="556" spans="1:2" x14ac:dyDescent="0.35">
      <c r="A556" s="18" t="s">
        <v>12</v>
      </c>
      <c r="B556" s="19">
        <v>4.3197217604453497E-2</v>
      </c>
    </row>
    <row r="557" spans="1:2" x14ac:dyDescent="0.35">
      <c r="A557" s="20" t="s">
        <v>15</v>
      </c>
      <c r="B557" s="19">
        <v>2.7338517961646232E-3</v>
      </c>
    </row>
    <row r="558" spans="1:2" x14ac:dyDescent="0.35">
      <c r="A558" s="18" t="s">
        <v>19</v>
      </c>
      <c r="B558" s="21">
        <f>B559-SUM(B554:B557)</f>
        <v>-1.4193887858215959E-4</v>
      </c>
    </row>
    <row r="559" spans="1:2" x14ac:dyDescent="0.35">
      <c r="A559" s="18" t="s">
        <v>20</v>
      </c>
      <c r="B559" s="21">
        <v>1</v>
      </c>
    </row>
    <row r="560" spans="1:2" x14ac:dyDescent="0.35">
      <c r="B560" s="1"/>
    </row>
    <row r="561" spans="1:2" x14ac:dyDescent="0.35">
      <c r="A561" s="24" t="s">
        <v>67</v>
      </c>
      <c r="B561" s="25"/>
    </row>
    <row r="562" spans="1:2" x14ac:dyDescent="0.35">
      <c r="A562" s="16" t="s">
        <v>1</v>
      </c>
      <c r="B562" s="17" t="s">
        <v>2</v>
      </c>
    </row>
    <row r="563" spans="1:2" x14ac:dyDescent="0.35">
      <c r="A563" s="18" t="s">
        <v>3</v>
      </c>
      <c r="B563" s="19">
        <v>0.87726544917676452</v>
      </c>
    </row>
    <row r="564" spans="1:2" x14ac:dyDescent="0.35">
      <c r="A564" s="18" t="s">
        <v>16</v>
      </c>
      <c r="B564" s="19">
        <v>5.0204192004021167E-2</v>
      </c>
    </row>
    <row r="565" spans="1:2" x14ac:dyDescent="0.35">
      <c r="A565" s="18" t="s">
        <v>10</v>
      </c>
      <c r="B565" s="19">
        <v>4.4533470459862889E-2</v>
      </c>
    </row>
    <row r="566" spans="1:2" x14ac:dyDescent="0.35">
      <c r="A566" s="18" t="s">
        <v>12</v>
      </c>
      <c r="B566" s="19">
        <v>1.3917982336504342E-2</v>
      </c>
    </row>
    <row r="567" spans="1:2" x14ac:dyDescent="0.35">
      <c r="A567" s="20" t="s">
        <v>18</v>
      </c>
      <c r="B567" s="19">
        <v>1.2020339061239442E-2</v>
      </c>
    </row>
    <row r="568" spans="1:2" x14ac:dyDescent="0.35">
      <c r="A568" s="20" t="s">
        <v>15</v>
      </c>
      <c r="B568" s="19">
        <v>1.2278609919027775E-3</v>
      </c>
    </row>
    <row r="569" spans="1:2" x14ac:dyDescent="0.35">
      <c r="A569" s="20" t="s">
        <v>28</v>
      </c>
      <c r="B569" s="19">
        <v>1.0415262428896893E-3</v>
      </c>
    </row>
    <row r="570" spans="1:2" x14ac:dyDescent="0.35">
      <c r="A570" s="18" t="s">
        <v>19</v>
      </c>
      <c r="B570" s="21">
        <f>B571-SUM(B563:B569)</f>
        <v>-2.1082027318475305E-4</v>
      </c>
    </row>
    <row r="571" spans="1:2" x14ac:dyDescent="0.35">
      <c r="A571" s="18" t="s">
        <v>20</v>
      </c>
      <c r="B571" s="21">
        <v>1</v>
      </c>
    </row>
    <row r="572" spans="1:2" x14ac:dyDescent="0.35">
      <c r="B572" s="1"/>
    </row>
    <row r="573" spans="1:2" x14ac:dyDescent="0.35">
      <c r="A573" s="24" t="s">
        <v>68</v>
      </c>
      <c r="B573" s="25"/>
    </row>
    <row r="574" spans="1:2" x14ac:dyDescent="0.35">
      <c r="A574" s="16" t="s">
        <v>1</v>
      </c>
      <c r="B574" s="17" t="s">
        <v>2</v>
      </c>
    </row>
    <row r="575" spans="1:2" x14ac:dyDescent="0.35">
      <c r="A575" s="18" t="s">
        <v>3</v>
      </c>
      <c r="B575" s="19">
        <v>0.89800973338779355</v>
      </c>
    </row>
    <row r="576" spans="1:2" x14ac:dyDescent="0.35">
      <c r="A576" s="18" t="s">
        <v>10</v>
      </c>
      <c r="B576" s="19">
        <v>4.0616133488338764E-2</v>
      </c>
    </row>
    <row r="577" spans="1:2" x14ac:dyDescent="0.35">
      <c r="A577" s="18" t="s">
        <v>12</v>
      </c>
      <c r="B577" s="19">
        <v>3.5649635286379128E-2</v>
      </c>
    </row>
    <row r="578" spans="1:2" x14ac:dyDescent="0.35">
      <c r="A578" s="20" t="s">
        <v>18</v>
      </c>
      <c r="B578" s="19">
        <v>2.0953622330802165E-2</v>
      </c>
    </row>
    <row r="579" spans="1:2" x14ac:dyDescent="0.35">
      <c r="A579" s="20" t="s">
        <v>15</v>
      </c>
      <c r="B579" s="19">
        <v>5.0512804188283401E-3</v>
      </c>
    </row>
    <row r="580" spans="1:2" x14ac:dyDescent="0.35">
      <c r="A580" s="18" t="s">
        <v>19</v>
      </c>
      <c r="B580" s="21">
        <f>B581-SUM(B575:B579)</f>
        <v>-2.8040491214187391E-4</v>
      </c>
    </row>
    <row r="581" spans="1:2" x14ac:dyDescent="0.35">
      <c r="A581" s="18" t="s">
        <v>20</v>
      </c>
      <c r="B581" s="21">
        <v>1</v>
      </c>
    </row>
    <row r="582" spans="1:2" x14ac:dyDescent="0.35">
      <c r="B582" s="1"/>
    </row>
    <row r="583" spans="1:2" x14ac:dyDescent="0.35">
      <c r="A583" s="24" t="s">
        <v>69</v>
      </c>
      <c r="B583" s="25"/>
    </row>
    <row r="584" spans="1:2" x14ac:dyDescent="0.35">
      <c r="A584" s="16" t="s">
        <v>1</v>
      </c>
      <c r="B584" s="17" t="s">
        <v>2</v>
      </c>
    </row>
    <row r="585" spans="1:2" x14ac:dyDescent="0.35">
      <c r="A585" s="18" t="s">
        <v>3</v>
      </c>
      <c r="B585" s="19">
        <v>0.84128133987397669</v>
      </c>
    </row>
    <row r="586" spans="1:2" x14ac:dyDescent="0.35">
      <c r="A586" s="20" t="s">
        <v>18</v>
      </c>
      <c r="B586" s="19">
        <v>8.2428228282734509E-2</v>
      </c>
    </row>
    <row r="587" spans="1:2" x14ac:dyDescent="0.35">
      <c r="A587" s="18" t="s">
        <v>16</v>
      </c>
      <c r="B587" s="19">
        <v>4.012452175925852E-2</v>
      </c>
    </row>
    <row r="588" spans="1:2" x14ac:dyDescent="0.35">
      <c r="A588" s="18" t="s">
        <v>10</v>
      </c>
      <c r="B588" s="19">
        <v>3.2870411854648285E-2</v>
      </c>
    </row>
    <row r="589" spans="1:2" x14ac:dyDescent="0.35">
      <c r="A589" s="20" t="s">
        <v>15</v>
      </c>
      <c r="B589" s="19">
        <v>3.6898470656099662E-3</v>
      </c>
    </row>
    <row r="590" spans="1:2" x14ac:dyDescent="0.35">
      <c r="A590" s="18" t="s">
        <v>19</v>
      </c>
      <c r="B590" s="21">
        <f>B591-SUM(B585:B589)</f>
        <v>-3.9434883622790906E-4</v>
      </c>
    </row>
    <row r="591" spans="1:2" x14ac:dyDescent="0.35">
      <c r="A591" s="18" t="s">
        <v>20</v>
      </c>
      <c r="B591" s="21">
        <v>1</v>
      </c>
    </row>
    <row r="592" spans="1:2" x14ac:dyDescent="0.35">
      <c r="B592" s="1"/>
    </row>
    <row r="593" spans="1:2" x14ac:dyDescent="0.35">
      <c r="A593" s="24" t="s">
        <v>70</v>
      </c>
      <c r="B593" s="25"/>
    </row>
    <row r="594" spans="1:2" x14ac:dyDescent="0.35">
      <c r="A594" s="16" t="s">
        <v>1</v>
      </c>
      <c r="B594" s="17" t="s">
        <v>2</v>
      </c>
    </row>
    <row r="595" spans="1:2" x14ac:dyDescent="0.35">
      <c r="A595" s="18" t="s">
        <v>3</v>
      </c>
      <c r="B595" s="19">
        <v>0.70463634265782027</v>
      </c>
    </row>
    <row r="596" spans="1:2" x14ac:dyDescent="0.35">
      <c r="A596" s="18" t="s">
        <v>10</v>
      </c>
      <c r="B596" s="19">
        <v>9.9108428643547755E-2</v>
      </c>
    </row>
    <row r="597" spans="1:2" x14ac:dyDescent="0.35">
      <c r="A597" s="18" t="s">
        <v>16</v>
      </c>
      <c r="B597" s="19">
        <v>9.2911719590381595E-2</v>
      </c>
    </row>
    <row r="598" spans="1:2" x14ac:dyDescent="0.35">
      <c r="A598" s="20" t="s">
        <v>18</v>
      </c>
      <c r="B598" s="19">
        <v>8.6500353436143498E-2</v>
      </c>
    </row>
    <row r="599" spans="1:2" x14ac:dyDescent="0.35">
      <c r="A599" s="18" t="s">
        <v>12</v>
      </c>
      <c r="B599" s="19">
        <v>1.4150784655115104E-2</v>
      </c>
    </row>
    <row r="600" spans="1:2" x14ac:dyDescent="0.35">
      <c r="A600" s="20" t="s">
        <v>15</v>
      </c>
      <c r="B600" s="19">
        <v>3.0456416890535043E-3</v>
      </c>
    </row>
    <row r="601" spans="1:2" x14ac:dyDescent="0.35">
      <c r="A601" s="18" t="s">
        <v>19</v>
      </c>
      <c r="B601" s="21">
        <f>B602-SUM(B595:B600)</f>
        <v>-3.5327067206170071E-4</v>
      </c>
    </row>
    <row r="602" spans="1:2" x14ac:dyDescent="0.35">
      <c r="A602" s="18" t="s">
        <v>20</v>
      </c>
      <c r="B602" s="21">
        <v>1</v>
      </c>
    </row>
    <row r="603" spans="1:2" x14ac:dyDescent="0.35">
      <c r="B603" s="1"/>
    </row>
    <row r="604" spans="1:2" x14ac:dyDescent="0.35">
      <c r="A604" s="24" t="s">
        <v>71</v>
      </c>
      <c r="B604" s="25"/>
    </row>
    <row r="605" spans="1:2" x14ac:dyDescent="0.35">
      <c r="A605" s="16" t="s">
        <v>1</v>
      </c>
      <c r="B605" s="17" t="s">
        <v>2</v>
      </c>
    </row>
    <row r="606" spans="1:2" x14ac:dyDescent="0.35">
      <c r="A606" s="18" t="s">
        <v>3</v>
      </c>
      <c r="B606" s="19">
        <v>0.79399605983193366</v>
      </c>
    </row>
    <row r="607" spans="1:2" x14ac:dyDescent="0.35">
      <c r="A607" s="18" t="s">
        <v>10</v>
      </c>
      <c r="B607" s="19">
        <v>9.9893982567917608E-2</v>
      </c>
    </row>
    <row r="608" spans="1:2" x14ac:dyDescent="0.35">
      <c r="A608" s="20" t="s">
        <v>18</v>
      </c>
      <c r="B608" s="19">
        <v>8.569794934069222E-2</v>
      </c>
    </row>
    <row r="609" spans="1:2" x14ac:dyDescent="0.35">
      <c r="A609" s="18" t="s">
        <v>16</v>
      </c>
      <c r="B609" s="19">
        <v>1.1393080884210023E-2</v>
      </c>
    </row>
    <row r="610" spans="1:2" x14ac:dyDescent="0.35">
      <c r="A610" s="20" t="s">
        <v>5</v>
      </c>
      <c r="B610" s="19">
        <v>5.0004842140983548E-3</v>
      </c>
    </row>
    <row r="611" spans="1:2" x14ac:dyDescent="0.35">
      <c r="A611" s="20" t="s">
        <v>15</v>
      </c>
      <c r="B611" s="19">
        <v>3.5641812100189242E-3</v>
      </c>
    </row>
    <row r="612" spans="1:2" x14ac:dyDescent="0.35">
      <c r="A612" s="20" t="s">
        <v>28</v>
      </c>
      <c r="B612" s="19">
        <v>6.5518849973675742E-4</v>
      </c>
    </row>
    <row r="613" spans="1:2" x14ac:dyDescent="0.35">
      <c r="A613" s="18" t="s">
        <v>19</v>
      </c>
      <c r="B613" s="21">
        <f>B614-SUM(B606:B612)</f>
        <v>-2.0092654860737191E-4</v>
      </c>
    </row>
    <row r="614" spans="1:2" x14ac:dyDescent="0.35">
      <c r="A614" s="18" t="s">
        <v>20</v>
      </c>
      <c r="B614" s="21">
        <v>1</v>
      </c>
    </row>
    <row r="615" spans="1:2" x14ac:dyDescent="0.35">
      <c r="B615" s="1"/>
    </row>
    <row r="616" spans="1:2" x14ac:dyDescent="0.35">
      <c r="A616" s="24" t="s">
        <v>72</v>
      </c>
      <c r="B616" s="25"/>
    </row>
    <row r="617" spans="1:2" x14ac:dyDescent="0.35">
      <c r="A617" s="16" t="s">
        <v>1</v>
      </c>
      <c r="B617" s="17" t="s">
        <v>2</v>
      </c>
    </row>
    <row r="618" spans="1:2" x14ac:dyDescent="0.35">
      <c r="A618" s="18" t="s">
        <v>3</v>
      </c>
      <c r="B618" s="19">
        <v>0.71553051855059768</v>
      </c>
    </row>
    <row r="619" spans="1:2" x14ac:dyDescent="0.35">
      <c r="A619" s="18" t="s">
        <v>16</v>
      </c>
      <c r="B619" s="19">
        <v>0.10117703365652159</v>
      </c>
    </row>
    <row r="620" spans="1:2" x14ac:dyDescent="0.35">
      <c r="A620" s="18" t="s">
        <v>10</v>
      </c>
      <c r="B620" s="19">
        <v>9.7187674627582821E-2</v>
      </c>
    </row>
    <row r="621" spans="1:2" x14ac:dyDescent="0.35">
      <c r="A621" s="20" t="s">
        <v>18</v>
      </c>
      <c r="B621" s="19">
        <v>8.3328406927138748E-2</v>
      </c>
    </row>
    <row r="622" spans="1:2" x14ac:dyDescent="0.35">
      <c r="A622" s="20" t="s">
        <v>15</v>
      </c>
      <c r="B622" s="19">
        <v>3.0398416199748403E-3</v>
      </c>
    </row>
    <row r="623" spans="1:2" x14ac:dyDescent="0.35">
      <c r="A623" s="18" t="s">
        <v>19</v>
      </c>
      <c r="B623" s="21">
        <f>B624-SUM(B618:B622)</f>
        <v>-2.6347538181559216E-4</v>
      </c>
    </row>
    <row r="624" spans="1:2" x14ac:dyDescent="0.35">
      <c r="A624" s="18" t="s">
        <v>20</v>
      </c>
      <c r="B624" s="21">
        <v>1</v>
      </c>
    </row>
    <row r="625" spans="1:2" x14ac:dyDescent="0.35">
      <c r="B625" s="1"/>
    </row>
    <row r="626" spans="1:2" x14ac:dyDescent="0.35">
      <c r="A626" s="24" t="s">
        <v>73</v>
      </c>
      <c r="B626" s="25"/>
    </row>
    <row r="627" spans="1:2" x14ac:dyDescent="0.35">
      <c r="A627" s="16" t="s">
        <v>1</v>
      </c>
      <c r="B627" s="17" t="s">
        <v>2</v>
      </c>
    </row>
    <row r="628" spans="1:2" x14ac:dyDescent="0.35">
      <c r="A628" s="18" t="s">
        <v>3</v>
      </c>
      <c r="B628" s="19">
        <v>0.69914889483654208</v>
      </c>
    </row>
    <row r="629" spans="1:2" x14ac:dyDescent="0.35">
      <c r="A629" s="18" t="s">
        <v>16</v>
      </c>
      <c r="B629" s="19">
        <v>0.1118633313611026</v>
      </c>
    </row>
    <row r="630" spans="1:2" x14ac:dyDescent="0.35">
      <c r="A630" s="18" t="s">
        <v>10</v>
      </c>
      <c r="B630" s="19">
        <v>9.2747505126014776E-2</v>
      </c>
    </row>
    <row r="631" spans="1:2" x14ac:dyDescent="0.35">
      <c r="A631" s="20" t="s">
        <v>18</v>
      </c>
      <c r="B631" s="19">
        <v>8.6743151508970315E-2</v>
      </c>
    </row>
    <row r="632" spans="1:2" x14ac:dyDescent="0.35">
      <c r="A632" s="20" t="s">
        <v>28</v>
      </c>
      <c r="B632" s="19">
        <v>6.1494817895017991E-3</v>
      </c>
    </row>
    <row r="633" spans="1:2" x14ac:dyDescent="0.35">
      <c r="A633" s="20" t="s">
        <v>15</v>
      </c>
      <c r="B633" s="19">
        <v>3.5749378329907192E-3</v>
      </c>
    </row>
    <row r="634" spans="1:2" x14ac:dyDescent="0.35">
      <c r="A634" s="18" t="s">
        <v>19</v>
      </c>
      <c r="B634" s="21">
        <f>B635-SUM(B628:B633)</f>
        <v>-2.27302455122258E-4</v>
      </c>
    </row>
    <row r="635" spans="1:2" x14ac:dyDescent="0.35">
      <c r="A635" s="18" t="s">
        <v>20</v>
      </c>
      <c r="B635" s="21">
        <v>1</v>
      </c>
    </row>
    <row r="636" spans="1:2" x14ac:dyDescent="0.35">
      <c r="B636" s="1"/>
    </row>
    <row r="637" spans="1:2" x14ac:dyDescent="0.35">
      <c r="A637" s="24" t="s">
        <v>74</v>
      </c>
      <c r="B637" s="25"/>
    </row>
    <row r="638" spans="1:2" x14ac:dyDescent="0.35">
      <c r="A638" s="16" t="s">
        <v>1</v>
      </c>
      <c r="B638" s="17" t="s">
        <v>2</v>
      </c>
    </row>
    <row r="639" spans="1:2" x14ac:dyDescent="0.35">
      <c r="A639" s="18" t="s">
        <v>3</v>
      </c>
      <c r="B639" s="19">
        <v>0.6273806815623858</v>
      </c>
    </row>
    <row r="640" spans="1:2" x14ac:dyDescent="0.35">
      <c r="A640" s="18" t="s">
        <v>23</v>
      </c>
      <c r="B640" s="19">
        <v>8.9939219803845116E-2</v>
      </c>
    </row>
    <row r="641" spans="1:2" x14ac:dyDescent="0.35">
      <c r="A641" s="20" t="s">
        <v>22</v>
      </c>
      <c r="B641" s="19">
        <v>8.4933930705026042E-2</v>
      </c>
    </row>
    <row r="642" spans="1:2" x14ac:dyDescent="0.35">
      <c r="A642" s="18" t="s">
        <v>10</v>
      </c>
      <c r="B642" s="19">
        <v>8.4279786399233531E-2</v>
      </c>
    </row>
    <row r="643" spans="1:2" x14ac:dyDescent="0.35">
      <c r="A643" s="18" t="s">
        <v>13</v>
      </c>
      <c r="B643" s="19">
        <v>4.917737629164548E-2</v>
      </c>
    </row>
    <row r="644" spans="1:2" x14ac:dyDescent="0.35">
      <c r="A644" s="18" t="s">
        <v>16</v>
      </c>
      <c r="B644" s="19">
        <v>4.7021893555067064E-2</v>
      </c>
    </row>
    <row r="645" spans="1:2" x14ac:dyDescent="0.35">
      <c r="A645" s="20" t="s">
        <v>4</v>
      </c>
      <c r="B645" s="19">
        <v>7.0258747157217142E-3</v>
      </c>
    </row>
    <row r="646" spans="1:2" x14ac:dyDescent="0.35">
      <c r="A646" s="20" t="s">
        <v>18</v>
      </c>
      <c r="B646" s="19">
        <v>6.0736163093693422E-3</v>
      </c>
    </row>
    <row r="647" spans="1:2" x14ac:dyDescent="0.35">
      <c r="A647" s="20" t="s">
        <v>15</v>
      </c>
      <c r="B647" s="19">
        <v>5.3353894487765717E-3</v>
      </c>
    </row>
    <row r="648" spans="1:2" x14ac:dyDescent="0.35">
      <c r="A648" s="18" t="s">
        <v>19</v>
      </c>
      <c r="B648" s="21">
        <f>B649-SUM(B639:B647)</f>
        <v>-1.1677687910707224E-3</v>
      </c>
    </row>
    <row r="649" spans="1:2" x14ac:dyDescent="0.35">
      <c r="A649" s="18" t="s">
        <v>20</v>
      </c>
      <c r="B649" s="21">
        <v>1</v>
      </c>
    </row>
    <row r="650" spans="1:2" x14ac:dyDescent="0.35">
      <c r="B650" s="1"/>
    </row>
    <row r="651" spans="1:2" x14ac:dyDescent="0.35">
      <c r="A651" s="24" t="s">
        <v>75</v>
      </c>
      <c r="B651" s="25"/>
    </row>
    <row r="652" spans="1:2" x14ac:dyDescent="0.35">
      <c r="A652" s="16" t="s">
        <v>1</v>
      </c>
      <c r="B652" s="17" t="s">
        <v>2</v>
      </c>
    </row>
    <row r="653" spans="1:2" x14ac:dyDescent="0.35">
      <c r="A653" s="18" t="s">
        <v>3</v>
      </c>
      <c r="B653" s="19">
        <v>0.59824931144806726</v>
      </c>
    </row>
    <row r="654" spans="1:2" x14ac:dyDescent="0.35">
      <c r="A654" s="18" t="s">
        <v>23</v>
      </c>
      <c r="B654" s="19">
        <v>8.0793380538290063E-2</v>
      </c>
    </row>
    <row r="655" spans="1:2" x14ac:dyDescent="0.35">
      <c r="A655" s="18" t="s">
        <v>10</v>
      </c>
      <c r="B655" s="19">
        <v>7.9915530431431861E-2</v>
      </c>
    </row>
    <row r="656" spans="1:2" x14ac:dyDescent="0.35">
      <c r="A656" s="20" t="s">
        <v>22</v>
      </c>
      <c r="B656" s="19">
        <v>7.8359157940357818E-2</v>
      </c>
    </row>
    <row r="657" spans="1:2" x14ac:dyDescent="0.35">
      <c r="A657" s="20" t="s">
        <v>7</v>
      </c>
      <c r="B657" s="19">
        <v>5.3629099734150781E-2</v>
      </c>
    </row>
    <row r="658" spans="1:2" x14ac:dyDescent="0.35">
      <c r="A658" s="18" t="s">
        <v>13</v>
      </c>
      <c r="B658" s="19">
        <v>5.3340527656719178E-2</v>
      </c>
    </row>
    <row r="659" spans="1:2" x14ac:dyDescent="0.35">
      <c r="A659" s="18" t="s">
        <v>16</v>
      </c>
      <c r="B659" s="19">
        <v>4.4586961194862537E-2</v>
      </c>
    </row>
    <row r="660" spans="1:2" x14ac:dyDescent="0.35">
      <c r="A660" s="20" t="s">
        <v>15</v>
      </c>
      <c r="B660" s="19">
        <v>7.8460136673828701E-3</v>
      </c>
    </row>
    <row r="661" spans="1:2" x14ac:dyDescent="0.35">
      <c r="A661" s="20" t="s">
        <v>28</v>
      </c>
      <c r="B661" s="19">
        <v>4.6062393975899313E-3</v>
      </c>
    </row>
    <row r="662" spans="1:2" x14ac:dyDescent="0.35">
      <c r="A662" s="18" t="s">
        <v>19</v>
      </c>
      <c r="B662" s="21">
        <f>B663-SUM(B653:B661)</f>
        <v>-1.3262220088523513E-3</v>
      </c>
    </row>
    <row r="663" spans="1:2" x14ac:dyDescent="0.35">
      <c r="A663" s="18" t="s">
        <v>20</v>
      </c>
      <c r="B663" s="21">
        <v>1</v>
      </c>
    </row>
    <row r="664" spans="1:2" x14ac:dyDescent="0.35">
      <c r="B664" s="1"/>
    </row>
    <row r="665" spans="1:2" x14ac:dyDescent="0.35">
      <c r="A665" s="24" t="s">
        <v>76</v>
      </c>
      <c r="B665" s="25"/>
    </row>
    <row r="666" spans="1:2" x14ac:dyDescent="0.35">
      <c r="A666" s="16" t="s">
        <v>1</v>
      </c>
      <c r="B666" s="17" t="s">
        <v>2</v>
      </c>
    </row>
    <row r="667" spans="1:2" x14ac:dyDescent="0.35">
      <c r="A667" s="18" t="s">
        <v>3</v>
      </c>
      <c r="B667" s="19">
        <v>0.50449252968962832</v>
      </c>
    </row>
    <row r="668" spans="1:2" x14ac:dyDescent="0.35">
      <c r="A668" s="20" t="s">
        <v>22</v>
      </c>
      <c r="B668" s="19">
        <v>9.2998736620662811E-2</v>
      </c>
    </row>
    <row r="669" spans="1:2" x14ac:dyDescent="0.35">
      <c r="A669" s="18" t="s">
        <v>10</v>
      </c>
      <c r="B669" s="19">
        <v>8.7035043708444879E-2</v>
      </c>
    </row>
    <row r="670" spans="1:2" x14ac:dyDescent="0.35">
      <c r="A670" s="18" t="s">
        <v>23</v>
      </c>
      <c r="B670" s="19">
        <v>8.5734917666250299E-2</v>
      </c>
    </row>
    <row r="671" spans="1:2" x14ac:dyDescent="0.35">
      <c r="A671" s="18" t="s">
        <v>13</v>
      </c>
      <c r="B671" s="19">
        <v>8.2791866422304142E-2</v>
      </c>
    </row>
    <row r="672" spans="1:2" x14ac:dyDescent="0.35">
      <c r="A672" s="18" t="s">
        <v>16</v>
      </c>
      <c r="B672" s="19">
        <v>8.2540102813398547E-2</v>
      </c>
    </row>
    <row r="673" spans="1:2" x14ac:dyDescent="0.35">
      <c r="A673" s="20" t="s">
        <v>7</v>
      </c>
      <c r="B673" s="19">
        <v>3.1449819675177813E-2</v>
      </c>
    </row>
    <row r="674" spans="1:2" x14ac:dyDescent="0.35">
      <c r="A674" s="20" t="s">
        <v>4</v>
      </c>
      <c r="B674" s="19">
        <v>2.6789771654524855E-2</v>
      </c>
    </row>
    <row r="675" spans="1:2" x14ac:dyDescent="0.35">
      <c r="A675" s="20" t="s">
        <v>15</v>
      </c>
      <c r="B675" s="19">
        <v>7.4785039395551568E-3</v>
      </c>
    </row>
    <row r="676" spans="1:2" x14ac:dyDescent="0.35">
      <c r="A676" s="18" t="s">
        <v>19</v>
      </c>
      <c r="B676" s="21">
        <f>B677-SUM(B667:B675)</f>
        <v>-1.3112921899467445E-3</v>
      </c>
    </row>
    <row r="677" spans="1:2" x14ac:dyDescent="0.35">
      <c r="A677" s="18" t="s">
        <v>20</v>
      </c>
      <c r="B677" s="21">
        <v>1</v>
      </c>
    </row>
    <row r="678" spans="1:2" x14ac:dyDescent="0.35">
      <c r="B678" s="1"/>
    </row>
    <row r="679" spans="1:2" x14ac:dyDescent="0.35">
      <c r="A679" s="24" t="s">
        <v>77</v>
      </c>
      <c r="B679" s="25"/>
    </row>
    <row r="680" spans="1:2" x14ac:dyDescent="0.35">
      <c r="A680" s="16" t="s">
        <v>1</v>
      </c>
      <c r="B680" s="17" t="s">
        <v>2</v>
      </c>
    </row>
    <row r="681" spans="1:2" x14ac:dyDescent="0.35">
      <c r="A681" s="18" t="s">
        <v>3</v>
      </c>
      <c r="B681" s="19">
        <v>0.37693254551293348</v>
      </c>
    </row>
    <row r="682" spans="1:2" x14ac:dyDescent="0.35">
      <c r="A682" s="18" t="s">
        <v>23</v>
      </c>
      <c r="B682" s="19">
        <v>9.6388313578885318E-2</v>
      </c>
    </row>
    <row r="683" spans="1:2" x14ac:dyDescent="0.35">
      <c r="A683" s="20" t="s">
        <v>22</v>
      </c>
      <c r="B683" s="19">
        <v>8.8923516036799682E-2</v>
      </c>
    </row>
    <row r="684" spans="1:2" x14ac:dyDescent="0.35">
      <c r="A684" s="20" t="s">
        <v>7</v>
      </c>
      <c r="B684" s="19">
        <v>8.8316836994500728E-2</v>
      </c>
    </row>
    <row r="685" spans="1:2" x14ac:dyDescent="0.35">
      <c r="A685" s="18" t="s">
        <v>16</v>
      </c>
      <c r="B685" s="19">
        <v>8.6216572041148173E-2</v>
      </c>
    </row>
    <row r="686" spans="1:2" x14ac:dyDescent="0.35">
      <c r="A686" s="20" t="s">
        <v>18</v>
      </c>
      <c r="B686" s="19">
        <v>8.2916105951947289E-2</v>
      </c>
    </row>
    <row r="687" spans="1:2" x14ac:dyDescent="0.35">
      <c r="A687" s="18" t="s">
        <v>10</v>
      </c>
      <c r="B687" s="19">
        <v>8.2552898889337173E-2</v>
      </c>
    </row>
    <row r="688" spans="1:2" x14ac:dyDescent="0.35">
      <c r="A688" s="20" t="s">
        <v>4</v>
      </c>
      <c r="B688" s="19">
        <v>7.5953942014456918E-2</v>
      </c>
    </row>
    <row r="689" spans="1:2" x14ac:dyDescent="0.35">
      <c r="A689" s="20" t="s">
        <v>13</v>
      </c>
      <c r="B689" s="19">
        <v>1.8643909915685566E-2</v>
      </c>
    </row>
    <row r="690" spans="1:2" x14ac:dyDescent="0.35">
      <c r="A690" s="20" t="s">
        <v>15</v>
      </c>
      <c r="B690" s="19">
        <v>3.7150342588557761E-3</v>
      </c>
    </row>
    <row r="691" spans="1:2" x14ac:dyDescent="0.35">
      <c r="A691" s="18" t="s">
        <v>19</v>
      </c>
      <c r="B691" s="21">
        <f>B692-SUM(B681:B690)</f>
        <v>-5.5967519455002446E-4</v>
      </c>
    </row>
    <row r="692" spans="1:2" x14ac:dyDescent="0.35">
      <c r="A692" s="18" t="s">
        <v>20</v>
      </c>
      <c r="B692" s="21">
        <v>1</v>
      </c>
    </row>
    <row r="693" spans="1:2" x14ac:dyDescent="0.35">
      <c r="B693" s="1"/>
    </row>
    <row r="694" spans="1:2" x14ac:dyDescent="0.35">
      <c r="A694" s="24" t="s">
        <v>78</v>
      </c>
      <c r="B694" s="25"/>
    </row>
    <row r="695" spans="1:2" x14ac:dyDescent="0.35">
      <c r="A695" s="16" t="s">
        <v>1</v>
      </c>
      <c r="B695" s="17" t="s">
        <v>2</v>
      </c>
    </row>
    <row r="696" spans="1:2" x14ac:dyDescent="0.35">
      <c r="A696" s="18" t="s">
        <v>3</v>
      </c>
      <c r="B696" s="19">
        <v>0.44527955615410042</v>
      </c>
    </row>
    <row r="697" spans="1:2" x14ac:dyDescent="0.35">
      <c r="A697" s="18" t="s">
        <v>16</v>
      </c>
      <c r="B697" s="19">
        <v>0.14310350550468753</v>
      </c>
    </row>
    <row r="698" spans="1:2" x14ac:dyDescent="0.35">
      <c r="A698" s="18" t="s">
        <v>12</v>
      </c>
      <c r="B698" s="19">
        <v>0.12670593440191269</v>
      </c>
    </row>
    <row r="699" spans="1:2" x14ac:dyDescent="0.35">
      <c r="A699" s="18" t="s">
        <v>32</v>
      </c>
      <c r="B699" s="19">
        <v>0.12605791308346642</v>
      </c>
    </row>
    <row r="700" spans="1:2" x14ac:dyDescent="0.35">
      <c r="A700" s="18" t="s">
        <v>10</v>
      </c>
      <c r="B700" s="19">
        <v>8.4266878741394907E-2</v>
      </c>
    </row>
    <row r="701" spans="1:2" x14ac:dyDescent="0.35">
      <c r="A701" s="20" t="s">
        <v>5</v>
      </c>
      <c r="B701" s="19">
        <v>3.5553444682865969E-2</v>
      </c>
    </row>
    <row r="702" spans="1:2" x14ac:dyDescent="0.35">
      <c r="A702" s="20" t="s">
        <v>15</v>
      </c>
      <c r="B702" s="19">
        <v>3.5203323076135717E-2</v>
      </c>
    </row>
    <row r="703" spans="1:2" x14ac:dyDescent="0.35">
      <c r="A703" s="18" t="s">
        <v>19</v>
      </c>
      <c r="B703" s="21">
        <f>B704-SUM(B696:B702)</f>
        <v>3.8294443554364177E-3</v>
      </c>
    </row>
    <row r="704" spans="1:2" x14ac:dyDescent="0.35">
      <c r="A704" s="18" t="s">
        <v>20</v>
      </c>
      <c r="B704" s="21">
        <v>1</v>
      </c>
    </row>
    <row r="705" spans="1:2" x14ac:dyDescent="0.35">
      <c r="B705" s="1"/>
    </row>
    <row r="706" spans="1:2" x14ac:dyDescent="0.35">
      <c r="A706" s="24" t="s">
        <v>79</v>
      </c>
      <c r="B706" s="25"/>
    </row>
    <row r="707" spans="1:2" x14ac:dyDescent="0.35">
      <c r="A707" s="16" t="s">
        <v>1</v>
      </c>
      <c r="B707" s="17" t="s">
        <v>2</v>
      </c>
    </row>
    <row r="708" spans="1:2" x14ac:dyDescent="0.35">
      <c r="A708" s="18" t="s">
        <v>3</v>
      </c>
      <c r="B708" s="19">
        <v>0.73548782123717471</v>
      </c>
    </row>
    <row r="709" spans="1:2" x14ac:dyDescent="0.35">
      <c r="A709" s="18" t="s">
        <v>10</v>
      </c>
      <c r="B709" s="19">
        <v>9.135445656727896E-2</v>
      </c>
    </row>
    <row r="710" spans="1:2" x14ac:dyDescent="0.35">
      <c r="A710" s="18" t="s">
        <v>16</v>
      </c>
      <c r="B710" s="19">
        <v>8.6008297633316994E-2</v>
      </c>
    </row>
    <row r="711" spans="1:2" x14ac:dyDescent="0.35">
      <c r="A711" s="20" t="s">
        <v>5</v>
      </c>
      <c r="B711" s="19">
        <v>8.5102914015976402E-2</v>
      </c>
    </row>
    <row r="712" spans="1:2" x14ac:dyDescent="0.35">
      <c r="A712" s="20" t="s">
        <v>15</v>
      </c>
      <c r="B712" s="19">
        <v>2.473194143022453E-3</v>
      </c>
    </row>
    <row r="713" spans="1:2" x14ac:dyDescent="0.35">
      <c r="A713" s="18" t="s">
        <v>19</v>
      </c>
      <c r="B713" s="21">
        <f>B714-SUM(B708:B712)</f>
        <v>-4.2668359676945045E-4</v>
      </c>
    </row>
    <row r="714" spans="1:2" x14ac:dyDescent="0.35">
      <c r="A714" s="18" t="s">
        <v>20</v>
      </c>
      <c r="B714" s="21">
        <v>1</v>
      </c>
    </row>
    <row r="715" spans="1:2" x14ac:dyDescent="0.35">
      <c r="B715" s="1"/>
    </row>
    <row r="716" spans="1:2" x14ac:dyDescent="0.35">
      <c r="A716" s="24" t="s">
        <v>80</v>
      </c>
      <c r="B716" s="25"/>
    </row>
    <row r="717" spans="1:2" x14ac:dyDescent="0.35">
      <c r="A717" s="16" t="s">
        <v>1</v>
      </c>
      <c r="B717" s="17" t="s">
        <v>2</v>
      </c>
    </row>
    <row r="718" spans="1:2" x14ac:dyDescent="0.35">
      <c r="A718" s="20" t="s">
        <v>6</v>
      </c>
      <c r="B718" s="19">
        <v>0.76467401524324452</v>
      </c>
    </row>
    <row r="719" spans="1:2" x14ac:dyDescent="0.35">
      <c r="A719" s="20" t="s">
        <v>30</v>
      </c>
      <c r="B719" s="19">
        <v>0.18078041313836149</v>
      </c>
    </row>
    <row r="720" spans="1:2" x14ac:dyDescent="0.35">
      <c r="A720" s="20" t="s">
        <v>15</v>
      </c>
      <c r="B720" s="19">
        <v>4.0963518254994551E-2</v>
      </c>
    </row>
    <row r="721" spans="1:2" x14ac:dyDescent="0.35">
      <c r="A721" s="18" t="s">
        <v>3</v>
      </c>
      <c r="B721" s="19">
        <v>3.0281943350876712E-2</v>
      </c>
    </row>
    <row r="722" spans="1:2" x14ac:dyDescent="0.35">
      <c r="A722" s="18" t="s">
        <v>19</v>
      </c>
      <c r="B722" s="21">
        <f>B723-SUM(B718:B721)</f>
        <v>-1.669988998747729E-2</v>
      </c>
    </row>
    <row r="723" spans="1:2" x14ac:dyDescent="0.35">
      <c r="A723" s="18" t="s">
        <v>20</v>
      </c>
      <c r="B723" s="21">
        <v>1</v>
      </c>
    </row>
    <row r="724" spans="1:2" x14ac:dyDescent="0.35">
      <c r="B724" s="1"/>
    </row>
    <row r="725" spans="1:2" x14ac:dyDescent="0.35">
      <c r="A725" s="24" t="s">
        <v>81</v>
      </c>
      <c r="B725" s="25"/>
    </row>
    <row r="726" spans="1:2" x14ac:dyDescent="0.35">
      <c r="A726" s="16" t="s">
        <v>1</v>
      </c>
      <c r="B726" s="17" t="s">
        <v>2</v>
      </c>
    </row>
    <row r="727" spans="1:2" x14ac:dyDescent="0.35">
      <c r="A727" s="20" t="s">
        <v>15</v>
      </c>
      <c r="B727" s="19">
        <v>0.99432599477712702</v>
      </c>
    </row>
    <row r="728" spans="1:2" x14ac:dyDescent="0.35">
      <c r="A728" s="18" t="s">
        <v>19</v>
      </c>
      <c r="B728" s="21">
        <f>B729-SUM(B727:B727)</f>
        <v>5.6740052228729798E-3</v>
      </c>
    </row>
    <row r="729" spans="1:2" x14ac:dyDescent="0.35">
      <c r="A729" s="18" t="s">
        <v>20</v>
      </c>
      <c r="B729" s="21">
        <v>1</v>
      </c>
    </row>
    <row r="730" spans="1:2" x14ac:dyDescent="0.35">
      <c r="B730" s="1"/>
    </row>
    <row r="731" spans="1:2" x14ac:dyDescent="0.35">
      <c r="A731" s="24" t="s">
        <v>82</v>
      </c>
      <c r="B731" s="25"/>
    </row>
    <row r="732" spans="1:2" x14ac:dyDescent="0.35">
      <c r="A732" s="16" t="s">
        <v>1</v>
      </c>
      <c r="B732" s="17" t="s">
        <v>2</v>
      </c>
    </row>
    <row r="733" spans="1:2" x14ac:dyDescent="0.35">
      <c r="A733" s="18" t="s">
        <v>3</v>
      </c>
      <c r="B733" s="19">
        <v>0.69767573840627617</v>
      </c>
    </row>
    <row r="734" spans="1:2" x14ac:dyDescent="0.35">
      <c r="A734" s="18" t="s">
        <v>10</v>
      </c>
      <c r="B734" s="19">
        <v>9.0329120555339051E-2</v>
      </c>
    </row>
    <row r="735" spans="1:2" x14ac:dyDescent="0.35">
      <c r="A735" s="18" t="s">
        <v>12</v>
      </c>
      <c r="B735" s="19">
        <v>8.5443629413809008E-2</v>
      </c>
    </row>
    <row r="736" spans="1:2" x14ac:dyDescent="0.35">
      <c r="A736" s="20" t="s">
        <v>5</v>
      </c>
      <c r="B736" s="19">
        <v>8.0291928890628236E-2</v>
      </c>
    </row>
    <row r="737" spans="1:2" x14ac:dyDescent="0.35">
      <c r="A737" s="20" t="s">
        <v>15</v>
      </c>
      <c r="B737" s="19">
        <v>2.7073382718975088E-2</v>
      </c>
    </row>
    <row r="738" spans="1:2" x14ac:dyDescent="0.35">
      <c r="A738" s="18" t="s">
        <v>16</v>
      </c>
      <c r="B738" s="19">
        <v>1.2538490034288648E-2</v>
      </c>
    </row>
    <row r="739" spans="1:2" x14ac:dyDescent="0.35">
      <c r="A739" s="18" t="s">
        <v>19</v>
      </c>
      <c r="B739" s="21">
        <f>B740-SUM(B733:B738)</f>
        <v>6.6477099806838691E-3</v>
      </c>
    </row>
    <row r="740" spans="1:2" x14ac:dyDescent="0.35">
      <c r="A740" s="18" t="s">
        <v>20</v>
      </c>
      <c r="B740" s="21">
        <v>1</v>
      </c>
    </row>
    <row r="741" spans="1:2" x14ac:dyDescent="0.35">
      <c r="B741" s="1"/>
    </row>
    <row r="742" spans="1:2" x14ac:dyDescent="0.35">
      <c r="A742" s="24" t="s">
        <v>83</v>
      </c>
      <c r="B742" s="25"/>
    </row>
    <row r="743" spans="1:2" x14ac:dyDescent="0.35">
      <c r="A743" s="16" t="s">
        <v>1</v>
      </c>
      <c r="B743" s="17" t="s">
        <v>2</v>
      </c>
    </row>
    <row r="744" spans="1:2" x14ac:dyDescent="0.35">
      <c r="A744" s="18" t="s">
        <v>3</v>
      </c>
      <c r="B744" s="19">
        <v>0.3763362590602759</v>
      </c>
    </row>
    <row r="745" spans="1:2" x14ac:dyDescent="0.35">
      <c r="A745" s="20" t="s">
        <v>8</v>
      </c>
      <c r="B745" s="19">
        <v>0.16915904302283308</v>
      </c>
    </row>
    <row r="746" spans="1:2" x14ac:dyDescent="0.35">
      <c r="A746" s="18" t="s">
        <v>10</v>
      </c>
      <c r="B746" s="19">
        <v>0.11850901839801117</v>
      </c>
    </row>
    <row r="747" spans="1:2" x14ac:dyDescent="0.35">
      <c r="A747" s="20" t="s">
        <v>4</v>
      </c>
      <c r="B747" s="19">
        <v>0.10914489425992641</v>
      </c>
    </row>
    <row r="748" spans="1:2" x14ac:dyDescent="0.35">
      <c r="A748" s="20" t="s">
        <v>13</v>
      </c>
      <c r="B748" s="19">
        <v>5.8342152296008309E-2</v>
      </c>
    </row>
    <row r="749" spans="1:2" x14ac:dyDescent="0.35">
      <c r="A749" s="20" t="s">
        <v>6</v>
      </c>
      <c r="B749" s="19">
        <v>3.4283010474969497E-2</v>
      </c>
    </row>
    <row r="750" spans="1:2" x14ac:dyDescent="0.35">
      <c r="A750" s="20" t="s">
        <v>12</v>
      </c>
      <c r="B750" s="19">
        <v>2.7079475612165893E-2</v>
      </c>
    </row>
    <row r="751" spans="1:2" x14ac:dyDescent="0.35">
      <c r="A751" s="20" t="s">
        <v>22</v>
      </c>
      <c r="B751" s="19">
        <v>2.356316510309063E-2</v>
      </c>
    </row>
    <row r="752" spans="1:2" x14ac:dyDescent="0.35">
      <c r="A752" s="20" t="s">
        <v>5</v>
      </c>
      <c r="B752" s="19">
        <v>2.2327645121668186E-2</v>
      </c>
    </row>
    <row r="753" spans="1:2" x14ac:dyDescent="0.35">
      <c r="A753" s="20" t="s">
        <v>7</v>
      </c>
      <c r="B753" s="19">
        <v>2.23257648498375E-2</v>
      </c>
    </row>
    <row r="754" spans="1:2" x14ac:dyDescent="0.35">
      <c r="A754" s="18" t="s">
        <v>16</v>
      </c>
      <c r="B754" s="19">
        <v>1.5188814431481176E-2</v>
      </c>
    </row>
    <row r="755" spans="1:2" x14ac:dyDescent="0.35">
      <c r="A755" s="20" t="s">
        <v>15</v>
      </c>
      <c r="B755" s="19">
        <v>1.399343106420722E-2</v>
      </c>
    </row>
    <row r="756" spans="1:2" x14ac:dyDescent="0.35">
      <c r="A756" s="20" t="s">
        <v>23</v>
      </c>
      <c r="B756" s="19">
        <v>6.2632711352524437E-3</v>
      </c>
    </row>
    <row r="757" spans="1:2" x14ac:dyDescent="0.35">
      <c r="A757" s="20" t="s">
        <v>9</v>
      </c>
      <c r="B757" s="19">
        <v>5.1812996165976084E-3</v>
      </c>
    </row>
    <row r="758" spans="1:2" x14ac:dyDescent="0.35">
      <c r="A758" s="18" t="s">
        <v>19</v>
      </c>
      <c r="B758" s="21">
        <f>B759-SUM(B744:B757)</f>
        <v>-1.6972444463250191E-3</v>
      </c>
    </row>
    <row r="759" spans="1:2" x14ac:dyDescent="0.35">
      <c r="A759" s="18" t="s">
        <v>20</v>
      </c>
      <c r="B759" s="21">
        <v>1</v>
      </c>
    </row>
    <row r="760" spans="1:2" x14ac:dyDescent="0.35">
      <c r="B760" s="1"/>
    </row>
    <row r="761" spans="1:2" x14ac:dyDescent="0.35">
      <c r="A761" s="24" t="s">
        <v>84</v>
      </c>
      <c r="B761" s="25"/>
    </row>
    <row r="762" spans="1:2" x14ac:dyDescent="0.35">
      <c r="A762" s="16" t="s">
        <v>1</v>
      </c>
      <c r="B762" s="17" t="s">
        <v>2</v>
      </c>
    </row>
    <row r="763" spans="1:2" x14ac:dyDescent="0.35">
      <c r="A763" s="20" t="s">
        <v>4</v>
      </c>
      <c r="B763" s="19">
        <v>0.28976474528397378</v>
      </c>
    </row>
    <row r="764" spans="1:2" x14ac:dyDescent="0.35">
      <c r="A764" s="20" t="s">
        <v>3</v>
      </c>
      <c r="B764" s="19">
        <v>0.19440334122761602</v>
      </c>
    </row>
    <row r="765" spans="1:2" x14ac:dyDescent="0.35">
      <c r="A765" s="20" t="s">
        <v>6</v>
      </c>
      <c r="B765" s="19">
        <v>0.12391610969282864</v>
      </c>
    </row>
    <row r="766" spans="1:2" x14ac:dyDescent="0.35">
      <c r="A766" s="20" t="s">
        <v>8</v>
      </c>
      <c r="B766" s="19">
        <v>6.5591782926164702E-2</v>
      </c>
    </row>
    <row r="767" spans="1:2" x14ac:dyDescent="0.35">
      <c r="A767" s="18" t="s">
        <v>10</v>
      </c>
      <c r="B767" s="19">
        <v>5.8276057368815137E-2</v>
      </c>
    </row>
    <row r="768" spans="1:2" x14ac:dyDescent="0.35">
      <c r="A768" s="18" t="s">
        <v>16</v>
      </c>
      <c r="B768" s="19">
        <v>5.816077971959617E-2</v>
      </c>
    </row>
    <row r="769" spans="1:2" x14ac:dyDescent="0.35">
      <c r="A769" s="20" t="s">
        <v>5</v>
      </c>
      <c r="B769" s="19">
        <v>3.5194480659360677E-2</v>
      </c>
    </row>
    <row r="770" spans="1:2" x14ac:dyDescent="0.35">
      <c r="A770" s="20" t="s">
        <v>13</v>
      </c>
      <c r="B770" s="19">
        <v>3.4158921072434477E-2</v>
      </c>
    </row>
    <row r="771" spans="1:2" x14ac:dyDescent="0.35">
      <c r="A771" s="20" t="s">
        <v>23</v>
      </c>
      <c r="B771" s="19">
        <v>2.9982218181990317E-2</v>
      </c>
    </row>
    <row r="772" spans="1:2" x14ac:dyDescent="0.35">
      <c r="A772" s="20" t="s">
        <v>11</v>
      </c>
      <c r="B772" s="19">
        <v>2.8509464744471951E-2</v>
      </c>
    </row>
    <row r="773" spans="1:2" x14ac:dyDescent="0.35">
      <c r="A773" s="20" t="s">
        <v>7</v>
      </c>
      <c r="B773" s="19">
        <v>2.444932988435158E-2</v>
      </c>
    </row>
    <row r="774" spans="1:2" x14ac:dyDescent="0.35">
      <c r="A774" s="20" t="s">
        <v>22</v>
      </c>
      <c r="B774" s="19">
        <v>1.8619060746268287E-2</v>
      </c>
    </row>
    <row r="775" spans="1:2" x14ac:dyDescent="0.35">
      <c r="A775" s="20" t="s">
        <v>12</v>
      </c>
      <c r="B775" s="19">
        <v>1.7699985052758976E-2</v>
      </c>
    </row>
    <row r="776" spans="1:2" x14ac:dyDescent="0.35">
      <c r="A776" s="20" t="s">
        <v>14</v>
      </c>
      <c r="B776" s="19">
        <v>1.5814338472394537E-2</v>
      </c>
    </row>
    <row r="777" spans="1:2" x14ac:dyDescent="0.35">
      <c r="A777" s="20" t="s">
        <v>15</v>
      </c>
      <c r="B777" s="19">
        <v>7.2191312300854205E-3</v>
      </c>
    </row>
    <row r="778" spans="1:2" x14ac:dyDescent="0.35">
      <c r="A778" s="18" t="s">
        <v>19</v>
      </c>
      <c r="B778" s="21">
        <f>B779-SUM(B763:B777)</f>
        <v>-1.7597462631107064E-3</v>
      </c>
    </row>
    <row r="779" spans="1:2" x14ac:dyDescent="0.35">
      <c r="A779" s="18" t="s">
        <v>20</v>
      </c>
      <c r="B779" s="21">
        <v>1</v>
      </c>
    </row>
    <row r="780" spans="1:2" x14ac:dyDescent="0.35">
      <c r="B780" s="1"/>
    </row>
    <row r="781" spans="1:2" x14ac:dyDescent="0.35">
      <c r="A781" s="24" t="s">
        <v>85</v>
      </c>
      <c r="B781" s="25"/>
    </row>
    <row r="782" spans="1:2" x14ac:dyDescent="0.35">
      <c r="A782" s="16" t="s">
        <v>1</v>
      </c>
      <c r="B782" s="17" t="s">
        <v>2</v>
      </c>
    </row>
    <row r="783" spans="1:2" x14ac:dyDescent="0.35">
      <c r="A783" s="18" t="s">
        <v>3</v>
      </c>
      <c r="B783" s="19">
        <v>0.65547296006352662</v>
      </c>
    </row>
    <row r="784" spans="1:2" x14ac:dyDescent="0.35">
      <c r="A784" s="18" t="s">
        <v>10</v>
      </c>
      <c r="B784" s="19">
        <v>9.709794421710756E-2</v>
      </c>
    </row>
    <row r="785" spans="1:2" x14ac:dyDescent="0.35">
      <c r="A785" s="18" t="s">
        <v>12</v>
      </c>
      <c r="B785" s="19">
        <v>8.7207653232188695E-2</v>
      </c>
    </row>
    <row r="786" spans="1:2" x14ac:dyDescent="0.35">
      <c r="A786" s="18" t="s">
        <v>5</v>
      </c>
      <c r="B786" s="19">
        <v>8.1949593433796028E-2</v>
      </c>
    </row>
    <row r="787" spans="1:2" x14ac:dyDescent="0.35">
      <c r="A787" s="18" t="s">
        <v>16</v>
      </c>
      <c r="B787" s="19">
        <v>4.2939556416061446E-2</v>
      </c>
    </row>
    <row r="788" spans="1:2" x14ac:dyDescent="0.35">
      <c r="A788" s="18" t="s">
        <v>15</v>
      </c>
      <c r="B788" s="19">
        <v>2.8422673516032004E-2</v>
      </c>
    </row>
    <row r="789" spans="1:2" x14ac:dyDescent="0.35">
      <c r="A789" s="18" t="s">
        <v>19</v>
      </c>
      <c r="B789" s="21">
        <f>B790-SUM(B783:B788)</f>
        <v>6.9096191212876246E-3</v>
      </c>
    </row>
    <row r="790" spans="1:2" x14ac:dyDescent="0.35">
      <c r="A790" s="18" t="s">
        <v>20</v>
      </c>
      <c r="B790" s="21">
        <v>1</v>
      </c>
    </row>
    <row r="791" spans="1:2" x14ac:dyDescent="0.35">
      <c r="B791" s="1"/>
    </row>
    <row r="792" spans="1:2" x14ac:dyDescent="0.35">
      <c r="A792" s="24" t="s">
        <v>86</v>
      </c>
      <c r="B792" s="25"/>
    </row>
    <row r="793" spans="1:2" x14ac:dyDescent="0.35">
      <c r="A793" s="16" t="s">
        <v>1</v>
      </c>
      <c r="B793" s="17" t="s">
        <v>2</v>
      </c>
    </row>
    <row r="794" spans="1:2" x14ac:dyDescent="0.35">
      <c r="A794" s="18" t="s">
        <v>3</v>
      </c>
      <c r="B794" s="19">
        <v>0.34616087606726492</v>
      </c>
    </row>
    <row r="795" spans="1:2" x14ac:dyDescent="0.35">
      <c r="A795" s="18" t="s">
        <v>4</v>
      </c>
      <c r="B795" s="19">
        <v>0.19191540615523947</v>
      </c>
    </row>
    <row r="796" spans="1:2" x14ac:dyDescent="0.35">
      <c r="A796" s="18" t="s">
        <v>8</v>
      </c>
      <c r="B796" s="19">
        <v>0.16052986370539324</v>
      </c>
    </row>
    <row r="797" spans="1:2" x14ac:dyDescent="0.35">
      <c r="A797" s="18" t="s">
        <v>13</v>
      </c>
      <c r="B797" s="19">
        <v>8.7541707140222969E-2</v>
      </c>
    </row>
    <row r="798" spans="1:2" x14ac:dyDescent="0.35">
      <c r="A798" s="18" t="s">
        <v>6</v>
      </c>
      <c r="B798" s="19">
        <v>7.601014478662993E-2</v>
      </c>
    </row>
    <row r="799" spans="1:2" x14ac:dyDescent="0.35">
      <c r="A799" s="18" t="s">
        <v>5</v>
      </c>
      <c r="B799" s="19">
        <v>3.3316870073579155E-2</v>
      </c>
    </row>
    <row r="800" spans="1:2" x14ac:dyDescent="0.35">
      <c r="A800" s="18" t="s">
        <v>14</v>
      </c>
      <c r="B800" s="19">
        <v>3.0362534655121516E-2</v>
      </c>
    </row>
    <row r="801" spans="1:2" x14ac:dyDescent="0.35">
      <c r="A801" s="18" t="s">
        <v>11</v>
      </c>
      <c r="B801" s="19">
        <v>3.0209312783329619E-2</v>
      </c>
    </row>
    <row r="802" spans="1:2" x14ac:dyDescent="0.35">
      <c r="A802" s="18" t="s">
        <v>15</v>
      </c>
      <c r="B802" s="19">
        <v>2.2637892797928744E-2</v>
      </c>
    </row>
    <row r="803" spans="1:2" x14ac:dyDescent="0.35">
      <c r="A803" s="18" t="s">
        <v>17</v>
      </c>
      <c r="B803" s="19">
        <v>1.9152280140602895E-2</v>
      </c>
    </row>
    <row r="804" spans="1:2" x14ac:dyDescent="0.35">
      <c r="A804" s="18" t="s">
        <v>9</v>
      </c>
      <c r="B804" s="19">
        <v>1.0974718939395556E-2</v>
      </c>
    </row>
    <row r="805" spans="1:2" x14ac:dyDescent="0.35">
      <c r="A805" s="18" t="s">
        <v>88</v>
      </c>
      <c r="B805" s="19">
        <v>2.5714396539484987E-3</v>
      </c>
    </row>
    <row r="806" spans="1:2" x14ac:dyDescent="0.35">
      <c r="A806" s="18" t="s">
        <v>19</v>
      </c>
      <c r="B806" s="21">
        <f>B807-SUM(B794:B805)</f>
        <v>-1.1383046898656435E-2</v>
      </c>
    </row>
    <row r="807" spans="1:2" x14ac:dyDescent="0.35">
      <c r="A807" s="18" t="s">
        <v>20</v>
      </c>
      <c r="B807" s="21">
        <v>1</v>
      </c>
    </row>
    <row r="808" spans="1:2" x14ac:dyDescent="0.35">
      <c r="B808" s="1"/>
    </row>
    <row r="809" spans="1:2" x14ac:dyDescent="0.35">
      <c r="A809" s="24" t="s">
        <v>258</v>
      </c>
      <c r="B809" s="25"/>
    </row>
    <row r="810" spans="1:2" x14ac:dyDescent="0.35">
      <c r="A810" s="16" t="s">
        <v>1</v>
      </c>
      <c r="B810" s="17" t="s">
        <v>2</v>
      </c>
    </row>
    <row r="811" spans="1:2" x14ac:dyDescent="0.35">
      <c r="A811" s="18" t="s">
        <v>8</v>
      </c>
      <c r="B811" s="19">
        <v>0.24131478659866926</v>
      </c>
    </row>
    <row r="812" spans="1:2" x14ac:dyDescent="0.35">
      <c r="A812" s="18" t="s">
        <v>15</v>
      </c>
      <c r="B812" s="19">
        <v>0.19194821721550967</v>
      </c>
    </row>
    <row r="813" spans="1:2" x14ac:dyDescent="0.35">
      <c r="A813" s="18" t="s">
        <v>13</v>
      </c>
      <c r="B813" s="19">
        <v>0.1187006584823522</v>
      </c>
    </row>
    <row r="814" spans="1:2" x14ac:dyDescent="0.35">
      <c r="A814" s="18" t="s">
        <v>6</v>
      </c>
      <c r="B814" s="19">
        <v>0.11608106759531987</v>
      </c>
    </row>
    <row r="815" spans="1:2" x14ac:dyDescent="0.35">
      <c r="A815" s="18" t="s">
        <v>4</v>
      </c>
      <c r="B815" s="19">
        <v>7.4917067751936364E-2</v>
      </c>
    </row>
    <row r="816" spans="1:2" x14ac:dyDescent="0.35">
      <c r="A816" s="18" t="s">
        <v>5</v>
      </c>
      <c r="B816" s="19">
        <v>7.4587919084407317E-2</v>
      </c>
    </row>
    <row r="817" spans="1:2" x14ac:dyDescent="0.35">
      <c r="A817" s="18" t="s">
        <v>14</v>
      </c>
      <c r="B817" s="19">
        <v>6.4301565082310996E-2</v>
      </c>
    </row>
    <row r="818" spans="1:2" x14ac:dyDescent="0.35">
      <c r="A818" s="18" t="s">
        <v>3</v>
      </c>
      <c r="B818" s="19">
        <v>5.0338176086514218E-2</v>
      </c>
    </row>
    <row r="819" spans="1:2" x14ac:dyDescent="0.35">
      <c r="A819" s="18" t="s">
        <v>11</v>
      </c>
      <c r="B819" s="19">
        <v>2.8188551867150819E-2</v>
      </c>
    </row>
    <row r="820" spans="1:2" x14ac:dyDescent="0.35">
      <c r="A820" s="18" t="s">
        <v>9</v>
      </c>
      <c r="B820" s="19">
        <v>2.0895821733995526E-2</v>
      </c>
    </row>
    <row r="821" spans="1:2" x14ac:dyDescent="0.35">
      <c r="A821" s="18" t="s">
        <v>10</v>
      </c>
      <c r="B821" s="19">
        <v>1.1487383785441282E-2</v>
      </c>
    </row>
    <row r="822" spans="1:2" x14ac:dyDescent="0.35">
      <c r="A822" s="18" t="s">
        <v>23</v>
      </c>
      <c r="B822" s="19">
        <v>7.4978070279551751E-3</v>
      </c>
    </row>
    <row r="823" spans="1:2" x14ac:dyDescent="0.35">
      <c r="A823" s="18" t="s">
        <v>17</v>
      </c>
      <c r="B823" s="19">
        <v>5.9114405102675197E-3</v>
      </c>
    </row>
    <row r="824" spans="1:2" x14ac:dyDescent="0.35">
      <c r="A824" s="18" t="s">
        <v>19</v>
      </c>
      <c r="B824" s="21">
        <f>B825-SUM(B811:B823)</f>
        <v>-6.1704628218304247E-3</v>
      </c>
    </row>
    <row r="825" spans="1:2" x14ac:dyDescent="0.35">
      <c r="A825" s="18" t="s">
        <v>20</v>
      </c>
      <c r="B825" s="21">
        <v>1</v>
      </c>
    </row>
    <row r="826" spans="1:2" x14ac:dyDescent="0.35">
      <c r="B826" s="1"/>
    </row>
  </sheetData>
  <mergeCells count="64">
    <mergeCell ref="A809:B809"/>
    <mergeCell ref="A626:B626"/>
    <mergeCell ref="A637:B637"/>
    <mergeCell ref="A651:B651"/>
    <mergeCell ref="A665:B665"/>
    <mergeCell ref="A679:B679"/>
    <mergeCell ref="A573:B573"/>
    <mergeCell ref="A583:B583"/>
    <mergeCell ref="A593:B593"/>
    <mergeCell ref="A604:B604"/>
    <mergeCell ref="A616:B616"/>
    <mergeCell ref="A502:B502"/>
    <mergeCell ref="A524:B524"/>
    <mergeCell ref="A535:B535"/>
    <mergeCell ref="A541:B541"/>
    <mergeCell ref="A552:B552"/>
    <mergeCell ref="A42:B42"/>
    <mergeCell ref="A66:B66"/>
    <mergeCell ref="A86:B86"/>
    <mergeCell ref="A102:B102"/>
    <mergeCell ref="A124:B124"/>
    <mergeCell ref="A131:B131"/>
    <mergeCell ref="A153:B153"/>
    <mergeCell ref="A174:B174"/>
    <mergeCell ref="A182:B182"/>
    <mergeCell ref="A193:B193"/>
    <mergeCell ref="A210:B210"/>
    <mergeCell ref="A220:B220"/>
    <mergeCell ref="A230:B230"/>
    <mergeCell ref="A244:B244"/>
    <mergeCell ref="A252:B252"/>
    <mergeCell ref="A706:B706"/>
    <mergeCell ref="A716:B716"/>
    <mergeCell ref="A725:B725"/>
    <mergeCell ref="A731:B731"/>
    <mergeCell ref="A742:B742"/>
    <mergeCell ref="A761:B761"/>
    <mergeCell ref="A781:B781"/>
    <mergeCell ref="A792:B792"/>
    <mergeCell ref="A561:B561"/>
    <mergeCell ref="A263:B263"/>
    <mergeCell ref="A274:B274"/>
    <mergeCell ref="A324:B324"/>
    <mergeCell ref="A330:B330"/>
    <mergeCell ref="A332:B332"/>
    <mergeCell ref="A344:B344"/>
    <mergeCell ref="A396:B396"/>
    <mergeCell ref="A416:B416"/>
    <mergeCell ref="A435:B435"/>
    <mergeCell ref="A446:B446"/>
    <mergeCell ref="A458:B458"/>
    <mergeCell ref="A1:B1"/>
    <mergeCell ref="A2:B2"/>
    <mergeCell ref="A22:B22"/>
    <mergeCell ref="A480:B480"/>
    <mergeCell ref="A491:B491"/>
    <mergeCell ref="A377:B377"/>
    <mergeCell ref="A384:B384"/>
    <mergeCell ref="A370:B370"/>
    <mergeCell ref="A287:B287"/>
    <mergeCell ref="A294:B294"/>
    <mergeCell ref="A301:B301"/>
    <mergeCell ref="A308:B308"/>
    <mergeCell ref="A694:B69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529"/>
  <sheetViews>
    <sheetView workbookViewId="0">
      <selection activeCell="B2" sqref="B2:E2"/>
    </sheetView>
  </sheetViews>
  <sheetFormatPr defaultRowHeight="14.5" x14ac:dyDescent="0.35"/>
  <cols>
    <col min="1" max="1" width="4.7265625" customWidth="1"/>
    <col min="2" max="2" width="12.7265625" customWidth="1"/>
    <col min="3" max="3" width="35" customWidth="1"/>
    <col min="4" max="4" width="54.1796875" customWidth="1"/>
    <col min="5" max="5" width="10.453125" style="4" customWidth="1"/>
  </cols>
  <sheetData>
    <row r="1" spans="2:5" ht="15" thickBot="1" x14ac:dyDescent="0.4"/>
    <row r="2" spans="2:5" ht="15" thickBot="1" x14ac:dyDescent="0.4">
      <c r="B2" s="29" t="s">
        <v>289</v>
      </c>
      <c r="C2" s="30"/>
      <c r="D2" s="30"/>
      <c r="E2" s="31"/>
    </row>
    <row r="3" spans="2:5" ht="15" thickBot="1" x14ac:dyDescent="0.4">
      <c r="B3" s="8" t="s">
        <v>89</v>
      </c>
      <c r="C3" s="9" t="s">
        <v>239</v>
      </c>
      <c r="D3" s="9" t="s">
        <v>90</v>
      </c>
      <c r="E3" s="10" t="s">
        <v>91</v>
      </c>
    </row>
    <row r="4" spans="2:5" x14ac:dyDescent="0.35">
      <c r="B4" s="5" t="s">
        <v>92</v>
      </c>
      <c r="C4" s="2" t="s">
        <v>0</v>
      </c>
      <c r="D4" s="2" t="s">
        <v>95</v>
      </c>
      <c r="E4" s="6">
        <v>7.3961482957818112E-2</v>
      </c>
    </row>
    <row r="5" spans="2:5" x14ac:dyDescent="0.35">
      <c r="B5" s="11"/>
      <c r="C5" s="32"/>
      <c r="D5" s="3" t="s">
        <v>93</v>
      </c>
      <c r="E5" s="7">
        <v>6.5752271148898866E-2</v>
      </c>
    </row>
    <row r="6" spans="2:5" x14ac:dyDescent="0.35">
      <c r="B6" s="11"/>
      <c r="C6" s="32"/>
      <c r="D6" s="3" t="s">
        <v>110</v>
      </c>
      <c r="E6" s="7">
        <v>4.1751078728597506E-2</v>
      </c>
    </row>
    <row r="7" spans="2:5" x14ac:dyDescent="0.35">
      <c r="B7" s="11"/>
      <c r="C7" s="32"/>
      <c r="D7" s="3" t="s">
        <v>94</v>
      </c>
      <c r="E7" s="7">
        <v>3.2508658071280019E-2</v>
      </c>
    </row>
    <row r="8" spans="2:5" x14ac:dyDescent="0.35">
      <c r="B8" s="11"/>
      <c r="C8" s="32"/>
      <c r="D8" s="3" t="s">
        <v>97</v>
      </c>
      <c r="E8" s="7">
        <v>3.1970688840631159E-2</v>
      </c>
    </row>
    <row r="9" spans="2:5" x14ac:dyDescent="0.35">
      <c r="B9" s="11"/>
      <c r="C9" s="32"/>
      <c r="D9" s="3" t="s">
        <v>96</v>
      </c>
      <c r="E9" s="7">
        <v>2.9746294880649206E-2</v>
      </c>
    </row>
    <row r="10" spans="2:5" x14ac:dyDescent="0.35">
      <c r="B10" s="11"/>
      <c r="C10" s="32"/>
      <c r="D10" s="3" t="s">
        <v>228</v>
      </c>
      <c r="E10" s="7">
        <v>2.8073470749991111E-2</v>
      </c>
    </row>
    <row r="11" spans="2:5" x14ac:dyDescent="0.35">
      <c r="B11" s="11"/>
      <c r="C11" s="32"/>
      <c r="D11" s="3" t="s">
        <v>181</v>
      </c>
      <c r="E11" s="7">
        <v>2.6295538566982423E-2</v>
      </c>
    </row>
    <row r="12" spans="2:5" x14ac:dyDescent="0.35">
      <c r="B12" s="11"/>
      <c r="C12" s="32"/>
      <c r="D12" s="3" t="s">
        <v>138</v>
      </c>
      <c r="E12" s="7">
        <v>2.5685473989302533E-2</v>
      </c>
    </row>
    <row r="13" spans="2:5" x14ac:dyDescent="0.35">
      <c r="B13" s="11"/>
      <c r="C13" s="32"/>
      <c r="D13" s="3" t="s">
        <v>98</v>
      </c>
      <c r="E13" s="7">
        <v>2.3764812096518418E-2</v>
      </c>
    </row>
    <row r="14" spans="2:5" x14ac:dyDescent="0.35">
      <c r="B14" s="5" t="s">
        <v>102</v>
      </c>
      <c r="C14" s="2" t="s">
        <v>21</v>
      </c>
      <c r="D14" s="2" t="s">
        <v>94</v>
      </c>
      <c r="E14" s="6">
        <v>5.6857239953408904E-2</v>
      </c>
    </row>
    <row r="15" spans="2:5" x14ac:dyDescent="0.35">
      <c r="B15" s="11"/>
      <c r="C15" s="32"/>
      <c r="D15" s="3" t="s">
        <v>97</v>
      </c>
      <c r="E15" s="7">
        <v>5.4290023911191358E-2</v>
      </c>
    </row>
    <row r="16" spans="2:5" x14ac:dyDescent="0.35">
      <c r="B16" s="11"/>
      <c r="C16" s="32"/>
      <c r="D16" s="3" t="s">
        <v>104</v>
      </c>
      <c r="E16" s="7">
        <v>3.9820930045227583E-2</v>
      </c>
    </row>
    <row r="17" spans="2:5" x14ac:dyDescent="0.35">
      <c r="B17" s="11"/>
      <c r="C17" s="32"/>
      <c r="D17" s="3" t="s">
        <v>103</v>
      </c>
      <c r="E17" s="7">
        <v>3.9490528199566881E-2</v>
      </c>
    </row>
    <row r="18" spans="2:5" x14ac:dyDescent="0.35">
      <c r="B18" s="11"/>
      <c r="C18" s="32"/>
      <c r="D18" s="3" t="s">
        <v>105</v>
      </c>
      <c r="E18" s="7">
        <v>3.8406644530757574E-2</v>
      </c>
    </row>
    <row r="19" spans="2:5" x14ac:dyDescent="0.35">
      <c r="B19" s="11"/>
      <c r="C19" s="32"/>
      <c r="D19" s="3" t="s">
        <v>250</v>
      </c>
      <c r="E19" s="7">
        <v>3.5062917658483427E-2</v>
      </c>
    </row>
    <row r="20" spans="2:5" x14ac:dyDescent="0.35">
      <c r="B20" s="11"/>
      <c r="C20" s="32"/>
      <c r="D20" s="3" t="s">
        <v>107</v>
      </c>
      <c r="E20" s="7">
        <v>3.071850079183246E-2</v>
      </c>
    </row>
    <row r="21" spans="2:5" x14ac:dyDescent="0.35">
      <c r="B21" s="11"/>
      <c r="C21" s="32"/>
      <c r="D21" s="3" t="s">
        <v>259</v>
      </c>
      <c r="E21" s="7">
        <v>2.6673904979094998E-2</v>
      </c>
    </row>
    <row r="22" spans="2:5" x14ac:dyDescent="0.35">
      <c r="B22" s="11"/>
      <c r="C22" s="32"/>
      <c r="D22" s="3" t="s">
        <v>260</v>
      </c>
      <c r="E22" s="7">
        <v>2.489925492349844E-2</v>
      </c>
    </row>
    <row r="23" spans="2:5" x14ac:dyDescent="0.35">
      <c r="B23" s="11"/>
      <c r="C23" s="32"/>
      <c r="D23" s="3" t="s">
        <v>276</v>
      </c>
      <c r="E23" s="7">
        <v>2.4302114272652615E-2</v>
      </c>
    </row>
    <row r="24" spans="2:5" x14ac:dyDescent="0.35">
      <c r="B24" s="5" t="s">
        <v>109</v>
      </c>
      <c r="C24" s="2" t="s">
        <v>24</v>
      </c>
      <c r="D24" s="2" t="s">
        <v>95</v>
      </c>
      <c r="E24" s="6">
        <v>8.2390743446920461E-2</v>
      </c>
    </row>
    <row r="25" spans="2:5" x14ac:dyDescent="0.35">
      <c r="B25" s="11"/>
      <c r="C25" s="32"/>
      <c r="D25" s="3" t="s">
        <v>110</v>
      </c>
      <c r="E25" s="7">
        <v>6.5348644670330053E-2</v>
      </c>
    </row>
    <row r="26" spans="2:5" x14ac:dyDescent="0.35">
      <c r="B26" s="11"/>
      <c r="C26" s="32"/>
      <c r="D26" s="3" t="s">
        <v>93</v>
      </c>
      <c r="E26" s="7">
        <v>5.1971795778773269E-2</v>
      </c>
    </row>
    <row r="27" spans="2:5" x14ac:dyDescent="0.35">
      <c r="B27" s="11"/>
      <c r="C27" s="32"/>
      <c r="D27" s="3" t="s">
        <v>94</v>
      </c>
      <c r="E27" s="7">
        <v>4.8405860073453398E-2</v>
      </c>
    </row>
    <row r="28" spans="2:5" x14ac:dyDescent="0.35">
      <c r="B28" s="11"/>
      <c r="C28" s="32"/>
      <c r="D28" s="3" t="s">
        <v>138</v>
      </c>
      <c r="E28" s="7">
        <v>3.3389599145419981E-2</v>
      </c>
    </row>
    <row r="29" spans="2:5" x14ac:dyDescent="0.35">
      <c r="B29" s="11"/>
      <c r="C29" s="32"/>
      <c r="D29" s="3" t="s">
        <v>108</v>
      </c>
      <c r="E29" s="7">
        <v>3.3004261643720445E-2</v>
      </c>
    </row>
    <row r="30" spans="2:5" x14ac:dyDescent="0.35">
      <c r="B30" s="11"/>
      <c r="C30" s="32"/>
      <c r="D30" s="3" t="s">
        <v>146</v>
      </c>
      <c r="E30" s="7">
        <v>2.4454430172298067E-2</v>
      </c>
    </row>
    <row r="31" spans="2:5" x14ac:dyDescent="0.35">
      <c r="B31" s="11"/>
      <c r="C31" s="32"/>
      <c r="D31" s="3" t="s">
        <v>259</v>
      </c>
      <c r="E31" s="7">
        <v>2.4318578725161577E-2</v>
      </c>
    </row>
    <row r="32" spans="2:5" x14ac:dyDescent="0.35">
      <c r="B32" s="11"/>
      <c r="C32" s="32"/>
      <c r="D32" s="3" t="s">
        <v>181</v>
      </c>
      <c r="E32" s="7">
        <v>2.2779550754052982E-2</v>
      </c>
    </row>
    <row r="33" spans="2:5" x14ac:dyDescent="0.35">
      <c r="B33" s="11"/>
      <c r="C33" s="32"/>
      <c r="D33" s="3" t="s">
        <v>252</v>
      </c>
      <c r="E33" s="7">
        <v>2.1141624941009792E-2</v>
      </c>
    </row>
    <row r="34" spans="2:5" x14ac:dyDescent="0.35">
      <c r="B34" s="5" t="s">
        <v>112</v>
      </c>
      <c r="C34" s="2" t="s">
        <v>249</v>
      </c>
      <c r="D34" s="2" t="s">
        <v>103</v>
      </c>
      <c r="E34" s="6">
        <v>5.8060416509882556E-2</v>
      </c>
    </row>
    <row r="35" spans="2:5" x14ac:dyDescent="0.35">
      <c r="B35" s="11"/>
      <c r="C35" s="32"/>
      <c r="D35" s="3" t="s">
        <v>110</v>
      </c>
      <c r="E35" s="7">
        <v>4.4958387763528902E-2</v>
      </c>
    </row>
    <row r="36" spans="2:5" x14ac:dyDescent="0.35">
      <c r="B36" s="11"/>
      <c r="C36" s="32"/>
      <c r="D36" s="3" t="s">
        <v>175</v>
      </c>
      <c r="E36" s="7">
        <v>4.4551667316450633E-2</v>
      </c>
    </row>
    <row r="37" spans="2:5" x14ac:dyDescent="0.35">
      <c r="B37" s="11"/>
      <c r="C37" s="32"/>
      <c r="D37" s="3" t="s">
        <v>116</v>
      </c>
      <c r="E37" s="7">
        <v>4.0185314798124247E-2</v>
      </c>
    </row>
    <row r="38" spans="2:5" x14ac:dyDescent="0.35">
      <c r="B38" s="11"/>
      <c r="C38" s="32"/>
      <c r="D38" s="3" t="s">
        <v>113</v>
      </c>
      <c r="E38" s="7">
        <v>3.7739941735454981E-2</v>
      </c>
    </row>
    <row r="39" spans="2:5" x14ac:dyDescent="0.35">
      <c r="B39" s="11"/>
      <c r="C39" s="32"/>
      <c r="D39" s="3" t="s">
        <v>100</v>
      </c>
      <c r="E39" s="7">
        <v>3.6971606431538871E-2</v>
      </c>
    </row>
    <row r="40" spans="2:5" x14ac:dyDescent="0.35">
      <c r="B40" s="11"/>
      <c r="C40" s="32"/>
      <c r="D40" s="3" t="s">
        <v>114</v>
      </c>
      <c r="E40" s="7">
        <v>3.6331293918973419E-2</v>
      </c>
    </row>
    <row r="41" spans="2:5" x14ac:dyDescent="0.35">
      <c r="B41" s="11"/>
      <c r="C41" s="32"/>
      <c r="D41" s="3" t="s">
        <v>111</v>
      </c>
      <c r="E41" s="7">
        <v>3.5293120095121325E-2</v>
      </c>
    </row>
    <row r="42" spans="2:5" x14ac:dyDescent="0.35">
      <c r="B42" s="11"/>
      <c r="C42" s="32"/>
      <c r="D42" s="3" t="s">
        <v>277</v>
      </c>
      <c r="E42" s="7">
        <v>3.1257095571945531E-2</v>
      </c>
    </row>
    <row r="43" spans="2:5" x14ac:dyDescent="0.35">
      <c r="B43" s="11"/>
      <c r="C43" s="32"/>
      <c r="D43" s="3" t="s">
        <v>117</v>
      </c>
      <c r="E43" s="7">
        <v>3.0812088102805234E-2</v>
      </c>
    </row>
    <row r="44" spans="2:5" x14ac:dyDescent="0.35">
      <c r="B44" s="5" t="s">
        <v>118</v>
      </c>
      <c r="C44" s="2" t="s">
        <v>25</v>
      </c>
      <c r="D44" s="2" t="s">
        <v>95</v>
      </c>
      <c r="E44" s="6">
        <v>0.10360431005888526</v>
      </c>
    </row>
    <row r="45" spans="2:5" x14ac:dyDescent="0.35">
      <c r="B45" s="11"/>
      <c r="C45" s="32"/>
      <c r="D45" s="3" t="s">
        <v>110</v>
      </c>
      <c r="E45" s="7">
        <v>8.1298236699974658E-2</v>
      </c>
    </row>
    <row r="46" spans="2:5" x14ac:dyDescent="0.35">
      <c r="B46" s="11"/>
      <c r="C46" s="32"/>
      <c r="D46" s="3" t="s">
        <v>93</v>
      </c>
      <c r="E46" s="7">
        <v>6.3558293352981632E-2</v>
      </c>
    </row>
    <row r="47" spans="2:5" x14ac:dyDescent="0.35">
      <c r="B47" s="11"/>
      <c r="C47" s="32"/>
      <c r="D47" s="3" t="s">
        <v>98</v>
      </c>
      <c r="E47" s="7">
        <v>6.2302470421914738E-2</v>
      </c>
    </row>
    <row r="48" spans="2:5" x14ac:dyDescent="0.35">
      <c r="B48" s="11"/>
      <c r="C48" s="32"/>
      <c r="D48" s="3" t="s">
        <v>97</v>
      </c>
      <c r="E48" s="7">
        <v>5.7651557493019749E-2</v>
      </c>
    </row>
    <row r="49" spans="2:5" x14ac:dyDescent="0.35">
      <c r="B49" s="11"/>
      <c r="C49" s="32"/>
      <c r="D49" s="3" t="s">
        <v>257</v>
      </c>
      <c r="E49" s="7">
        <v>4.1588475611015856E-2</v>
      </c>
    </row>
    <row r="50" spans="2:5" x14ac:dyDescent="0.35">
      <c r="B50" s="11"/>
      <c r="C50" s="32"/>
      <c r="D50" s="3" t="s">
        <v>96</v>
      </c>
      <c r="E50" s="7">
        <v>4.1176286898106811E-2</v>
      </c>
    </row>
    <row r="51" spans="2:5" x14ac:dyDescent="0.35">
      <c r="B51" s="11"/>
      <c r="C51" s="32"/>
      <c r="D51" s="3" t="s">
        <v>119</v>
      </c>
      <c r="E51" s="7">
        <v>4.0391436197108742E-2</v>
      </c>
    </row>
    <row r="52" spans="2:5" x14ac:dyDescent="0.35">
      <c r="B52" s="11"/>
      <c r="C52" s="32"/>
      <c r="D52" s="3" t="s">
        <v>238</v>
      </c>
      <c r="E52" s="7">
        <v>4.0198535939509214E-2</v>
      </c>
    </row>
    <row r="53" spans="2:5" x14ac:dyDescent="0.35">
      <c r="B53" s="11"/>
      <c r="C53" s="32"/>
      <c r="D53" s="3" t="s">
        <v>94</v>
      </c>
      <c r="E53" s="7">
        <v>3.6530923727199877E-2</v>
      </c>
    </row>
    <row r="54" spans="2:5" x14ac:dyDescent="0.35">
      <c r="B54" s="5" t="s">
        <v>120</v>
      </c>
      <c r="C54" s="2" t="s">
        <v>26</v>
      </c>
      <c r="D54" s="2" t="s">
        <v>95</v>
      </c>
      <c r="E54" s="6">
        <v>8.5593645281728706E-2</v>
      </c>
    </row>
    <row r="55" spans="2:5" x14ac:dyDescent="0.35">
      <c r="B55" s="11"/>
      <c r="C55" s="32"/>
      <c r="D55" s="3" t="s">
        <v>110</v>
      </c>
      <c r="E55" s="7">
        <v>8.0621790911161714E-2</v>
      </c>
    </row>
    <row r="56" spans="2:5" x14ac:dyDescent="0.35">
      <c r="B56" s="11"/>
      <c r="C56" s="32"/>
      <c r="D56" s="3" t="s">
        <v>93</v>
      </c>
      <c r="E56" s="7">
        <v>7.0666970257646858E-2</v>
      </c>
    </row>
    <row r="57" spans="2:5" x14ac:dyDescent="0.35">
      <c r="B57" s="11"/>
      <c r="C57" s="32"/>
      <c r="D57" s="3" t="s">
        <v>94</v>
      </c>
      <c r="E57" s="7">
        <v>5.2971660889417557E-2</v>
      </c>
    </row>
    <row r="58" spans="2:5" x14ac:dyDescent="0.35">
      <c r="B58" s="11"/>
      <c r="C58" s="32"/>
      <c r="D58" s="3" t="s">
        <v>138</v>
      </c>
      <c r="E58" s="7">
        <v>3.9371879715722674E-2</v>
      </c>
    </row>
    <row r="59" spans="2:5" x14ac:dyDescent="0.35">
      <c r="B59" s="11"/>
      <c r="C59" s="32"/>
      <c r="D59" s="3" t="s">
        <v>108</v>
      </c>
      <c r="E59" s="7">
        <v>3.6252707530689432E-2</v>
      </c>
    </row>
    <row r="60" spans="2:5" x14ac:dyDescent="0.35">
      <c r="B60" s="11"/>
      <c r="C60" s="32"/>
      <c r="D60" s="3" t="s">
        <v>225</v>
      </c>
      <c r="E60" s="7">
        <v>2.8881450583387532E-2</v>
      </c>
    </row>
    <row r="61" spans="2:5" x14ac:dyDescent="0.35">
      <c r="B61" s="11"/>
      <c r="C61" s="32"/>
      <c r="D61" s="3" t="s">
        <v>146</v>
      </c>
      <c r="E61" s="7">
        <v>2.4242876908390699E-2</v>
      </c>
    </row>
    <row r="62" spans="2:5" x14ac:dyDescent="0.35">
      <c r="B62" s="11"/>
      <c r="C62" s="32"/>
      <c r="D62" s="3" t="s">
        <v>181</v>
      </c>
      <c r="E62" s="7">
        <v>2.3341586546809623E-2</v>
      </c>
    </row>
    <row r="63" spans="2:5" x14ac:dyDescent="0.35">
      <c r="B63" s="11"/>
      <c r="C63" s="32"/>
      <c r="D63" s="3" t="s">
        <v>97</v>
      </c>
      <c r="E63" s="7">
        <v>2.3022705493367709E-2</v>
      </c>
    </row>
    <row r="64" spans="2:5" x14ac:dyDescent="0.35">
      <c r="B64" s="5" t="s">
        <v>121</v>
      </c>
      <c r="C64" s="2" t="s">
        <v>27</v>
      </c>
      <c r="D64" s="2" t="s">
        <v>122</v>
      </c>
      <c r="E64" s="6">
        <v>0.96604369450355043</v>
      </c>
    </row>
    <row r="65" spans="2:5" x14ac:dyDescent="0.35">
      <c r="B65" s="11"/>
      <c r="C65" s="32"/>
      <c r="D65" s="3" t="s">
        <v>103</v>
      </c>
      <c r="E65" s="7">
        <v>3.2857396331935129E-2</v>
      </c>
    </row>
    <row r="66" spans="2:5" x14ac:dyDescent="0.35">
      <c r="B66" s="5" t="s">
        <v>123</v>
      </c>
      <c r="C66" s="2" t="s">
        <v>29</v>
      </c>
      <c r="D66" s="2" t="s">
        <v>117</v>
      </c>
      <c r="E66" s="6">
        <v>4.7477514917611048E-2</v>
      </c>
    </row>
    <row r="67" spans="2:5" x14ac:dyDescent="0.35">
      <c r="B67" s="11"/>
      <c r="C67" s="32"/>
      <c r="D67" s="3" t="s">
        <v>113</v>
      </c>
      <c r="E67" s="7">
        <v>3.7513103515775102E-2</v>
      </c>
    </row>
    <row r="68" spans="2:5" x14ac:dyDescent="0.35">
      <c r="B68" s="11"/>
      <c r="C68" s="32"/>
      <c r="D68" s="3" t="s">
        <v>126</v>
      </c>
      <c r="E68" s="7">
        <v>3.4347473364553023E-2</v>
      </c>
    </row>
    <row r="69" spans="2:5" x14ac:dyDescent="0.35">
      <c r="B69" s="11"/>
      <c r="C69" s="32"/>
      <c r="D69" s="3" t="s">
        <v>125</v>
      </c>
      <c r="E69" s="7">
        <v>3.2212869471793922E-2</v>
      </c>
    </row>
    <row r="70" spans="2:5" x14ac:dyDescent="0.35">
      <c r="B70" s="11"/>
      <c r="C70" s="32"/>
      <c r="D70" s="3" t="s">
        <v>240</v>
      </c>
      <c r="E70" s="7">
        <v>3.1494893583629002E-2</v>
      </c>
    </row>
    <row r="71" spans="2:5" x14ac:dyDescent="0.35">
      <c r="B71" s="11"/>
      <c r="C71" s="32"/>
      <c r="D71" s="3" t="s">
        <v>245</v>
      </c>
      <c r="E71" s="7">
        <v>3.1260200602320438E-2</v>
      </c>
    </row>
    <row r="72" spans="2:5" x14ac:dyDescent="0.35">
      <c r="B72" s="11"/>
      <c r="C72" s="32"/>
      <c r="D72" s="3" t="s">
        <v>124</v>
      </c>
      <c r="E72" s="7">
        <v>2.996050257977341E-2</v>
      </c>
    </row>
    <row r="73" spans="2:5" x14ac:dyDescent="0.35">
      <c r="B73" s="11"/>
      <c r="C73" s="32"/>
      <c r="D73" s="3" t="s">
        <v>103</v>
      </c>
      <c r="E73" s="7">
        <v>2.8435392236707862E-2</v>
      </c>
    </row>
    <row r="74" spans="2:5" x14ac:dyDescent="0.35">
      <c r="B74" s="11"/>
      <c r="C74" s="32"/>
      <c r="D74" s="3" t="s">
        <v>111</v>
      </c>
      <c r="E74" s="7">
        <v>2.7361758737214387E-2</v>
      </c>
    </row>
    <row r="75" spans="2:5" x14ac:dyDescent="0.35">
      <c r="B75" s="11"/>
      <c r="C75" s="32"/>
      <c r="D75" s="3" t="s">
        <v>278</v>
      </c>
      <c r="E75" s="7">
        <v>2.6536914338730386E-2</v>
      </c>
    </row>
    <row r="76" spans="2:5" x14ac:dyDescent="0.35">
      <c r="B76" s="5" t="s">
        <v>127</v>
      </c>
      <c r="C76" s="2" t="s">
        <v>31</v>
      </c>
      <c r="D76" s="2" t="s">
        <v>128</v>
      </c>
      <c r="E76" s="6">
        <v>0.16878398224463795</v>
      </c>
    </row>
    <row r="77" spans="2:5" x14ac:dyDescent="0.35">
      <c r="B77" s="11"/>
      <c r="C77" s="32"/>
      <c r="D77" s="3" t="s">
        <v>95</v>
      </c>
      <c r="E77" s="7">
        <v>5.528794669515226E-2</v>
      </c>
    </row>
    <row r="78" spans="2:5" x14ac:dyDescent="0.35">
      <c r="B78" s="11"/>
      <c r="C78" s="32"/>
      <c r="D78" s="3" t="s">
        <v>93</v>
      </c>
      <c r="E78" s="7">
        <v>5.0562807184716896E-2</v>
      </c>
    </row>
    <row r="79" spans="2:5" x14ac:dyDescent="0.35">
      <c r="B79" s="11"/>
      <c r="C79" s="32"/>
      <c r="D79" s="3" t="s">
        <v>110</v>
      </c>
      <c r="E79" s="7">
        <v>3.1451908578615989E-2</v>
      </c>
    </row>
    <row r="80" spans="2:5" x14ac:dyDescent="0.35">
      <c r="B80" s="11"/>
      <c r="C80" s="32"/>
      <c r="D80" s="3" t="s">
        <v>97</v>
      </c>
      <c r="E80" s="7">
        <v>2.5829076281627415E-2</v>
      </c>
    </row>
    <row r="81" spans="2:5" x14ac:dyDescent="0.35">
      <c r="B81" s="11"/>
      <c r="C81" s="32"/>
      <c r="D81" s="3" t="s">
        <v>94</v>
      </c>
      <c r="E81" s="7">
        <v>2.5701069377989307E-2</v>
      </c>
    </row>
    <row r="82" spans="2:5" x14ac:dyDescent="0.35">
      <c r="B82" s="11"/>
      <c r="C82" s="32"/>
      <c r="D82" s="3" t="s">
        <v>129</v>
      </c>
      <c r="E82" s="7">
        <v>2.3988445555843417E-2</v>
      </c>
    </row>
    <row r="83" spans="2:5" x14ac:dyDescent="0.35">
      <c r="B83" s="11"/>
      <c r="C83" s="32"/>
      <c r="D83" s="3" t="s">
        <v>96</v>
      </c>
      <c r="E83" s="7">
        <v>2.2277359448694939E-2</v>
      </c>
    </row>
    <row r="84" spans="2:5" x14ac:dyDescent="0.35">
      <c r="B84" s="11"/>
      <c r="C84" s="32"/>
      <c r="D84" s="3" t="s">
        <v>228</v>
      </c>
      <c r="E84" s="7">
        <v>2.0991945016476329E-2</v>
      </c>
    </row>
    <row r="85" spans="2:5" x14ac:dyDescent="0.35">
      <c r="B85" s="11"/>
      <c r="C85" s="32"/>
      <c r="D85" s="3" t="s">
        <v>138</v>
      </c>
      <c r="E85" s="7">
        <v>2.0425270853217003E-2</v>
      </c>
    </row>
    <row r="86" spans="2:5" x14ac:dyDescent="0.35">
      <c r="B86" s="5" t="s">
        <v>130</v>
      </c>
      <c r="C86" s="2" t="s">
        <v>33</v>
      </c>
      <c r="D86" s="2" t="s">
        <v>128</v>
      </c>
      <c r="E86" s="6">
        <v>0.98228895163830343</v>
      </c>
    </row>
    <row r="87" spans="2:5" x14ac:dyDescent="0.35">
      <c r="B87" s="11"/>
      <c r="C87" s="32"/>
      <c r="D87" s="3" t="s">
        <v>103</v>
      </c>
      <c r="E87" s="7">
        <v>3.1474377948740658E-3</v>
      </c>
    </row>
    <row r="88" spans="2:5" x14ac:dyDescent="0.35">
      <c r="B88" s="5" t="s">
        <v>131</v>
      </c>
      <c r="C88" s="2" t="s">
        <v>34</v>
      </c>
      <c r="D88" s="2" t="s">
        <v>128</v>
      </c>
      <c r="E88" s="6">
        <v>0.16504434434709783</v>
      </c>
    </row>
    <row r="89" spans="2:5" x14ac:dyDescent="0.35">
      <c r="B89" s="11"/>
      <c r="C89" s="32"/>
      <c r="D89" s="3" t="s">
        <v>104</v>
      </c>
      <c r="E89" s="7">
        <v>0.10306258908218952</v>
      </c>
    </row>
    <row r="90" spans="2:5" x14ac:dyDescent="0.35">
      <c r="B90" s="11"/>
      <c r="C90" s="32"/>
      <c r="D90" s="3" t="s">
        <v>135</v>
      </c>
      <c r="E90" s="7">
        <v>0.10025940237333583</v>
      </c>
    </row>
    <row r="91" spans="2:5" x14ac:dyDescent="0.35">
      <c r="B91" s="11"/>
      <c r="C91" s="32"/>
      <c r="D91" s="3" t="s">
        <v>106</v>
      </c>
      <c r="E91" s="7">
        <v>9.2620092585797745E-2</v>
      </c>
    </row>
    <row r="92" spans="2:5" x14ac:dyDescent="0.35">
      <c r="B92" s="11"/>
      <c r="C92" s="32"/>
      <c r="D92" s="3" t="s">
        <v>132</v>
      </c>
      <c r="E92" s="7">
        <v>8.5524084318551657E-2</v>
      </c>
    </row>
    <row r="93" spans="2:5" x14ac:dyDescent="0.35">
      <c r="B93" s="11"/>
      <c r="C93" s="32"/>
      <c r="D93" s="3" t="s">
        <v>255</v>
      </c>
      <c r="E93" s="7">
        <v>5.9059981049950638E-2</v>
      </c>
    </row>
    <row r="94" spans="2:5" x14ac:dyDescent="0.35">
      <c r="B94" s="11"/>
      <c r="C94" s="32"/>
      <c r="D94" s="3" t="s">
        <v>183</v>
      </c>
      <c r="E94" s="7">
        <v>5.8999141146631906E-2</v>
      </c>
    </row>
    <row r="95" spans="2:5" x14ac:dyDescent="0.35">
      <c r="B95" s="11"/>
      <c r="C95" s="32"/>
      <c r="D95" s="3" t="s">
        <v>261</v>
      </c>
      <c r="E95" s="7">
        <v>5.8974166011222851E-2</v>
      </c>
    </row>
    <row r="96" spans="2:5" x14ac:dyDescent="0.35">
      <c r="B96" s="11"/>
      <c r="C96" s="32"/>
      <c r="D96" s="3" t="s">
        <v>133</v>
      </c>
      <c r="E96" s="7">
        <v>5.8964193711894833E-2</v>
      </c>
    </row>
    <row r="97" spans="2:5" x14ac:dyDescent="0.35">
      <c r="B97" s="11"/>
      <c r="C97" s="32"/>
      <c r="D97" s="3" t="s">
        <v>134</v>
      </c>
      <c r="E97" s="7">
        <v>5.0236132548665241E-2</v>
      </c>
    </row>
    <row r="98" spans="2:5" x14ac:dyDescent="0.35">
      <c r="B98" s="5" t="s">
        <v>139</v>
      </c>
      <c r="C98" s="2" t="s">
        <v>35</v>
      </c>
      <c r="D98" s="2" t="s">
        <v>128</v>
      </c>
      <c r="E98" s="6">
        <v>0.13963813181901888</v>
      </c>
    </row>
    <row r="99" spans="2:5" x14ac:dyDescent="0.35">
      <c r="B99" s="11"/>
      <c r="C99" s="32"/>
      <c r="D99" s="3" t="s">
        <v>103</v>
      </c>
      <c r="E99" s="7">
        <v>9.3389986544529652E-2</v>
      </c>
    </row>
    <row r="100" spans="2:5" x14ac:dyDescent="0.35">
      <c r="B100" s="11"/>
      <c r="C100" s="32"/>
      <c r="D100" s="3" t="s">
        <v>135</v>
      </c>
      <c r="E100" s="7">
        <v>8.5063111228825899E-2</v>
      </c>
    </row>
    <row r="101" spans="2:5" x14ac:dyDescent="0.35">
      <c r="B101" s="11"/>
      <c r="C101" s="32"/>
      <c r="D101" s="3" t="s">
        <v>134</v>
      </c>
      <c r="E101" s="7">
        <v>8.297158520661442E-2</v>
      </c>
    </row>
    <row r="102" spans="2:5" x14ac:dyDescent="0.35">
      <c r="B102" s="11"/>
      <c r="C102" s="32"/>
      <c r="D102" s="3" t="s">
        <v>140</v>
      </c>
      <c r="E102" s="7">
        <v>8.0668425289000825E-2</v>
      </c>
    </row>
    <row r="103" spans="2:5" x14ac:dyDescent="0.35">
      <c r="B103" s="11"/>
      <c r="C103" s="32"/>
      <c r="D103" s="3" t="s">
        <v>142</v>
      </c>
      <c r="E103" s="7">
        <v>7.3716667031444139E-2</v>
      </c>
    </row>
    <row r="104" spans="2:5" x14ac:dyDescent="0.35">
      <c r="B104" s="11"/>
      <c r="C104" s="32"/>
      <c r="D104" s="3" t="s">
        <v>143</v>
      </c>
      <c r="E104" s="7">
        <v>5.7383921792004813E-2</v>
      </c>
    </row>
    <row r="105" spans="2:5" x14ac:dyDescent="0.35">
      <c r="B105" s="11"/>
      <c r="C105" s="32"/>
      <c r="D105" s="3" t="s">
        <v>153</v>
      </c>
      <c r="E105" s="7">
        <v>5.7249794447685409E-2</v>
      </c>
    </row>
    <row r="106" spans="2:5" x14ac:dyDescent="0.35">
      <c r="B106" s="11"/>
      <c r="C106" s="32"/>
      <c r="D106" s="3" t="s">
        <v>165</v>
      </c>
      <c r="E106" s="7">
        <v>5.6746188801107246E-2</v>
      </c>
    </row>
    <row r="107" spans="2:5" x14ac:dyDescent="0.35">
      <c r="B107" s="11"/>
      <c r="C107" s="32"/>
      <c r="D107" s="3" t="s">
        <v>141</v>
      </c>
      <c r="E107" s="7">
        <v>3.9728077322525146E-2</v>
      </c>
    </row>
    <row r="108" spans="2:5" x14ac:dyDescent="0.35">
      <c r="B108" s="5" t="s">
        <v>144</v>
      </c>
      <c r="C108" s="2" t="s">
        <v>36</v>
      </c>
      <c r="D108" s="2" t="s">
        <v>122</v>
      </c>
      <c r="E108" s="6">
        <v>0.2556745960435437</v>
      </c>
    </row>
    <row r="109" spans="2:5" x14ac:dyDescent="0.35">
      <c r="B109" s="11"/>
      <c r="C109" s="32"/>
      <c r="D109" s="3" t="s">
        <v>146</v>
      </c>
      <c r="E109" s="7">
        <v>9.3850053202674727E-2</v>
      </c>
    </row>
    <row r="110" spans="2:5" x14ac:dyDescent="0.35">
      <c r="B110" s="11"/>
      <c r="C110" s="32"/>
      <c r="D110" s="3" t="s">
        <v>145</v>
      </c>
      <c r="E110" s="7">
        <v>8.826265836015626E-2</v>
      </c>
    </row>
    <row r="111" spans="2:5" x14ac:dyDescent="0.35">
      <c r="B111" s="11"/>
      <c r="C111" s="32"/>
      <c r="D111" s="3" t="s">
        <v>147</v>
      </c>
      <c r="E111" s="7">
        <v>8.6815901140168794E-2</v>
      </c>
    </row>
    <row r="112" spans="2:5" x14ac:dyDescent="0.35">
      <c r="B112" s="11"/>
      <c r="C112" s="32"/>
      <c r="D112" s="3" t="s">
        <v>148</v>
      </c>
      <c r="E112" s="7">
        <v>8.0272195694438497E-2</v>
      </c>
    </row>
    <row r="113" spans="2:5" x14ac:dyDescent="0.35">
      <c r="B113" s="11"/>
      <c r="C113" s="32"/>
      <c r="D113" s="3" t="s">
        <v>103</v>
      </c>
      <c r="E113" s="7">
        <v>5.4871938552672368E-2</v>
      </c>
    </row>
    <row r="114" spans="2:5" x14ac:dyDescent="0.35">
      <c r="B114" s="11"/>
      <c r="C114" s="32"/>
      <c r="D114" s="3" t="s">
        <v>106</v>
      </c>
      <c r="E114" s="7">
        <v>5.2212645298846803E-2</v>
      </c>
    </row>
    <row r="115" spans="2:5" x14ac:dyDescent="0.35">
      <c r="B115" s="11"/>
      <c r="C115" s="32"/>
      <c r="D115" s="3" t="s">
        <v>263</v>
      </c>
      <c r="E115" s="7">
        <v>4.0333662693891291E-2</v>
      </c>
    </row>
    <row r="116" spans="2:5" x14ac:dyDescent="0.35">
      <c r="B116" s="11"/>
      <c r="C116" s="32"/>
      <c r="D116" s="3" t="s">
        <v>262</v>
      </c>
      <c r="E116" s="7">
        <v>3.897727103354176E-2</v>
      </c>
    </row>
    <row r="117" spans="2:5" x14ac:dyDescent="0.35">
      <c r="B117" s="11"/>
      <c r="C117" s="32"/>
      <c r="D117" s="3" t="s">
        <v>241</v>
      </c>
      <c r="E117" s="7">
        <v>3.8294745183754426E-2</v>
      </c>
    </row>
    <row r="118" spans="2:5" x14ac:dyDescent="0.35">
      <c r="B118" s="5" t="s">
        <v>149</v>
      </c>
      <c r="C118" s="2" t="s">
        <v>37</v>
      </c>
      <c r="D118" s="2" t="s">
        <v>103</v>
      </c>
      <c r="E118" s="6">
        <v>0.13606294157191562</v>
      </c>
    </row>
    <row r="119" spans="2:5" x14ac:dyDescent="0.35">
      <c r="B119" s="11"/>
      <c r="C119" s="32"/>
      <c r="D119" s="3" t="s">
        <v>108</v>
      </c>
      <c r="E119" s="7">
        <v>9.5611362834250327E-2</v>
      </c>
    </row>
    <row r="120" spans="2:5" x14ac:dyDescent="0.35">
      <c r="B120" s="11"/>
      <c r="C120" s="32"/>
      <c r="D120" s="3" t="s">
        <v>150</v>
      </c>
      <c r="E120" s="7">
        <v>9.3793787630491746E-2</v>
      </c>
    </row>
    <row r="121" spans="2:5" x14ac:dyDescent="0.35">
      <c r="B121" s="11"/>
      <c r="C121" s="32"/>
      <c r="D121" s="3" t="s">
        <v>143</v>
      </c>
      <c r="E121" s="7">
        <v>9.2700327554478476E-2</v>
      </c>
    </row>
    <row r="122" spans="2:5" x14ac:dyDescent="0.35">
      <c r="B122" s="11"/>
      <c r="C122" s="32"/>
      <c r="D122" s="3" t="s">
        <v>132</v>
      </c>
      <c r="E122" s="7">
        <v>9.1189465893083729E-2</v>
      </c>
    </row>
    <row r="123" spans="2:5" x14ac:dyDescent="0.35">
      <c r="B123" s="11"/>
      <c r="C123" s="32"/>
      <c r="D123" s="3" t="s">
        <v>134</v>
      </c>
      <c r="E123" s="7">
        <v>9.0881380231518316E-2</v>
      </c>
    </row>
    <row r="124" spans="2:5" x14ac:dyDescent="0.35">
      <c r="B124" s="11"/>
      <c r="C124" s="32"/>
      <c r="D124" s="3" t="s">
        <v>138</v>
      </c>
      <c r="E124" s="7">
        <v>8.490893650373614E-2</v>
      </c>
    </row>
    <row r="125" spans="2:5" x14ac:dyDescent="0.35">
      <c r="B125" s="11"/>
      <c r="C125" s="32"/>
      <c r="D125" s="3" t="s">
        <v>106</v>
      </c>
      <c r="E125" s="7">
        <v>8.4764447689798739E-2</v>
      </c>
    </row>
    <row r="126" spans="2:5" x14ac:dyDescent="0.35">
      <c r="B126" s="11"/>
      <c r="C126" s="32"/>
      <c r="D126" s="3" t="s">
        <v>135</v>
      </c>
      <c r="E126" s="7">
        <v>6.0327208640353271E-2</v>
      </c>
    </row>
    <row r="127" spans="2:5" x14ac:dyDescent="0.35">
      <c r="B127" s="11"/>
      <c r="C127" s="32"/>
      <c r="D127" s="3" t="s">
        <v>151</v>
      </c>
      <c r="E127" s="7">
        <v>5.5758728355975361E-2</v>
      </c>
    </row>
    <row r="128" spans="2:5" x14ac:dyDescent="0.35">
      <c r="B128" s="5" t="s">
        <v>152</v>
      </c>
      <c r="C128" s="2" t="s">
        <v>38</v>
      </c>
      <c r="D128" s="2" t="s">
        <v>128</v>
      </c>
      <c r="E128" s="6">
        <v>0.17960045785603909</v>
      </c>
    </row>
    <row r="129" spans="2:5" x14ac:dyDescent="0.35">
      <c r="B129" s="11"/>
      <c r="C129" s="32"/>
      <c r="D129" s="3" t="s">
        <v>153</v>
      </c>
      <c r="E129" s="7">
        <v>7.708439765283133E-2</v>
      </c>
    </row>
    <row r="130" spans="2:5" x14ac:dyDescent="0.35">
      <c r="B130" s="11"/>
      <c r="C130" s="32"/>
      <c r="D130" s="3" t="s">
        <v>155</v>
      </c>
      <c r="E130" s="7">
        <v>7.3735104340762886E-2</v>
      </c>
    </row>
    <row r="131" spans="2:5" x14ac:dyDescent="0.35">
      <c r="B131" s="11"/>
      <c r="C131" s="32"/>
      <c r="D131" s="3" t="s">
        <v>134</v>
      </c>
      <c r="E131" s="7">
        <v>6.9565615047885859E-2</v>
      </c>
    </row>
    <row r="132" spans="2:5" x14ac:dyDescent="0.35">
      <c r="B132" s="11"/>
      <c r="C132" s="32"/>
      <c r="D132" s="3" t="s">
        <v>150</v>
      </c>
      <c r="E132" s="7">
        <v>6.8722008910053492E-2</v>
      </c>
    </row>
    <row r="133" spans="2:5" x14ac:dyDescent="0.35">
      <c r="B133" s="11"/>
      <c r="C133" s="32"/>
      <c r="D133" s="3" t="s">
        <v>132</v>
      </c>
      <c r="E133" s="7">
        <v>5.8374886554689351E-2</v>
      </c>
    </row>
    <row r="134" spans="2:5" x14ac:dyDescent="0.35">
      <c r="B134" s="11"/>
      <c r="C134" s="32"/>
      <c r="D134" s="3" t="s">
        <v>133</v>
      </c>
      <c r="E134" s="7">
        <v>5.7016666412272488E-2</v>
      </c>
    </row>
    <row r="135" spans="2:5" x14ac:dyDescent="0.35">
      <c r="B135" s="11"/>
      <c r="C135" s="32"/>
      <c r="D135" s="3" t="s">
        <v>154</v>
      </c>
      <c r="E135" s="7">
        <v>5.6639246968801217E-2</v>
      </c>
    </row>
    <row r="136" spans="2:5" x14ac:dyDescent="0.35">
      <c r="B136" s="11"/>
      <c r="C136" s="32"/>
      <c r="D136" s="3" t="s">
        <v>141</v>
      </c>
      <c r="E136" s="7">
        <v>5.0726552536660273E-2</v>
      </c>
    </row>
    <row r="137" spans="2:5" x14ac:dyDescent="0.35">
      <c r="B137" s="11"/>
      <c r="C137" s="32"/>
      <c r="D137" s="3" t="s">
        <v>143</v>
      </c>
      <c r="E137" s="7">
        <v>5.0512828775808226E-2</v>
      </c>
    </row>
    <row r="138" spans="2:5" x14ac:dyDescent="0.35">
      <c r="B138" s="5" t="s">
        <v>156</v>
      </c>
      <c r="C138" s="2" t="s">
        <v>39</v>
      </c>
      <c r="D138" s="2" t="s">
        <v>128</v>
      </c>
      <c r="E138" s="6">
        <v>0.99473719868512056</v>
      </c>
    </row>
    <row r="139" spans="2:5" x14ac:dyDescent="0.35">
      <c r="B139" s="11"/>
      <c r="C139" s="32"/>
      <c r="D139" s="3" t="s">
        <v>103</v>
      </c>
      <c r="E139" s="7">
        <v>3.0425017868833002E-3</v>
      </c>
    </row>
    <row r="140" spans="2:5" x14ac:dyDescent="0.35">
      <c r="B140" s="5" t="s">
        <v>157</v>
      </c>
      <c r="C140" s="2" t="s">
        <v>40</v>
      </c>
      <c r="D140" s="2" t="s">
        <v>103</v>
      </c>
      <c r="E140" s="6">
        <v>0.16800422771320572</v>
      </c>
    </row>
    <row r="141" spans="2:5" x14ac:dyDescent="0.35">
      <c r="B141" s="11"/>
      <c r="C141" s="32"/>
      <c r="D141" s="3" t="s">
        <v>128</v>
      </c>
      <c r="E141" s="7">
        <v>0.10957229090266382</v>
      </c>
    </row>
    <row r="142" spans="2:5" x14ac:dyDescent="0.35">
      <c r="B142" s="11"/>
      <c r="C142" s="32"/>
      <c r="D142" s="3" t="s">
        <v>138</v>
      </c>
      <c r="E142" s="7">
        <v>8.1270801692549383E-2</v>
      </c>
    </row>
    <row r="143" spans="2:5" x14ac:dyDescent="0.35">
      <c r="B143" s="11"/>
      <c r="C143" s="32"/>
      <c r="D143" s="3" t="s">
        <v>158</v>
      </c>
      <c r="E143" s="7">
        <v>7.104763234163089E-2</v>
      </c>
    </row>
    <row r="144" spans="2:5" x14ac:dyDescent="0.35">
      <c r="B144" s="11"/>
      <c r="C144" s="32"/>
      <c r="D144" s="3" t="s">
        <v>150</v>
      </c>
      <c r="E144" s="7">
        <v>6.8032062039048741E-2</v>
      </c>
    </row>
    <row r="145" spans="2:5" x14ac:dyDescent="0.35">
      <c r="B145" s="11"/>
      <c r="C145" s="32"/>
      <c r="D145" s="3" t="s">
        <v>134</v>
      </c>
      <c r="E145" s="7">
        <v>6.1048964108093975E-2</v>
      </c>
    </row>
    <row r="146" spans="2:5" x14ac:dyDescent="0.35">
      <c r="B146" s="11"/>
      <c r="C146" s="32"/>
      <c r="D146" s="3" t="s">
        <v>106</v>
      </c>
      <c r="E146" s="7">
        <v>5.9438814583866462E-2</v>
      </c>
    </row>
    <row r="147" spans="2:5" x14ac:dyDescent="0.35">
      <c r="B147" s="11"/>
      <c r="C147" s="32"/>
      <c r="D147" s="3" t="s">
        <v>136</v>
      </c>
      <c r="E147" s="7">
        <v>5.4433141812715087E-2</v>
      </c>
    </row>
    <row r="148" spans="2:5" x14ac:dyDescent="0.35">
      <c r="B148" s="11"/>
      <c r="C148" s="32"/>
      <c r="D148" s="3" t="s">
        <v>135</v>
      </c>
      <c r="E148" s="7">
        <v>4.7094464870749697E-2</v>
      </c>
    </row>
    <row r="149" spans="2:5" x14ac:dyDescent="0.35">
      <c r="B149" s="11"/>
      <c r="C149" s="32"/>
      <c r="D149" s="3" t="s">
        <v>132</v>
      </c>
      <c r="E149" s="7">
        <v>4.6217321616631182E-2</v>
      </c>
    </row>
    <row r="150" spans="2:5" x14ac:dyDescent="0.35">
      <c r="B150" s="5" t="s">
        <v>159</v>
      </c>
      <c r="C150" s="2" t="s">
        <v>41</v>
      </c>
      <c r="D150" s="2" t="s">
        <v>160</v>
      </c>
      <c r="E150" s="6">
        <v>0.44209634071462051</v>
      </c>
    </row>
    <row r="151" spans="2:5" x14ac:dyDescent="0.35">
      <c r="B151" s="11"/>
      <c r="C151" s="32"/>
      <c r="D151" s="3" t="s">
        <v>103</v>
      </c>
      <c r="E151" s="7">
        <v>0.29152716794117201</v>
      </c>
    </row>
    <row r="152" spans="2:5" x14ac:dyDescent="0.35">
      <c r="B152" s="11"/>
      <c r="C152" s="32"/>
      <c r="D152" s="3" t="s">
        <v>162</v>
      </c>
      <c r="E152" s="7">
        <v>6.484440276970771E-2</v>
      </c>
    </row>
    <row r="153" spans="2:5" x14ac:dyDescent="0.35">
      <c r="B153" s="11"/>
      <c r="C153" s="32"/>
      <c r="D153" s="3" t="s">
        <v>99</v>
      </c>
      <c r="E153" s="7">
        <v>3.631431779387468E-2</v>
      </c>
    </row>
    <row r="154" spans="2:5" x14ac:dyDescent="0.35">
      <c r="B154" s="11"/>
      <c r="C154" s="32"/>
      <c r="D154" s="3" t="s">
        <v>163</v>
      </c>
      <c r="E154" s="7">
        <v>1.7609155498239529E-3</v>
      </c>
    </row>
    <row r="155" spans="2:5" x14ac:dyDescent="0.35">
      <c r="B155" s="11"/>
      <c r="C155" s="32"/>
      <c r="D155" s="3" t="s">
        <v>94</v>
      </c>
      <c r="E155" s="7">
        <v>7.2186204926520745E-4</v>
      </c>
    </row>
    <row r="156" spans="2:5" x14ac:dyDescent="0.35">
      <c r="B156" s="5" t="s">
        <v>164</v>
      </c>
      <c r="C156" s="2" t="s">
        <v>42</v>
      </c>
      <c r="D156" s="2" t="s">
        <v>128</v>
      </c>
      <c r="E156" s="6">
        <v>0.36901241516450778</v>
      </c>
    </row>
    <row r="157" spans="2:5" x14ac:dyDescent="0.35">
      <c r="B157" s="11"/>
      <c r="C157" s="32"/>
      <c r="D157" s="3" t="s">
        <v>136</v>
      </c>
      <c r="E157" s="7">
        <v>7.7420285430816457E-2</v>
      </c>
    </row>
    <row r="158" spans="2:5" x14ac:dyDescent="0.35">
      <c r="B158" s="11"/>
      <c r="C158" s="32"/>
      <c r="D158" s="3" t="s">
        <v>264</v>
      </c>
      <c r="E158" s="7">
        <v>7.6341983323875318E-2</v>
      </c>
    </row>
    <row r="159" spans="2:5" x14ac:dyDescent="0.35">
      <c r="B159" s="11"/>
      <c r="C159" s="32"/>
      <c r="D159" s="3" t="s">
        <v>103</v>
      </c>
      <c r="E159" s="7">
        <v>7.6048147981568462E-2</v>
      </c>
    </row>
    <row r="160" spans="2:5" x14ac:dyDescent="0.35">
      <c r="B160" s="11"/>
      <c r="C160" s="32"/>
      <c r="D160" s="3" t="s">
        <v>256</v>
      </c>
      <c r="E160" s="7">
        <v>6.0925466864958422E-2</v>
      </c>
    </row>
    <row r="161" spans="2:5" x14ac:dyDescent="0.35">
      <c r="B161" s="11"/>
      <c r="C161" s="32"/>
      <c r="D161" s="3" t="s">
        <v>106</v>
      </c>
      <c r="E161" s="7">
        <v>5.3595986753358971E-2</v>
      </c>
    </row>
    <row r="162" spans="2:5" x14ac:dyDescent="0.35">
      <c r="B162" s="11"/>
      <c r="C162" s="32"/>
      <c r="D162" s="3" t="s">
        <v>279</v>
      </c>
      <c r="E162" s="7">
        <v>4.3049669989417477E-2</v>
      </c>
    </row>
    <row r="163" spans="2:5" x14ac:dyDescent="0.35">
      <c r="B163" s="11"/>
      <c r="C163" s="32"/>
      <c r="D163" s="3" t="s">
        <v>280</v>
      </c>
      <c r="E163" s="7">
        <v>3.4439735991533979E-2</v>
      </c>
    </row>
    <row r="164" spans="2:5" x14ac:dyDescent="0.35">
      <c r="B164" s="11"/>
      <c r="C164" s="32"/>
      <c r="D164" s="3" t="s">
        <v>96</v>
      </c>
      <c r="E164" s="7">
        <v>2.5829801993650488E-2</v>
      </c>
    </row>
    <row r="165" spans="2:5" x14ac:dyDescent="0.35">
      <c r="B165" s="11"/>
      <c r="C165" s="32"/>
      <c r="D165" s="3" t="s">
        <v>246</v>
      </c>
      <c r="E165" s="7">
        <v>2.1508110197917849E-2</v>
      </c>
    </row>
    <row r="166" spans="2:5" x14ac:dyDescent="0.35">
      <c r="B166" s="5" t="s">
        <v>166</v>
      </c>
      <c r="C166" s="2" t="s">
        <v>44</v>
      </c>
      <c r="D166" s="2" t="s">
        <v>122</v>
      </c>
      <c r="E166" s="6">
        <v>0.95161746330416941</v>
      </c>
    </row>
    <row r="167" spans="2:5" x14ac:dyDescent="0.35">
      <c r="B167" s="11"/>
      <c r="C167" s="32"/>
      <c r="D167" s="3" t="s">
        <v>103</v>
      </c>
      <c r="E167" s="7">
        <v>4.8101797037138377E-2</v>
      </c>
    </row>
    <row r="168" spans="2:5" x14ac:dyDescent="0.35">
      <c r="B168" s="5" t="s">
        <v>167</v>
      </c>
      <c r="C168" s="2" t="s">
        <v>45</v>
      </c>
      <c r="D168" s="2" t="s">
        <v>122</v>
      </c>
      <c r="E168" s="6">
        <v>0.96458006046548306</v>
      </c>
    </row>
    <row r="169" spans="2:5" x14ac:dyDescent="0.35">
      <c r="B169" s="11"/>
      <c r="C169" s="32"/>
      <c r="D169" s="3" t="s">
        <v>103</v>
      </c>
      <c r="E169" s="7">
        <v>4.8665509353382673E-2</v>
      </c>
    </row>
    <row r="170" spans="2:5" x14ac:dyDescent="0.35">
      <c r="B170" s="5" t="s">
        <v>168</v>
      </c>
      <c r="C170" s="2" t="s">
        <v>46</v>
      </c>
      <c r="D170" s="2" t="s">
        <v>122</v>
      </c>
      <c r="E170" s="6">
        <v>0.95987666779149827</v>
      </c>
    </row>
    <row r="171" spans="2:5" x14ac:dyDescent="0.35">
      <c r="B171" s="11"/>
      <c r="C171" s="32"/>
      <c r="D171" s="3" t="s">
        <v>103</v>
      </c>
      <c r="E171" s="7">
        <v>6.0146065231484372E-2</v>
      </c>
    </row>
    <row r="172" spans="2:5" x14ac:dyDescent="0.35">
      <c r="B172" s="5" t="s">
        <v>169</v>
      </c>
      <c r="C172" s="2" t="s">
        <v>47</v>
      </c>
      <c r="D172" s="2" t="s">
        <v>95</v>
      </c>
      <c r="E172" s="6">
        <v>0.10413761224892086</v>
      </c>
    </row>
    <row r="173" spans="2:5" x14ac:dyDescent="0.35">
      <c r="B173" s="11"/>
      <c r="C173" s="32"/>
      <c r="D173" s="3" t="s">
        <v>110</v>
      </c>
      <c r="E173" s="7">
        <v>7.509768466711142E-2</v>
      </c>
    </row>
    <row r="174" spans="2:5" x14ac:dyDescent="0.35">
      <c r="B174" s="11"/>
      <c r="C174" s="32"/>
      <c r="D174" s="3" t="s">
        <v>93</v>
      </c>
      <c r="E174" s="7">
        <v>6.149712143219329E-2</v>
      </c>
    </row>
    <row r="175" spans="2:5" x14ac:dyDescent="0.35">
      <c r="B175" s="11"/>
      <c r="C175" s="32"/>
      <c r="D175" s="3" t="s">
        <v>100</v>
      </c>
      <c r="E175" s="7">
        <v>5.7131849458505704E-2</v>
      </c>
    </row>
    <row r="176" spans="2:5" x14ac:dyDescent="0.35">
      <c r="B176" s="11"/>
      <c r="C176" s="32"/>
      <c r="D176" s="3" t="s">
        <v>98</v>
      </c>
      <c r="E176" s="7">
        <v>5.3913170180580353E-2</v>
      </c>
    </row>
    <row r="177" spans="2:5" x14ac:dyDescent="0.35">
      <c r="B177" s="11"/>
      <c r="C177" s="32"/>
      <c r="D177" s="3" t="s">
        <v>97</v>
      </c>
      <c r="E177" s="7">
        <v>5.1237230404529661E-2</v>
      </c>
    </row>
    <row r="178" spans="2:5" x14ac:dyDescent="0.35">
      <c r="B178" s="11"/>
      <c r="C178" s="32"/>
      <c r="D178" s="3" t="s">
        <v>119</v>
      </c>
      <c r="E178" s="7">
        <v>4.7526040477637366E-2</v>
      </c>
    </row>
    <row r="179" spans="2:5" x14ac:dyDescent="0.35">
      <c r="B179" s="11"/>
      <c r="C179" s="32"/>
      <c r="D179" s="3" t="s">
        <v>96</v>
      </c>
      <c r="E179" s="7">
        <v>4.129778157803838E-2</v>
      </c>
    </row>
    <row r="180" spans="2:5" x14ac:dyDescent="0.35">
      <c r="B180" s="11"/>
      <c r="C180" s="32"/>
      <c r="D180" s="3" t="s">
        <v>281</v>
      </c>
      <c r="E180" s="7">
        <v>3.8451664442289868E-2</v>
      </c>
    </row>
    <row r="181" spans="2:5" x14ac:dyDescent="0.35">
      <c r="B181" s="11"/>
      <c r="C181" s="32"/>
      <c r="D181" s="3" t="s">
        <v>282</v>
      </c>
      <c r="E181" s="7">
        <v>3.8073230405527604E-2</v>
      </c>
    </row>
    <row r="182" spans="2:5" x14ac:dyDescent="0.35">
      <c r="B182" s="5" t="s">
        <v>170</v>
      </c>
      <c r="C182" s="2" t="s">
        <v>48</v>
      </c>
      <c r="D182" s="2" t="s">
        <v>122</v>
      </c>
      <c r="E182" s="6">
        <v>0.95088501941704395</v>
      </c>
    </row>
    <row r="183" spans="2:5" x14ac:dyDescent="0.35">
      <c r="B183" s="11"/>
      <c r="C183" s="32"/>
      <c r="D183" s="3" t="s">
        <v>103</v>
      </c>
      <c r="E183" s="7">
        <v>5.0598514689683051E-2</v>
      </c>
    </row>
    <row r="184" spans="2:5" x14ac:dyDescent="0.35">
      <c r="B184" s="5" t="s">
        <v>171</v>
      </c>
      <c r="C184" s="2" t="s">
        <v>49</v>
      </c>
      <c r="D184" s="2" t="s">
        <v>128</v>
      </c>
      <c r="E184" s="6">
        <v>0.32069834499605776</v>
      </c>
    </row>
    <row r="185" spans="2:5" x14ac:dyDescent="0.35">
      <c r="B185" s="11"/>
      <c r="C185" s="32"/>
      <c r="D185" s="3" t="s">
        <v>141</v>
      </c>
      <c r="E185" s="7">
        <v>8.733056811824931E-2</v>
      </c>
    </row>
    <row r="186" spans="2:5" x14ac:dyDescent="0.35">
      <c r="B186" s="11"/>
      <c r="C186" s="32"/>
      <c r="D186" s="3" t="s">
        <v>155</v>
      </c>
      <c r="E186" s="7">
        <v>8.2699331347682856E-2</v>
      </c>
    </row>
    <row r="187" spans="2:5" x14ac:dyDescent="0.35">
      <c r="B187" s="11"/>
      <c r="C187" s="32"/>
      <c r="D187" s="3" t="s">
        <v>151</v>
      </c>
      <c r="E187" s="7">
        <v>8.032261128048189E-2</v>
      </c>
    </row>
    <row r="188" spans="2:5" x14ac:dyDescent="0.35">
      <c r="B188" s="11"/>
      <c r="C188" s="32"/>
      <c r="D188" s="3" t="s">
        <v>154</v>
      </c>
      <c r="E188" s="7">
        <v>7.6457136142194362E-2</v>
      </c>
    </row>
    <row r="189" spans="2:5" x14ac:dyDescent="0.35">
      <c r="B189" s="11"/>
      <c r="C189" s="32"/>
      <c r="D189" s="3" t="s">
        <v>134</v>
      </c>
      <c r="E189" s="7">
        <v>7.5803599090238857E-2</v>
      </c>
    </row>
    <row r="190" spans="2:5" x14ac:dyDescent="0.35">
      <c r="B190" s="11"/>
      <c r="C190" s="32"/>
      <c r="D190" s="3" t="s">
        <v>150</v>
      </c>
      <c r="E190" s="7">
        <v>5.1278902644656607E-2</v>
      </c>
    </row>
    <row r="191" spans="2:5" x14ac:dyDescent="0.35">
      <c r="B191" s="11"/>
      <c r="C191" s="32"/>
      <c r="D191" s="3" t="s">
        <v>165</v>
      </c>
      <c r="E191" s="7">
        <v>4.6777632074773215E-2</v>
      </c>
    </row>
    <row r="192" spans="2:5" x14ac:dyDescent="0.35">
      <c r="B192" s="11"/>
      <c r="C192" s="32"/>
      <c r="D192" s="3" t="s">
        <v>133</v>
      </c>
      <c r="E192" s="7">
        <v>3.8950941994562824E-2</v>
      </c>
    </row>
    <row r="193" spans="2:5" x14ac:dyDescent="0.35">
      <c r="B193" s="11"/>
      <c r="C193" s="32"/>
      <c r="D193" s="3" t="s">
        <v>153</v>
      </c>
      <c r="E193" s="7">
        <v>2.6974634924054147E-2</v>
      </c>
    </row>
    <row r="194" spans="2:5" x14ac:dyDescent="0.35">
      <c r="B194" s="5" t="s">
        <v>172</v>
      </c>
      <c r="C194" s="2" t="s">
        <v>50</v>
      </c>
      <c r="D194" s="2" t="s">
        <v>128</v>
      </c>
      <c r="E194" s="6">
        <v>6.958630563243301E-2</v>
      </c>
    </row>
    <row r="195" spans="2:5" x14ac:dyDescent="0.35">
      <c r="B195" s="11"/>
      <c r="C195" s="32"/>
      <c r="D195" s="3" t="s">
        <v>103</v>
      </c>
      <c r="E195" s="7">
        <v>6.6481315550614428E-2</v>
      </c>
    </row>
    <row r="196" spans="2:5" x14ac:dyDescent="0.35">
      <c r="B196" s="11"/>
      <c r="C196" s="32"/>
      <c r="D196" s="3" t="s">
        <v>95</v>
      </c>
      <c r="E196" s="7">
        <v>5.1548255220123872E-2</v>
      </c>
    </row>
    <row r="197" spans="2:5" x14ac:dyDescent="0.35">
      <c r="B197" s="11"/>
      <c r="C197" s="32"/>
      <c r="D197" s="3" t="s">
        <v>132</v>
      </c>
      <c r="E197" s="7">
        <v>3.0246096242830429E-2</v>
      </c>
    </row>
    <row r="198" spans="2:5" x14ac:dyDescent="0.35">
      <c r="B198" s="11"/>
      <c r="C198" s="32"/>
      <c r="D198" s="3" t="s">
        <v>141</v>
      </c>
      <c r="E198" s="7">
        <v>2.9982106646581835E-2</v>
      </c>
    </row>
    <row r="199" spans="2:5" x14ac:dyDescent="0.35">
      <c r="B199" s="11"/>
      <c r="C199" s="32"/>
      <c r="D199" s="3" t="s">
        <v>93</v>
      </c>
      <c r="E199" s="7">
        <v>2.0863355633830537E-2</v>
      </c>
    </row>
    <row r="200" spans="2:5" x14ac:dyDescent="0.35">
      <c r="B200" s="11"/>
      <c r="C200" s="32"/>
      <c r="D200" s="3" t="s">
        <v>110</v>
      </c>
      <c r="E200" s="7">
        <v>2.0453753241105512E-2</v>
      </c>
    </row>
    <row r="201" spans="2:5" x14ac:dyDescent="0.35">
      <c r="B201" s="11"/>
      <c r="C201" s="32"/>
      <c r="D201" s="3" t="s">
        <v>134</v>
      </c>
      <c r="E201" s="7">
        <v>2.0207011572994975E-2</v>
      </c>
    </row>
    <row r="202" spans="2:5" x14ac:dyDescent="0.35">
      <c r="B202" s="11"/>
      <c r="C202" s="32"/>
      <c r="D202" s="3" t="s">
        <v>165</v>
      </c>
      <c r="E202" s="7">
        <v>2.0061716175496479E-2</v>
      </c>
    </row>
    <row r="203" spans="2:5" x14ac:dyDescent="0.35">
      <c r="B203" s="11"/>
      <c r="C203" s="32"/>
      <c r="D203" s="3" t="s">
        <v>94</v>
      </c>
      <c r="E203" s="7">
        <v>1.8023200074415536E-2</v>
      </c>
    </row>
    <row r="204" spans="2:5" x14ac:dyDescent="0.35">
      <c r="B204" s="5" t="s">
        <v>173</v>
      </c>
      <c r="C204" s="2" t="s">
        <v>51</v>
      </c>
      <c r="D204" s="2" t="s">
        <v>122</v>
      </c>
      <c r="E204" s="6">
        <v>0.95580974264571417</v>
      </c>
    </row>
    <row r="205" spans="2:5" x14ac:dyDescent="0.35">
      <c r="B205" s="11"/>
      <c r="C205" s="32"/>
      <c r="D205" s="3" t="s">
        <v>103</v>
      </c>
      <c r="E205" s="7">
        <v>3.9373958211450753E-2</v>
      </c>
    </row>
    <row r="206" spans="2:5" x14ac:dyDescent="0.35">
      <c r="B206" s="5" t="s">
        <v>174</v>
      </c>
      <c r="C206" s="2" t="s">
        <v>52</v>
      </c>
      <c r="D206" s="2" t="s">
        <v>128</v>
      </c>
      <c r="E206" s="6">
        <v>0.97301050046372206</v>
      </c>
    </row>
    <row r="207" spans="2:5" x14ac:dyDescent="0.35">
      <c r="B207" s="11"/>
      <c r="C207" s="32"/>
      <c r="D207" s="3" t="s">
        <v>103</v>
      </c>
      <c r="E207" s="7">
        <v>2.2824364556212267E-2</v>
      </c>
    </row>
    <row r="208" spans="2:5" x14ac:dyDescent="0.35">
      <c r="B208" s="5" t="s">
        <v>176</v>
      </c>
      <c r="C208" s="2" t="s">
        <v>54</v>
      </c>
      <c r="D208" s="2" t="s">
        <v>128</v>
      </c>
      <c r="E208" s="6">
        <v>0.14865839565073169</v>
      </c>
    </row>
    <row r="209" spans="2:5" x14ac:dyDescent="0.35">
      <c r="B209" s="11"/>
      <c r="C209" s="32"/>
      <c r="D209" s="3" t="s">
        <v>103</v>
      </c>
      <c r="E209" s="7">
        <v>0.14578367015314692</v>
      </c>
    </row>
    <row r="210" spans="2:5" x14ac:dyDescent="0.35">
      <c r="B210" s="11"/>
      <c r="C210" s="32"/>
      <c r="D210" s="3" t="s">
        <v>134</v>
      </c>
      <c r="E210" s="7">
        <v>8.8790497759150322E-2</v>
      </c>
    </row>
    <row r="211" spans="2:5" x14ac:dyDescent="0.35">
      <c r="B211" s="11"/>
      <c r="C211" s="32"/>
      <c r="D211" s="3" t="s">
        <v>106</v>
      </c>
      <c r="E211" s="7">
        <v>7.2232135676941339E-2</v>
      </c>
    </row>
    <row r="212" spans="2:5" x14ac:dyDescent="0.35">
      <c r="B212" s="11"/>
      <c r="C212" s="32"/>
      <c r="D212" s="3" t="s">
        <v>150</v>
      </c>
      <c r="E212" s="7">
        <v>6.8598258190772199E-2</v>
      </c>
    </row>
    <row r="213" spans="2:5" x14ac:dyDescent="0.35">
      <c r="B213" s="11"/>
      <c r="C213" s="32"/>
      <c r="D213" s="3" t="s">
        <v>138</v>
      </c>
      <c r="E213" s="7">
        <v>5.6006590106752394E-2</v>
      </c>
    </row>
    <row r="214" spans="2:5" x14ac:dyDescent="0.35">
      <c r="B214" s="11"/>
      <c r="C214" s="32"/>
      <c r="D214" s="3" t="s">
        <v>153</v>
      </c>
      <c r="E214" s="7">
        <v>5.5784407635332378E-2</v>
      </c>
    </row>
    <row r="215" spans="2:5" x14ac:dyDescent="0.35">
      <c r="B215" s="11"/>
      <c r="C215" s="32"/>
      <c r="D215" s="3" t="s">
        <v>135</v>
      </c>
      <c r="E215" s="7">
        <v>5.0625285673683212E-2</v>
      </c>
    </row>
    <row r="216" spans="2:5" x14ac:dyDescent="0.35">
      <c r="B216" s="11"/>
      <c r="C216" s="32"/>
      <c r="D216" s="3" t="s">
        <v>136</v>
      </c>
      <c r="E216" s="7">
        <v>4.7119352647643727E-2</v>
      </c>
    </row>
    <row r="217" spans="2:5" x14ac:dyDescent="0.35">
      <c r="B217" s="11"/>
      <c r="C217" s="32"/>
      <c r="D217" s="3" t="s">
        <v>143</v>
      </c>
      <c r="E217" s="7">
        <v>4.5466454867558646E-2</v>
      </c>
    </row>
    <row r="218" spans="2:5" x14ac:dyDescent="0.35">
      <c r="B218" s="5" t="s">
        <v>177</v>
      </c>
      <c r="C218" s="2" t="s">
        <v>55</v>
      </c>
      <c r="D218" s="2" t="s">
        <v>136</v>
      </c>
      <c r="E218" s="6">
        <v>8.4996016132434599E-2</v>
      </c>
    </row>
    <row r="219" spans="2:5" x14ac:dyDescent="0.35">
      <c r="B219" s="11"/>
      <c r="C219" s="32"/>
      <c r="D219" s="3" t="s">
        <v>178</v>
      </c>
      <c r="E219" s="7">
        <v>8.4511310278905974E-2</v>
      </c>
    </row>
    <row r="220" spans="2:5" x14ac:dyDescent="0.35">
      <c r="B220" s="11"/>
      <c r="C220" s="32"/>
      <c r="D220" s="3" t="s">
        <v>106</v>
      </c>
      <c r="E220" s="7">
        <v>7.2979609101834736E-2</v>
      </c>
    </row>
    <row r="221" spans="2:5" x14ac:dyDescent="0.35">
      <c r="B221" s="11"/>
      <c r="C221" s="32"/>
      <c r="D221" s="3" t="s">
        <v>95</v>
      </c>
      <c r="E221" s="7">
        <v>4.4221691012408013E-2</v>
      </c>
    </row>
    <row r="222" spans="2:5" x14ac:dyDescent="0.35">
      <c r="B222" s="11"/>
      <c r="C222" s="32"/>
      <c r="D222" s="3" t="s">
        <v>110</v>
      </c>
      <c r="E222" s="7">
        <v>3.459768619926569E-2</v>
      </c>
    </row>
    <row r="223" spans="2:5" x14ac:dyDescent="0.35">
      <c r="B223" s="11"/>
      <c r="C223" s="32"/>
      <c r="D223" s="3" t="s">
        <v>103</v>
      </c>
      <c r="E223" s="7">
        <v>3.4351410705110989E-2</v>
      </c>
    </row>
    <row r="224" spans="2:5" x14ac:dyDescent="0.35">
      <c r="B224" s="11"/>
      <c r="C224" s="32"/>
      <c r="D224" s="3" t="s">
        <v>150</v>
      </c>
      <c r="E224" s="7">
        <v>3.0236733563611905E-2</v>
      </c>
    </row>
    <row r="225" spans="2:5" x14ac:dyDescent="0.35">
      <c r="B225" s="11"/>
      <c r="C225" s="32"/>
      <c r="D225" s="3" t="s">
        <v>93</v>
      </c>
      <c r="E225" s="7">
        <v>3.0027343923276387E-2</v>
      </c>
    </row>
    <row r="226" spans="2:5" x14ac:dyDescent="0.35">
      <c r="B226" s="11"/>
      <c r="C226" s="32"/>
      <c r="D226" s="3" t="s">
        <v>119</v>
      </c>
      <c r="E226" s="7">
        <v>2.6387671498084807E-2</v>
      </c>
    </row>
    <row r="227" spans="2:5" x14ac:dyDescent="0.35">
      <c r="B227" s="11"/>
      <c r="C227" s="32"/>
      <c r="D227" s="3" t="s">
        <v>179</v>
      </c>
      <c r="E227" s="7">
        <v>2.4415909189898399E-2</v>
      </c>
    </row>
    <row r="228" spans="2:5" x14ac:dyDescent="0.35">
      <c r="B228" s="5" t="s">
        <v>180</v>
      </c>
      <c r="C228" s="2" t="s">
        <v>56</v>
      </c>
      <c r="D228" s="2" t="s">
        <v>163</v>
      </c>
      <c r="E228" s="6">
        <v>2.9277850960248996E-2</v>
      </c>
    </row>
    <row r="229" spans="2:5" x14ac:dyDescent="0.35">
      <c r="B229" s="11"/>
      <c r="C229" s="32"/>
      <c r="D229" s="3" t="s">
        <v>265</v>
      </c>
      <c r="E229" s="7">
        <v>2.4464278151617738E-2</v>
      </c>
    </row>
    <row r="230" spans="2:5" x14ac:dyDescent="0.35">
      <c r="B230" s="11"/>
      <c r="C230" s="32"/>
      <c r="D230" s="3" t="s">
        <v>271</v>
      </c>
      <c r="E230" s="7">
        <v>2.3275149145359896E-2</v>
      </c>
    </row>
    <row r="231" spans="2:5" x14ac:dyDescent="0.35">
      <c r="B231" s="11"/>
      <c r="C231" s="32"/>
      <c r="D231" s="3" t="s">
        <v>283</v>
      </c>
      <c r="E231" s="7">
        <v>2.3073675687076241E-2</v>
      </c>
    </row>
    <row r="232" spans="2:5" x14ac:dyDescent="0.35">
      <c r="B232" s="11"/>
      <c r="C232" s="32"/>
      <c r="D232" s="3" t="s">
        <v>254</v>
      </c>
      <c r="E232" s="7">
        <v>2.2085066851834367E-2</v>
      </c>
    </row>
    <row r="233" spans="2:5" x14ac:dyDescent="0.35">
      <c r="B233" s="11"/>
      <c r="C233" s="32"/>
      <c r="D233" s="3" t="s">
        <v>272</v>
      </c>
      <c r="E233" s="7">
        <v>2.1441183580175053E-2</v>
      </c>
    </row>
    <row r="234" spans="2:5" x14ac:dyDescent="0.35">
      <c r="B234" s="11"/>
      <c r="C234" s="32"/>
      <c r="D234" s="3" t="s">
        <v>138</v>
      </c>
      <c r="E234" s="7">
        <v>2.1303190015023028E-2</v>
      </c>
    </row>
    <row r="235" spans="2:5" x14ac:dyDescent="0.35">
      <c r="B235" s="11"/>
      <c r="C235" s="32"/>
      <c r="D235" s="3" t="s">
        <v>94</v>
      </c>
      <c r="E235" s="7">
        <v>2.0985646850891253E-2</v>
      </c>
    </row>
    <row r="236" spans="2:5" x14ac:dyDescent="0.35">
      <c r="B236" s="11"/>
      <c r="C236" s="32"/>
      <c r="D236" s="3" t="s">
        <v>98</v>
      </c>
      <c r="E236" s="7">
        <v>2.0970665504724453E-2</v>
      </c>
    </row>
    <row r="237" spans="2:5" x14ac:dyDescent="0.35">
      <c r="B237" s="11"/>
      <c r="C237" s="32"/>
      <c r="D237" s="3" t="s">
        <v>212</v>
      </c>
      <c r="E237" s="7">
        <v>2.0886059272575211E-2</v>
      </c>
    </row>
    <row r="238" spans="2:5" x14ac:dyDescent="0.35">
      <c r="B238" s="5" t="s">
        <v>182</v>
      </c>
      <c r="C238" s="2" t="s">
        <v>57</v>
      </c>
      <c r="D238" s="2" t="s">
        <v>183</v>
      </c>
      <c r="E238" s="6">
        <v>0.11459835558740228</v>
      </c>
    </row>
    <row r="239" spans="2:5" x14ac:dyDescent="0.35">
      <c r="B239" s="11"/>
      <c r="C239" s="32"/>
      <c r="D239" s="3" t="s">
        <v>154</v>
      </c>
      <c r="E239" s="7">
        <v>9.9872906399653197E-2</v>
      </c>
    </row>
    <row r="240" spans="2:5" x14ac:dyDescent="0.35">
      <c r="B240" s="11"/>
      <c r="C240" s="32"/>
      <c r="D240" s="3" t="s">
        <v>153</v>
      </c>
      <c r="E240" s="7">
        <v>9.9416278205873287E-2</v>
      </c>
    </row>
    <row r="241" spans="2:5" x14ac:dyDescent="0.35">
      <c r="B241" s="11"/>
      <c r="C241" s="32"/>
      <c r="D241" s="3" t="s">
        <v>150</v>
      </c>
      <c r="E241" s="7">
        <v>9.8770428024855597E-2</v>
      </c>
    </row>
    <row r="242" spans="2:5" x14ac:dyDescent="0.35">
      <c r="B242" s="11"/>
      <c r="C242" s="32"/>
      <c r="D242" s="3" t="s">
        <v>104</v>
      </c>
      <c r="E242" s="7">
        <v>9.8674842970003382E-2</v>
      </c>
    </row>
    <row r="243" spans="2:5" x14ac:dyDescent="0.35">
      <c r="B243" s="11"/>
      <c r="C243" s="32"/>
      <c r="D243" s="3" t="s">
        <v>184</v>
      </c>
      <c r="E243" s="7">
        <v>9.8275030231192981E-2</v>
      </c>
    </row>
    <row r="244" spans="2:5" x14ac:dyDescent="0.35">
      <c r="B244" s="11"/>
      <c r="C244" s="32"/>
      <c r="D244" s="3" t="s">
        <v>140</v>
      </c>
      <c r="E244" s="7">
        <v>8.1414965054965927E-2</v>
      </c>
    </row>
    <row r="245" spans="2:5" x14ac:dyDescent="0.35">
      <c r="B245" s="11"/>
      <c r="C245" s="32"/>
      <c r="D245" s="3" t="s">
        <v>133</v>
      </c>
      <c r="E245" s="7">
        <v>7.7653912162615621E-2</v>
      </c>
    </row>
    <row r="246" spans="2:5" x14ac:dyDescent="0.35">
      <c r="B246" s="11"/>
      <c r="C246" s="32"/>
      <c r="D246" s="3" t="s">
        <v>158</v>
      </c>
      <c r="E246" s="7">
        <v>6.9111747580441196E-2</v>
      </c>
    </row>
    <row r="247" spans="2:5" x14ac:dyDescent="0.35">
      <c r="B247" s="11"/>
      <c r="C247" s="32"/>
      <c r="D247" s="3" t="s">
        <v>134</v>
      </c>
      <c r="E247" s="7">
        <v>3.7524667362836356E-2</v>
      </c>
    </row>
    <row r="248" spans="2:5" x14ac:dyDescent="0.35">
      <c r="B248" s="5" t="s">
        <v>186</v>
      </c>
      <c r="C248" s="2" t="s">
        <v>58</v>
      </c>
      <c r="D248" s="2" t="s">
        <v>184</v>
      </c>
      <c r="E248" s="6">
        <v>0.10130354180372658</v>
      </c>
    </row>
    <row r="249" spans="2:5" x14ac:dyDescent="0.35">
      <c r="B249" s="11"/>
      <c r="C249" s="32"/>
      <c r="D249" s="3" t="s">
        <v>246</v>
      </c>
      <c r="E249" s="7">
        <v>9.5565314059082265E-2</v>
      </c>
    </row>
    <row r="250" spans="2:5" x14ac:dyDescent="0.35">
      <c r="B250" s="11"/>
      <c r="C250" s="32"/>
      <c r="D250" s="3" t="s">
        <v>150</v>
      </c>
      <c r="E250" s="7">
        <v>9.1622321796289916E-2</v>
      </c>
    </row>
    <row r="251" spans="2:5" x14ac:dyDescent="0.35">
      <c r="B251" s="11"/>
      <c r="C251" s="32"/>
      <c r="D251" s="3" t="s">
        <v>154</v>
      </c>
      <c r="E251" s="7">
        <v>9.0905659353091181E-2</v>
      </c>
    </row>
    <row r="252" spans="2:5" x14ac:dyDescent="0.35">
      <c r="B252" s="11"/>
      <c r="C252" s="32"/>
      <c r="D252" s="3" t="s">
        <v>133</v>
      </c>
      <c r="E252" s="7">
        <v>8.8941054483413898E-2</v>
      </c>
    </row>
    <row r="253" spans="2:5" x14ac:dyDescent="0.35">
      <c r="B253" s="11"/>
      <c r="C253" s="32"/>
      <c r="D253" s="3" t="s">
        <v>153</v>
      </c>
      <c r="E253" s="7">
        <v>8.8562927765325913E-2</v>
      </c>
    </row>
    <row r="254" spans="2:5" x14ac:dyDescent="0.35">
      <c r="B254" s="11"/>
      <c r="C254" s="32"/>
      <c r="D254" s="3" t="s">
        <v>140</v>
      </c>
      <c r="E254" s="7">
        <v>8.8507319926410255E-2</v>
      </c>
    </row>
    <row r="255" spans="2:5" x14ac:dyDescent="0.35">
      <c r="B255" s="11"/>
      <c r="C255" s="32"/>
      <c r="D255" s="3" t="s">
        <v>104</v>
      </c>
      <c r="E255" s="7">
        <v>8.7296211876185387E-2</v>
      </c>
    </row>
    <row r="256" spans="2:5" x14ac:dyDescent="0.35">
      <c r="B256" s="11"/>
      <c r="C256" s="32"/>
      <c r="D256" s="3" t="s">
        <v>191</v>
      </c>
      <c r="E256" s="7">
        <v>8.535236907899478E-2</v>
      </c>
    </row>
    <row r="257" spans="2:5" x14ac:dyDescent="0.35">
      <c r="B257" s="11"/>
      <c r="C257" s="32"/>
      <c r="D257" s="3" t="s">
        <v>132</v>
      </c>
      <c r="E257" s="7">
        <v>6.3322037289108637E-2</v>
      </c>
    </row>
    <row r="258" spans="2:5" x14ac:dyDescent="0.35">
      <c r="B258" s="5" t="s">
        <v>187</v>
      </c>
      <c r="C258" s="2" t="s">
        <v>59</v>
      </c>
      <c r="D258" s="2" t="s">
        <v>128</v>
      </c>
      <c r="E258" s="6">
        <v>0.15802175648511671</v>
      </c>
    </row>
    <row r="259" spans="2:5" x14ac:dyDescent="0.35">
      <c r="B259" s="11"/>
      <c r="C259" s="32"/>
      <c r="D259" s="3" t="s">
        <v>103</v>
      </c>
      <c r="E259" s="7">
        <v>0.11205980840299599</v>
      </c>
    </row>
    <row r="260" spans="2:5" x14ac:dyDescent="0.35">
      <c r="B260" s="11"/>
      <c r="C260" s="32"/>
      <c r="D260" s="3" t="s">
        <v>136</v>
      </c>
      <c r="E260" s="7">
        <v>3.8733869729377313E-2</v>
      </c>
    </row>
    <row r="261" spans="2:5" x14ac:dyDescent="0.35">
      <c r="B261" s="11"/>
      <c r="C261" s="32"/>
      <c r="D261" s="3" t="s">
        <v>134</v>
      </c>
      <c r="E261" s="7">
        <v>1.4402589027337279E-2</v>
      </c>
    </row>
    <row r="262" spans="2:5" x14ac:dyDescent="0.35">
      <c r="B262" s="11"/>
      <c r="C262" s="32"/>
      <c r="D262" s="3" t="s">
        <v>95</v>
      </c>
      <c r="E262" s="7">
        <v>1.1843775349917249E-2</v>
      </c>
    </row>
    <row r="263" spans="2:5" x14ac:dyDescent="0.35">
      <c r="B263" s="11"/>
      <c r="C263" s="32"/>
      <c r="D263" s="3" t="s">
        <v>111</v>
      </c>
      <c r="E263" s="7">
        <v>9.3067614142308686E-6</v>
      </c>
    </row>
    <row r="264" spans="2:5" x14ac:dyDescent="0.35">
      <c r="B264" s="11"/>
      <c r="C264" s="32"/>
      <c r="D264" s="3" t="s">
        <v>284</v>
      </c>
      <c r="E264" s="7">
        <v>3.9452575560329148E-6</v>
      </c>
    </row>
    <row r="265" spans="2:5" x14ac:dyDescent="0.35">
      <c r="B265" s="11"/>
      <c r="C265" s="32"/>
      <c r="D265" s="3" t="s">
        <v>285</v>
      </c>
      <c r="E265" s="7">
        <v>-1.7347234759768071E-18</v>
      </c>
    </row>
    <row r="266" spans="2:5" x14ac:dyDescent="0.35">
      <c r="B266" s="11"/>
      <c r="C266" s="32"/>
      <c r="D266" s="3" t="s">
        <v>286</v>
      </c>
      <c r="E266" s="7">
        <v>-1.0838619659441807E-8</v>
      </c>
    </row>
    <row r="267" spans="2:5" x14ac:dyDescent="0.35">
      <c r="B267" s="11"/>
      <c r="C267" s="32"/>
      <c r="D267" s="3" t="s">
        <v>287</v>
      </c>
      <c r="E267" s="7">
        <v>-1.3006343591319327E-7</v>
      </c>
    </row>
    <row r="268" spans="2:5" x14ac:dyDescent="0.35">
      <c r="B268" s="5" t="s">
        <v>188</v>
      </c>
      <c r="C268" s="2" t="s">
        <v>60</v>
      </c>
      <c r="D268" s="2" t="s">
        <v>191</v>
      </c>
      <c r="E268" s="6">
        <v>9.8556823690473333E-2</v>
      </c>
    </row>
    <row r="269" spans="2:5" x14ac:dyDescent="0.35">
      <c r="B269" s="11"/>
      <c r="C269" s="32"/>
      <c r="D269" s="3" t="s">
        <v>104</v>
      </c>
      <c r="E269" s="7">
        <v>9.7201339444267565E-2</v>
      </c>
    </row>
    <row r="270" spans="2:5" x14ac:dyDescent="0.35">
      <c r="B270" s="11"/>
      <c r="C270" s="32"/>
      <c r="D270" s="3" t="s">
        <v>150</v>
      </c>
      <c r="E270" s="7">
        <v>9.5752027455884542E-2</v>
      </c>
    </row>
    <row r="271" spans="2:5" x14ac:dyDescent="0.35">
      <c r="B271" s="11"/>
      <c r="C271" s="32"/>
      <c r="D271" s="3" t="s">
        <v>153</v>
      </c>
      <c r="E271" s="7">
        <v>9.4409081862316543E-2</v>
      </c>
    </row>
    <row r="272" spans="2:5" x14ac:dyDescent="0.35">
      <c r="B272" s="11"/>
      <c r="C272" s="32"/>
      <c r="D272" s="3" t="s">
        <v>154</v>
      </c>
      <c r="E272" s="7">
        <v>9.2655537875054303E-2</v>
      </c>
    </row>
    <row r="273" spans="2:5" x14ac:dyDescent="0.35">
      <c r="B273" s="11"/>
      <c r="C273" s="32"/>
      <c r="D273" s="3" t="s">
        <v>183</v>
      </c>
      <c r="E273" s="7">
        <v>9.0010388204514263E-2</v>
      </c>
    </row>
    <row r="274" spans="2:5" x14ac:dyDescent="0.35">
      <c r="B274" s="11"/>
      <c r="C274" s="32"/>
      <c r="D274" s="3" t="s">
        <v>133</v>
      </c>
      <c r="E274" s="7">
        <v>8.8875603480713938E-2</v>
      </c>
    </row>
    <row r="275" spans="2:5" x14ac:dyDescent="0.35">
      <c r="B275" s="11"/>
      <c r="C275" s="32"/>
      <c r="D275" s="3" t="s">
        <v>189</v>
      </c>
      <c r="E275" s="7">
        <v>8.7132640148841284E-2</v>
      </c>
    </row>
    <row r="276" spans="2:5" x14ac:dyDescent="0.35">
      <c r="B276" s="11"/>
      <c r="C276" s="32"/>
      <c r="D276" s="3" t="s">
        <v>140</v>
      </c>
      <c r="E276" s="7">
        <v>5.8371844151812714E-2</v>
      </c>
    </row>
    <row r="277" spans="2:5" x14ac:dyDescent="0.35">
      <c r="B277" s="11"/>
      <c r="C277" s="32"/>
      <c r="D277" s="3" t="s">
        <v>184</v>
      </c>
      <c r="E277" s="7">
        <v>4.6340383618424193E-2</v>
      </c>
    </row>
    <row r="278" spans="2:5" x14ac:dyDescent="0.35">
      <c r="B278" s="5" t="s">
        <v>190</v>
      </c>
      <c r="C278" s="2" t="s">
        <v>61</v>
      </c>
      <c r="D278" s="2" t="s">
        <v>150</v>
      </c>
      <c r="E278" s="6">
        <v>9.7766989737442661E-2</v>
      </c>
    </row>
    <row r="279" spans="2:5" x14ac:dyDescent="0.35">
      <c r="B279" s="11"/>
      <c r="C279" s="32"/>
      <c r="D279" s="3" t="s">
        <v>153</v>
      </c>
      <c r="E279" s="7">
        <v>9.4184808954277527E-2</v>
      </c>
    </row>
    <row r="280" spans="2:5" x14ac:dyDescent="0.35">
      <c r="B280" s="11"/>
      <c r="C280" s="32"/>
      <c r="D280" s="3" t="s">
        <v>154</v>
      </c>
      <c r="E280" s="7">
        <v>9.2292627368639829E-2</v>
      </c>
    </row>
    <row r="281" spans="2:5" x14ac:dyDescent="0.35">
      <c r="B281" s="11"/>
      <c r="C281" s="32"/>
      <c r="D281" s="3" t="s">
        <v>135</v>
      </c>
      <c r="E281" s="7">
        <v>9.0199877067621254E-2</v>
      </c>
    </row>
    <row r="282" spans="2:5" x14ac:dyDescent="0.35">
      <c r="B282" s="11"/>
      <c r="C282" s="32"/>
      <c r="D282" s="3" t="s">
        <v>137</v>
      </c>
      <c r="E282" s="7">
        <v>8.7817242990961289E-2</v>
      </c>
    </row>
    <row r="283" spans="2:5" x14ac:dyDescent="0.35">
      <c r="B283" s="11"/>
      <c r="C283" s="32"/>
      <c r="D283" s="3" t="s">
        <v>183</v>
      </c>
      <c r="E283" s="7">
        <v>8.7810325876607268E-2</v>
      </c>
    </row>
    <row r="284" spans="2:5" x14ac:dyDescent="0.35">
      <c r="B284" s="11"/>
      <c r="C284" s="32"/>
      <c r="D284" s="3" t="s">
        <v>184</v>
      </c>
      <c r="E284" s="7">
        <v>8.7701246182547543E-2</v>
      </c>
    </row>
    <row r="285" spans="2:5" x14ac:dyDescent="0.35">
      <c r="B285" s="11"/>
      <c r="C285" s="32"/>
      <c r="D285" s="3" t="s">
        <v>191</v>
      </c>
      <c r="E285" s="7">
        <v>8.6553526413860771E-2</v>
      </c>
    </row>
    <row r="286" spans="2:5" x14ac:dyDescent="0.35">
      <c r="B286" s="11"/>
      <c r="C286" s="32"/>
      <c r="D286" s="3" t="s">
        <v>158</v>
      </c>
      <c r="E286" s="7">
        <v>7.4048142155223581E-2</v>
      </c>
    </row>
    <row r="287" spans="2:5" x14ac:dyDescent="0.35">
      <c r="B287" s="11"/>
      <c r="C287" s="32"/>
      <c r="D287" s="3" t="s">
        <v>151</v>
      </c>
      <c r="E287" s="7">
        <v>7.0015703031429719E-2</v>
      </c>
    </row>
    <row r="288" spans="2:5" x14ac:dyDescent="0.35">
      <c r="B288" s="5" t="s">
        <v>192</v>
      </c>
      <c r="C288" s="2" t="s">
        <v>62</v>
      </c>
      <c r="D288" s="2" t="s">
        <v>103</v>
      </c>
      <c r="E288" s="6">
        <v>5.3471022948860823E-2</v>
      </c>
    </row>
    <row r="289" spans="2:5" x14ac:dyDescent="0.35">
      <c r="B289" s="11"/>
      <c r="C289" s="32"/>
      <c r="D289" s="3" t="s">
        <v>175</v>
      </c>
      <c r="E289" s="7">
        <v>5.168564577740669E-2</v>
      </c>
    </row>
    <row r="290" spans="2:5" x14ac:dyDescent="0.35">
      <c r="B290" s="11"/>
      <c r="C290" s="32"/>
      <c r="D290" s="3" t="s">
        <v>96</v>
      </c>
      <c r="E290" s="7">
        <v>4.7163970644421606E-2</v>
      </c>
    </row>
    <row r="291" spans="2:5" x14ac:dyDescent="0.35">
      <c r="B291" s="11"/>
      <c r="C291" s="32"/>
      <c r="D291" s="3" t="s">
        <v>237</v>
      </c>
      <c r="E291" s="7">
        <v>4.2142600626066458E-2</v>
      </c>
    </row>
    <row r="292" spans="2:5" x14ac:dyDescent="0.35">
      <c r="B292" s="11"/>
      <c r="C292" s="32"/>
      <c r="D292" s="3" t="s">
        <v>141</v>
      </c>
      <c r="E292" s="7">
        <v>4.211055486732012E-2</v>
      </c>
    </row>
    <row r="293" spans="2:5" x14ac:dyDescent="0.35">
      <c r="B293" s="11"/>
      <c r="C293" s="32"/>
      <c r="D293" s="3" t="s">
        <v>138</v>
      </c>
      <c r="E293" s="7">
        <v>4.0867930599660991E-2</v>
      </c>
    </row>
    <row r="294" spans="2:5" x14ac:dyDescent="0.35">
      <c r="B294" s="11"/>
      <c r="C294" s="32"/>
      <c r="D294" s="3" t="s">
        <v>252</v>
      </c>
      <c r="E294" s="7">
        <v>3.907384432921205E-2</v>
      </c>
    </row>
    <row r="295" spans="2:5" x14ac:dyDescent="0.35">
      <c r="B295" s="11"/>
      <c r="C295" s="32"/>
      <c r="D295" s="3" t="s">
        <v>95</v>
      </c>
      <c r="E295" s="7">
        <v>3.8593191048464766E-2</v>
      </c>
    </row>
    <row r="296" spans="2:5" x14ac:dyDescent="0.35">
      <c r="B296" s="11"/>
      <c r="C296" s="32"/>
      <c r="D296" s="3" t="s">
        <v>242</v>
      </c>
      <c r="E296" s="7">
        <v>3.5058818785673442E-2</v>
      </c>
    </row>
    <row r="297" spans="2:5" x14ac:dyDescent="0.35">
      <c r="B297" s="11"/>
      <c r="C297" s="32"/>
      <c r="D297" s="3" t="s">
        <v>110</v>
      </c>
      <c r="E297" s="7">
        <v>3.2831907957906935E-2</v>
      </c>
    </row>
    <row r="298" spans="2:5" x14ac:dyDescent="0.35">
      <c r="B298" s="5" t="s">
        <v>193</v>
      </c>
      <c r="C298" s="2" t="s">
        <v>63</v>
      </c>
      <c r="D298" s="2" t="s">
        <v>137</v>
      </c>
      <c r="E298" s="6">
        <v>0.10137837518528399</v>
      </c>
    </row>
    <row r="299" spans="2:5" x14ac:dyDescent="0.35">
      <c r="B299" s="11"/>
      <c r="C299" s="32"/>
      <c r="D299" s="3" t="s">
        <v>135</v>
      </c>
      <c r="E299" s="7">
        <v>0.10124733708666619</v>
      </c>
    </row>
    <row r="300" spans="2:5" x14ac:dyDescent="0.35">
      <c r="B300" s="11"/>
      <c r="C300" s="32"/>
      <c r="D300" s="3" t="s">
        <v>183</v>
      </c>
      <c r="E300" s="7">
        <v>0.10025531561024358</v>
      </c>
    </row>
    <row r="301" spans="2:5" x14ac:dyDescent="0.35">
      <c r="B301" s="11"/>
      <c r="C301" s="32"/>
      <c r="D301" s="3" t="s">
        <v>184</v>
      </c>
      <c r="E301" s="7">
        <v>0.10013077650797451</v>
      </c>
    </row>
    <row r="302" spans="2:5" x14ac:dyDescent="0.35">
      <c r="B302" s="11"/>
      <c r="C302" s="32"/>
      <c r="D302" s="3" t="s">
        <v>191</v>
      </c>
      <c r="E302" s="7">
        <v>9.8041307231280211E-2</v>
      </c>
    </row>
    <row r="303" spans="2:5" x14ac:dyDescent="0.35">
      <c r="B303" s="11"/>
      <c r="C303" s="32"/>
      <c r="D303" s="3" t="s">
        <v>150</v>
      </c>
      <c r="E303" s="7">
        <v>9.2595860986972117E-2</v>
      </c>
    </row>
    <row r="304" spans="2:5" x14ac:dyDescent="0.35">
      <c r="B304" s="11"/>
      <c r="C304" s="32"/>
      <c r="D304" s="3" t="s">
        <v>154</v>
      </c>
      <c r="E304" s="7">
        <v>9.146193065703874E-2</v>
      </c>
    </row>
    <row r="305" spans="2:5" x14ac:dyDescent="0.35">
      <c r="B305" s="11"/>
      <c r="C305" s="32"/>
      <c r="D305" s="3" t="s">
        <v>153</v>
      </c>
      <c r="E305" s="7">
        <v>9.0515655888161559E-2</v>
      </c>
    </row>
    <row r="306" spans="2:5" x14ac:dyDescent="0.35">
      <c r="B306" s="11"/>
      <c r="C306" s="32"/>
      <c r="D306" s="3" t="s">
        <v>158</v>
      </c>
      <c r="E306" s="7">
        <v>8.4542675225187686E-2</v>
      </c>
    </row>
    <row r="307" spans="2:5" x14ac:dyDescent="0.35">
      <c r="B307" s="11"/>
      <c r="C307" s="32"/>
      <c r="D307" s="3" t="s">
        <v>104</v>
      </c>
      <c r="E307" s="7">
        <v>7.9626458077376117E-2</v>
      </c>
    </row>
    <row r="308" spans="2:5" x14ac:dyDescent="0.35">
      <c r="B308" s="5" t="s">
        <v>194</v>
      </c>
      <c r="C308" s="2" t="s">
        <v>64</v>
      </c>
      <c r="D308" s="2" t="s">
        <v>103</v>
      </c>
      <c r="E308" s="6">
        <v>0.99059318525550477</v>
      </c>
    </row>
    <row r="309" spans="2:5" x14ac:dyDescent="0.35">
      <c r="B309" s="5" t="s">
        <v>195</v>
      </c>
      <c r="C309" s="2" t="s">
        <v>65</v>
      </c>
      <c r="D309" s="2" t="s">
        <v>191</v>
      </c>
      <c r="E309" s="6">
        <v>0.11492140068079831</v>
      </c>
    </row>
    <row r="310" spans="2:5" x14ac:dyDescent="0.35">
      <c r="B310" s="11"/>
      <c r="C310" s="32"/>
      <c r="D310" s="3" t="s">
        <v>158</v>
      </c>
      <c r="E310" s="7">
        <v>0.10585054020922231</v>
      </c>
    </row>
    <row r="311" spans="2:5" x14ac:dyDescent="0.35">
      <c r="B311" s="11"/>
      <c r="C311" s="32"/>
      <c r="D311" s="3" t="s">
        <v>183</v>
      </c>
      <c r="E311" s="7">
        <v>0.10242557196956642</v>
      </c>
    </row>
    <row r="312" spans="2:5" x14ac:dyDescent="0.35">
      <c r="B312" s="11"/>
      <c r="C312" s="32"/>
      <c r="D312" s="3" t="s">
        <v>153</v>
      </c>
      <c r="E312" s="7">
        <v>9.7062839288739627E-2</v>
      </c>
    </row>
    <row r="313" spans="2:5" x14ac:dyDescent="0.35">
      <c r="B313" s="11"/>
      <c r="C313" s="32"/>
      <c r="D313" s="3" t="s">
        <v>135</v>
      </c>
      <c r="E313" s="7">
        <v>9.6284287683045353E-2</v>
      </c>
    </row>
    <row r="314" spans="2:5" x14ac:dyDescent="0.35">
      <c r="B314" s="11"/>
      <c r="C314" s="32"/>
      <c r="D314" s="3" t="s">
        <v>184</v>
      </c>
      <c r="E314" s="7">
        <v>9.5273415016955285E-2</v>
      </c>
    </row>
    <row r="315" spans="2:5" x14ac:dyDescent="0.35">
      <c r="B315" s="11"/>
      <c r="C315" s="32"/>
      <c r="D315" s="3" t="s">
        <v>150</v>
      </c>
      <c r="E315" s="7">
        <v>9.1565592764037626E-2</v>
      </c>
    </row>
    <row r="316" spans="2:5" x14ac:dyDescent="0.35">
      <c r="B316" s="11"/>
      <c r="C316" s="32"/>
      <c r="D316" s="3" t="s">
        <v>154</v>
      </c>
      <c r="E316" s="7">
        <v>8.9814362308045612E-2</v>
      </c>
    </row>
    <row r="317" spans="2:5" x14ac:dyDescent="0.35">
      <c r="B317" s="11"/>
      <c r="C317" s="32"/>
      <c r="D317" s="3" t="s">
        <v>185</v>
      </c>
      <c r="E317" s="7">
        <v>6.6826035501064765E-2</v>
      </c>
    </row>
    <row r="318" spans="2:5" x14ac:dyDescent="0.35">
      <c r="B318" s="11"/>
      <c r="C318" s="32"/>
      <c r="D318" s="3" t="s">
        <v>140</v>
      </c>
      <c r="E318" s="7">
        <v>3.4199184570764526E-2</v>
      </c>
    </row>
    <row r="319" spans="2:5" x14ac:dyDescent="0.35">
      <c r="B319" s="5" t="s">
        <v>196</v>
      </c>
      <c r="C319" s="2" t="s">
        <v>66</v>
      </c>
      <c r="D319" s="2" t="s">
        <v>158</v>
      </c>
      <c r="E319" s="6">
        <v>0.12099736792265414</v>
      </c>
    </row>
    <row r="320" spans="2:5" x14ac:dyDescent="0.35">
      <c r="B320" s="11"/>
      <c r="C320" s="32"/>
      <c r="D320" s="3" t="s">
        <v>189</v>
      </c>
      <c r="E320" s="7">
        <v>0.11318340656098808</v>
      </c>
    </row>
    <row r="321" spans="2:5" x14ac:dyDescent="0.35">
      <c r="B321" s="11"/>
      <c r="C321" s="32"/>
      <c r="D321" s="3" t="s">
        <v>197</v>
      </c>
      <c r="E321" s="7">
        <v>0.10370270704819388</v>
      </c>
    </row>
    <row r="322" spans="2:5" x14ac:dyDescent="0.35">
      <c r="B322" s="11"/>
      <c r="C322" s="32"/>
      <c r="D322" s="3" t="s">
        <v>153</v>
      </c>
      <c r="E322" s="7">
        <v>0.10214187030551161</v>
      </c>
    </row>
    <row r="323" spans="2:5" x14ac:dyDescent="0.35">
      <c r="B323" s="11"/>
      <c r="C323" s="32"/>
      <c r="D323" s="3" t="s">
        <v>191</v>
      </c>
      <c r="E323" s="7">
        <v>9.8901561998257365E-2</v>
      </c>
    </row>
    <row r="324" spans="2:5" x14ac:dyDescent="0.35">
      <c r="B324" s="11"/>
      <c r="C324" s="32"/>
      <c r="D324" s="3" t="s">
        <v>154</v>
      </c>
      <c r="E324" s="7">
        <v>9.8400965272035984E-2</v>
      </c>
    </row>
    <row r="325" spans="2:5" x14ac:dyDescent="0.35">
      <c r="B325" s="11"/>
      <c r="C325" s="32"/>
      <c r="D325" s="3" t="s">
        <v>150</v>
      </c>
      <c r="E325" s="7">
        <v>9.4556605246383194E-2</v>
      </c>
    </row>
    <row r="326" spans="2:5" x14ac:dyDescent="0.35">
      <c r="B326" s="11"/>
      <c r="C326" s="32"/>
      <c r="D326" s="3" t="s">
        <v>133</v>
      </c>
      <c r="E326" s="7">
        <v>6.0799435375911766E-2</v>
      </c>
    </row>
    <row r="327" spans="2:5" x14ac:dyDescent="0.35">
      <c r="B327" s="11"/>
      <c r="C327" s="32"/>
      <c r="D327" s="3" t="s">
        <v>134</v>
      </c>
      <c r="E327" s="7">
        <v>4.9958259598931506E-2</v>
      </c>
    </row>
    <row r="328" spans="2:5" x14ac:dyDescent="0.35">
      <c r="B328" s="11"/>
      <c r="C328" s="32"/>
      <c r="D328" s="3" t="s">
        <v>106</v>
      </c>
      <c r="E328" s="7">
        <v>4.9293267811903158E-2</v>
      </c>
    </row>
    <row r="329" spans="2:5" x14ac:dyDescent="0.35">
      <c r="B329" s="5" t="s">
        <v>198</v>
      </c>
      <c r="C329" s="2" t="s">
        <v>67</v>
      </c>
      <c r="D329" s="2" t="s">
        <v>189</v>
      </c>
      <c r="E329" s="6">
        <v>0.11907680420518095</v>
      </c>
    </row>
    <row r="330" spans="2:5" x14ac:dyDescent="0.35">
      <c r="B330" s="11"/>
      <c r="C330" s="32"/>
      <c r="D330" s="3" t="s">
        <v>197</v>
      </c>
      <c r="E330" s="7">
        <v>0.10182895323024874</v>
      </c>
    </row>
    <row r="331" spans="2:5" x14ac:dyDescent="0.35">
      <c r="B331" s="11"/>
      <c r="C331" s="32"/>
      <c r="D331" s="3" t="s">
        <v>133</v>
      </c>
      <c r="E331" s="7">
        <v>0.10049479166840948</v>
      </c>
    </row>
    <row r="332" spans="2:5" x14ac:dyDescent="0.35">
      <c r="B332" s="11"/>
      <c r="C332" s="32"/>
      <c r="D332" s="3" t="s">
        <v>150</v>
      </c>
      <c r="E332" s="7">
        <v>9.8306536851893098E-2</v>
      </c>
    </row>
    <row r="333" spans="2:5" x14ac:dyDescent="0.35">
      <c r="B333" s="11"/>
      <c r="C333" s="32"/>
      <c r="D333" s="3" t="s">
        <v>135</v>
      </c>
      <c r="E333" s="7">
        <v>9.6581165220138127E-2</v>
      </c>
    </row>
    <row r="334" spans="2:5" x14ac:dyDescent="0.35">
      <c r="B334" s="11"/>
      <c r="C334" s="32"/>
      <c r="D334" s="3" t="s">
        <v>153</v>
      </c>
      <c r="E334" s="7">
        <v>9.3052740047588747E-2</v>
      </c>
    </row>
    <row r="335" spans="2:5" x14ac:dyDescent="0.35">
      <c r="B335" s="11"/>
      <c r="C335" s="32"/>
      <c r="D335" s="3" t="s">
        <v>154</v>
      </c>
      <c r="E335" s="7">
        <v>9.1985101761447613E-2</v>
      </c>
    </row>
    <row r="336" spans="2:5" x14ac:dyDescent="0.35">
      <c r="B336" s="11"/>
      <c r="C336" s="32"/>
      <c r="D336" s="3" t="s">
        <v>96</v>
      </c>
      <c r="E336" s="7">
        <v>8.2805774312549346E-2</v>
      </c>
    </row>
    <row r="337" spans="2:5" x14ac:dyDescent="0.35">
      <c r="B337" s="11"/>
      <c r="C337" s="32"/>
      <c r="D337" s="3" t="s">
        <v>158</v>
      </c>
      <c r="E337" s="7">
        <v>6.891045266394856E-2</v>
      </c>
    </row>
    <row r="338" spans="2:5" x14ac:dyDescent="0.35">
      <c r="B338" s="11"/>
      <c r="C338" s="32"/>
      <c r="D338" s="3" t="s">
        <v>140</v>
      </c>
      <c r="E338" s="7">
        <v>5.0204192004021167E-2</v>
      </c>
    </row>
    <row r="339" spans="2:5" x14ac:dyDescent="0.35">
      <c r="B339" s="5" t="s">
        <v>199</v>
      </c>
      <c r="C339" s="2" t="s">
        <v>68</v>
      </c>
      <c r="D339" s="2" t="s">
        <v>189</v>
      </c>
      <c r="E339" s="6">
        <v>0.10675150955708644</v>
      </c>
    </row>
    <row r="340" spans="2:5" x14ac:dyDescent="0.35">
      <c r="B340" s="11"/>
      <c r="C340" s="32"/>
      <c r="D340" s="3" t="s">
        <v>200</v>
      </c>
      <c r="E340" s="7">
        <v>0.1063388516199972</v>
      </c>
    </row>
    <row r="341" spans="2:5" x14ac:dyDescent="0.35">
      <c r="B341" s="11"/>
      <c r="C341" s="32"/>
      <c r="D341" s="3" t="s">
        <v>150</v>
      </c>
      <c r="E341" s="7">
        <v>0.10284840515711977</v>
      </c>
    </row>
    <row r="342" spans="2:5" x14ac:dyDescent="0.35">
      <c r="B342" s="11"/>
      <c r="C342" s="32"/>
      <c r="D342" s="3" t="s">
        <v>153</v>
      </c>
      <c r="E342" s="7">
        <v>9.3612343423032651E-2</v>
      </c>
    </row>
    <row r="343" spans="2:5" x14ac:dyDescent="0.35">
      <c r="B343" s="11"/>
      <c r="C343" s="32"/>
      <c r="D343" s="3" t="s">
        <v>133</v>
      </c>
      <c r="E343" s="7">
        <v>9.0092867245095742E-2</v>
      </c>
    </row>
    <row r="344" spans="2:5" x14ac:dyDescent="0.35">
      <c r="B344" s="11"/>
      <c r="C344" s="32"/>
      <c r="D344" s="3" t="s">
        <v>135</v>
      </c>
      <c r="E344" s="7">
        <v>9.0004499916130298E-2</v>
      </c>
    </row>
    <row r="345" spans="2:5" x14ac:dyDescent="0.35">
      <c r="B345" s="11"/>
      <c r="C345" s="32"/>
      <c r="D345" s="3" t="s">
        <v>154</v>
      </c>
      <c r="E345" s="7">
        <v>8.8059070693238609E-2</v>
      </c>
    </row>
    <row r="346" spans="2:5" x14ac:dyDescent="0.35">
      <c r="B346" s="11"/>
      <c r="C346" s="32"/>
      <c r="D346" s="3" t="s">
        <v>197</v>
      </c>
      <c r="E346" s="7">
        <v>7.3031146893177912E-2</v>
      </c>
    </row>
    <row r="347" spans="2:5" x14ac:dyDescent="0.35">
      <c r="B347" s="11"/>
      <c r="C347" s="32"/>
      <c r="D347" s="3" t="s">
        <v>191</v>
      </c>
      <c r="E347" s="7">
        <v>6.9281316246040031E-2</v>
      </c>
    </row>
    <row r="348" spans="2:5" x14ac:dyDescent="0.35">
      <c r="B348" s="11"/>
      <c r="C348" s="32"/>
      <c r="D348" s="3" t="s">
        <v>158</v>
      </c>
      <c r="E348" s="7">
        <v>6.0248387388919411E-2</v>
      </c>
    </row>
    <row r="349" spans="2:5" x14ac:dyDescent="0.35">
      <c r="B349" s="5" t="s">
        <v>201</v>
      </c>
      <c r="C349" s="2" t="s">
        <v>69</v>
      </c>
      <c r="D349" s="2" t="s">
        <v>135</v>
      </c>
      <c r="E349" s="6">
        <v>9.9443742118463282E-2</v>
      </c>
    </row>
    <row r="350" spans="2:5" x14ac:dyDescent="0.35">
      <c r="B350" s="11"/>
      <c r="C350" s="32"/>
      <c r="D350" s="3" t="s">
        <v>133</v>
      </c>
      <c r="E350" s="7">
        <v>9.8747189118642525E-2</v>
      </c>
    </row>
    <row r="351" spans="2:5" x14ac:dyDescent="0.35">
      <c r="B351" s="11"/>
      <c r="C351" s="32"/>
      <c r="D351" s="3" t="s">
        <v>153</v>
      </c>
      <c r="E351" s="7">
        <v>9.221526016892112E-2</v>
      </c>
    </row>
    <row r="352" spans="2:5" x14ac:dyDescent="0.35">
      <c r="B352" s="11"/>
      <c r="C352" s="32"/>
      <c r="D352" s="3" t="s">
        <v>154</v>
      </c>
      <c r="E352" s="7">
        <v>9.1477478551366898E-2</v>
      </c>
    </row>
    <row r="353" spans="2:5" x14ac:dyDescent="0.35">
      <c r="B353" s="11"/>
      <c r="C353" s="32"/>
      <c r="D353" s="3" t="s">
        <v>184</v>
      </c>
      <c r="E353" s="7">
        <v>8.5576889882413729E-2</v>
      </c>
    </row>
    <row r="354" spans="2:5" x14ac:dyDescent="0.35">
      <c r="B354" s="11"/>
      <c r="C354" s="32"/>
      <c r="D354" s="3" t="s">
        <v>197</v>
      </c>
      <c r="E354" s="7">
        <v>8.3793778135300159E-2</v>
      </c>
    </row>
    <row r="355" spans="2:5" x14ac:dyDescent="0.35">
      <c r="B355" s="11"/>
      <c r="C355" s="32"/>
      <c r="D355" s="3" t="s">
        <v>202</v>
      </c>
      <c r="E355" s="7">
        <v>8.2428228282734509E-2</v>
      </c>
    </row>
    <row r="356" spans="2:5" x14ac:dyDescent="0.35">
      <c r="B356" s="11"/>
      <c r="C356" s="32"/>
      <c r="D356" s="3" t="s">
        <v>137</v>
      </c>
      <c r="E356" s="7">
        <v>7.7794164811831337E-2</v>
      </c>
    </row>
    <row r="357" spans="2:5" x14ac:dyDescent="0.35">
      <c r="B357" s="11"/>
      <c r="C357" s="32"/>
      <c r="D357" s="3" t="s">
        <v>189</v>
      </c>
      <c r="E357" s="7">
        <v>5.3036582053152523E-2</v>
      </c>
    </row>
    <row r="358" spans="2:5" x14ac:dyDescent="0.35">
      <c r="B358" s="11"/>
      <c r="C358" s="32"/>
      <c r="D358" s="3" t="s">
        <v>150</v>
      </c>
      <c r="E358" s="7">
        <v>4.9945179944588691E-2</v>
      </c>
    </row>
    <row r="359" spans="2:5" x14ac:dyDescent="0.35">
      <c r="B359" s="5" t="s">
        <v>203</v>
      </c>
      <c r="C359" s="2" t="s">
        <v>70</v>
      </c>
      <c r="D359" s="2" t="s">
        <v>150</v>
      </c>
      <c r="E359" s="6">
        <v>9.9728775695848981E-2</v>
      </c>
    </row>
    <row r="360" spans="2:5" x14ac:dyDescent="0.35">
      <c r="B360" s="11"/>
      <c r="C360" s="32"/>
      <c r="D360" s="3" t="s">
        <v>133</v>
      </c>
      <c r="E360" s="7">
        <v>9.956708572525079E-2</v>
      </c>
    </row>
    <row r="361" spans="2:5" x14ac:dyDescent="0.35">
      <c r="B361" s="11"/>
      <c r="C361" s="32"/>
      <c r="D361" s="3" t="s">
        <v>106</v>
      </c>
      <c r="E361" s="7">
        <v>9.9108428643547755E-2</v>
      </c>
    </row>
    <row r="362" spans="2:5" x14ac:dyDescent="0.35">
      <c r="B362" s="11"/>
      <c r="C362" s="32"/>
      <c r="D362" s="3" t="s">
        <v>153</v>
      </c>
      <c r="E362" s="7">
        <v>9.6879616167772437E-2</v>
      </c>
    </row>
    <row r="363" spans="2:5" x14ac:dyDescent="0.35">
      <c r="B363" s="11"/>
      <c r="C363" s="32"/>
      <c r="D363" s="3" t="s">
        <v>140</v>
      </c>
      <c r="E363" s="7">
        <v>9.2911719590381595E-2</v>
      </c>
    </row>
    <row r="364" spans="2:5" x14ac:dyDescent="0.35">
      <c r="B364" s="11"/>
      <c r="C364" s="32"/>
      <c r="D364" s="3" t="s">
        <v>154</v>
      </c>
      <c r="E364" s="7">
        <v>9.1401537202572186E-2</v>
      </c>
    </row>
    <row r="365" spans="2:5" x14ac:dyDescent="0.35">
      <c r="B365" s="11"/>
      <c r="C365" s="32"/>
      <c r="D365" s="3" t="s">
        <v>200</v>
      </c>
      <c r="E365" s="7">
        <v>8.7013644623507344E-2</v>
      </c>
    </row>
    <row r="366" spans="2:5" x14ac:dyDescent="0.35">
      <c r="B366" s="11"/>
      <c r="C366" s="32"/>
      <c r="D366" s="3" t="s">
        <v>202</v>
      </c>
      <c r="E366" s="7">
        <v>8.6500353436143498E-2</v>
      </c>
    </row>
    <row r="367" spans="2:5" x14ac:dyDescent="0.35">
      <c r="B367" s="11"/>
      <c r="C367" s="32"/>
      <c r="D367" s="3" t="s">
        <v>189</v>
      </c>
      <c r="E367" s="7">
        <v>8.6037128677741589E-2</v>
      </c>
    </row>
    <row r="368" spans="2:5" x14ac:dyDescent="0.35">
      <c r="B368" s="11"/>
      <c r="C368" s="32"/>
      <c r="D368" s="3" t="s">
        <v>184</v>
      </c>
      <c r="E368" s="7">
        <v>7.5648972703685174E-2</v>
      </c>
    </row>
    <row r="369" spans="2:5" x14ac:dyDescent="0.35">
      <c r="B369" s="5" t="s">
        <v>204</v>
      </c>
      <c r="C369" s="2" t="s">
        <v>71</v>
      </c>
      <c r="D369" s="2" t="s">
        <v>106</v>
      </c>
      <c r="E369" s="6">
        <v>9.9893982567917608E-2</v>
      </c>
    </row>
    <row r="370" spans="2:5" x14ac:dyDescent="0.35">
      <c r="B370" s="11"/>
      <c r="C370" s="32"/>
      <c r="D370" s="3" t="s">
        <v>153</v>
      </c>
      <c r="E370" s="7">
        <v>9.9889982984772141E-2</v>
      </c>
    </row>
    <row r="371" spans="2:5" x14ac:dyDescent="0.35">
      <c r="B371" s="11"/>
      <c r="C371" s="32"/>
      <c r="D371" s="3" t="s">
        <v>154</v>
      </c>
      <c r="E371" s="7">
        <v>9.8738295123084852E-2</v>
      </c>
    </row>
    <row r="372" spans="2:5" x14ac:dyDescent="0.35">
      <c r="B372" s="11"/>
      <c r="C372" s="32"/>
      <c r="D372" s="3" t="s">
        <v>150</v>
      </c>
      <c r="E372" s="7">
        <v>9.5577529674787179E-2</v>
      </c>
    </row>
    <row r="373" spans="2:5" x14ac:dyDescent="0.35">
      <c r="B373" s="11"/>
      <c r="C373" s="32"/>
      <c r="D373" s="3" t="s">
        <v>133</v>
      </c>
      <c r="E373" s="7">
        <v>9.4916014515087424E-2</v>
      </c>
    </row>
    <row r="374" spans="2:5" x14ac:dyDescent="0.35">
      <c r="B374" s="11"/>
      <c r="C374" s="32"/>
      <c r="D374" s="3" t="s">
        <v>184</v>
      </c>
      <c r="E374" s="7">
        <v>9.0267324796874049E-2</v>
      </c>
    </row>
    <row r="375" spans="2:5" x14ac:dyDescent="0.35">
      <c r="B375" s="11"/>
      <c r="C375" s="32"/>
      <c r="D375" s="3" t="s">
        <v>189</v>
      </c>
      <c r="E375" s="7">
        <v>8.6186121837127302E-2</v>
      </c>
    </row>
    <row r="376" spans="2:5" x14ac:dyDescent="0.35">
      <c r="B376" s="11"/>
      <c r="C376" s="32"/>
      <c r="D376" s="3" t="s">
        <v>202</v>
      </c>
      <c r="E376" s="7">
        <v>8.569794934069222E-2</v>
      </c>
    </row>
    <row r="377" spans="2:5" x14ac:dyDescent="0.35">
      <c r="B377" s="11"/>
      <c r="C377" s="32"/>
      <c r="D377" s="3" t="s">
        <v>137</v>
      </c>
      <c r="E377" s="7">
        <v>7.9409517575020211E-2</v>
      </c>
    </row>
    <row r="378" spans="2:5" x14ac:dyDescent="0.35">
      <c r="B378" s="11"/>
      <c r="C378" s="32"/>
      <c r="D378" s="3" t="s">
        <v>134</v>
      </c>
      <c r="E378" s="7">
        <v>6.3475186737877193E-2</v>
      </c>
    </row>
    <row r="379" spans="2:5" x14ac:dyDescent="0.35">
      <c r="B379" s="5" t="s">
        <v>205</v>
      </c>
      <c r="C379" s="2" t="s">
        <v>72</v>
      </c>
      <c r="D379" s="2" t="s">
        <v>106</v>
      </c>
      <c r="E379" s="6">
        <v>9.7187674627582821E-2</v>
      </c>
    </row>
    <row r="380" spans="2:5" x14ac:dyDescent="0.35">
      <c r="B380" s="11"/>
      <c r="C380" s="32"/>
      <c r="D380" s="3" t="s">
        <v>137</v>
      </c>
      <c r="E380" s="7">
        <v>9.6517312335939992E-2</v>
      </c>
    </row>
    <row r="381" spans="2:5" x14ac:dyDescent="0.35">
      <c r="B381" s="11"/>
      <c r="C381" s="32"/>
      <c r="D381" s="3" t="s">
        <v>133</v>
      </c>
      <c r="E381" s="7">
        <v>9.0790316651143732E-2</v>
      </c>
    </row>
    <row r="382" spans="2:5" x14ac:dyDescent="0.35">
      <c r="B382" s="11"/>
      <c r="C382" s="32"/>
      <c r="D382" s="3" t="s">
        <v>153</v>
      </c>
      <c r="E382" s="7">
        <v>8.7550171997156159E-2</v>
      </c>
    </row>
    <row r="383" spans="2:5" x14ac:dyDescent="0.35">
      <c r="B383" s="11"/>
      <c r="C383" s="32"/>
      <c r="D383" s="3" t="s">
        <v>202</v>
      </c>
      <c r="E383" s="7">
        <v>8.3328406927138748E-2</v>
      </c>
    </row>
    <row r="384" spans="2:5" x14ac:dyDescent="0.35">
      <c r="B384" s="11"/>
      <c r="C384" s="32"/>
      <c r="D384" s="3" t="s">
        <v>134</v>
      </c>
      <c r="E384" s="7">
        <v>8.3291977723260704E-2</v>
      </c>
    </row>
    <row r="385" spans="2:5" x14ac:dyDescent="0.35">
      <c r="B385" s="11"/>
      <c r="C385" s="32"/>
      <c r="D385" s="3" t="s">
        <v>158</v>
      </c>
      <c r="E385" s="7">
        <v>8.2520752890931137E-2</v>
      </c>
    </row>
    <row r="386" spans="2:5" x14ac:dyDescent="0.35">
      <c r="B386" s="11"/>
      <c r="C386" s="32"/>
      <c r="D386" s="3" t="s">
        <v>184</v>
      </c>
      <c r="E386" s="7">
        <v>7.9207026317892837E-2</v>
      </c>
    </row>
    <row r="387" spans="2:5" x14ac:dyDescent="0.35">
      <c r="B387" s="11"/>
      <c r="C387" s="32"/>
      <c r="D387" s="3" t="s">
        <v>154</v>
      </c>
      <c r="E387" s="7">
        <v>7.7552765542472868E-2</v>
      </c>
    </row>
    <row r="388" spans="2:5" x14ac:dyDescent="0.35">
      <c r="B388" s="11"/>
      <c r="C388" s="32"/>
      <c r="D388" s="3" t="s">
        <v>183</v>
      </c>
      <c r="E388" s="7">
        <v>6.9718614462013356E-2</v>
      </c>
    </row>
    <row r="389" spans="2:5" x14ac:dyDescent="0.35">
      <c r="B389" s="5" t="s">
        <v>206</v>
      </c>
      <c r="C389" s="2" t="s">
        <v>73</v>
      </c>
      <c r="D389" s="2" t="s">
        <v>133</v>
      </c>
      <c r="E389" s="6">
        <v>0.10056872541175825</v>
      </c>
    </row>
    <row r="390" spans="2:5" x14ac:dyDescent="0.35">
      <c r="B390" s="11"/>
      <c r="C390" s="32"/>
      <c r="D390" s="3" t="s">
        <v>137</v>
      </c>
      <c r="E390" s="7">
        <v>9.8702640811361542E-2</v>
      </c>
    </row>
    <row r="391" spans="2:5" x14ac:dyDescent="0.35">
      <c r="B391" s="11"/>
      <c r="C391" s="32"/>
      <c r="D391" s="3" t="s">
        <v>183</v>
      </c>
      <c r="E391" s="7">
        <v>9.7316358161554692E-2</v>
      </c>
    </row>
    <row r="392" spans="2:5" x14ac:dyDescent="0.35">
      <c r="B392" s="11"/>
      <c r="C392" s="32"/>
      <c r="D392" s="3" t="s">
        <v>106</v>
      </c>
      <c r="E392" s="7">
        <v>9.2747505126014776E-2</v>
      </c>
    </row>
    <row r="393" spans="2:5" x14ac:dyDescent="0.35">
      <c r="B393" s="11"/>
      <c r="C393" s="32"/>
      <c r="D393" s="3" t="s">
        <v>154</v>
      </c>
      <c r="E393" s="7">
        <v>8.7475296778557976E-2</v>
      </c>
    </row>
    <row r="394" spans="2:5" x14ac:dyDescent="0.35">
      <c r="B394" s="11"/>
      <c r="C394" s="32"/>
      <c r="D394" s="3" t="s">
        <v>153</v>
      </c>
      <c r="E394" s="7">
        <v>8.7338260274637688E-2</v>
      </c>
    </row>
    <row r="395" spans="2:5" x14ac:dyDescent="0.35">
      <c r="B395" s="11"/>
      <c r="C395" s="32"/>
      <c r="D395" s="3" t="s">
        <v>202</v>
      </c>
      <c r="E395" s="7">
        <v>8.6743151508970315E-2</v>
      </c>
    </row>
    <row r="396" spans="2:5" x14ac:dyDescent="0.35">
      <c r="B396" s="11"/>
      <c r="C396" s="32"/>
      <c r="D396" s="3" t="s">
        <v>207</v>
      </c>
      <c r="E396" s="7">
        <v>8.6105535307901548E-2</v>
      </c>
    </row>
    <row r="397" spans="2:5" x14ac:dyDescent="0.35">
      <c r="B397" s="11"/>
      <c r="C397" s="32"/>
      <c r="D397" s="3" t="s">
        <v>158</v>
      </c>
      <c r="E397" s="7">
        <v>8.5902400328870546E-2</v>
      </c>
    </row>
    <row r="398" spans="2:5" x14ac:dyDescent="0.35">
      <c r="B398" s="11"/>
      <c r="C398" s="32"/>
      <c r="D398" s="3" t="s">
        <v>184</v>
      </c>
      <c r="E398" s="7">
        <v>7.8902276908146843E-2</v>
      </c>
    </row>
    <row r="399" spans="2:5" x14ac:dyDescent="0.35">
      <c r="B399" s="5" t="s">
        <v>208</v>
      </c>
      <c r="C399" s="2" t="s">
        <v>74</v>
      </c>
      <c r="D399" s="2" t="s">
        <v>210</v>
      </c>
      <c r="E399" s="6">
        <v>0.10240632249355858</v>
      </c>
    </row>
    <row r="400" spans="2:5" x14ac:dyDescent="0.35">
      <c r="B400" s="11"/>
      <c r="C400" s="32"/>
      <c r="D400" s="3" t="s">
        <v>209</v>
      </c>
      <c r="E400" s="7">
        <v>0.10023619413769283</v>
      </c>
    </row>
    <row r="401" spans="2:5" x14ac:dyDescent="0.35">
      <c r="B401" s="11"/>
      <c r="C401" s="32"/>
      <c r="D401" s="3" t="s">
        <v>211</v>
      </c>
      <c r="E401" s="7">
        <v>9.8075802396107747E-2</v>
      </c>
    </row>
    <row r="402" spans="2:5" x14ac:dyDescent="0.35">
      <c r="B402" s="11"/>
      <c r="C402" s="32"/>
      <c r="D402" s="3" t="s">
        <v>154</v>
      </c>
      <c r="E402" s="7">
        <v>9.6964349548883652E-2</v>
      </c>
    </row>
    <row r="403" spans="2:5" x14ac:dyDescent="0.35">
      <c r="B403" s="11"/>
      <c r="C403" s="32"/>
      <c r="D403" s="3" t="s">
        <v>212</v>
      </c>
      <c r="E403" s="7">
        <v>8.9939219803845116E-2</v>
      </c>
    </row>
    <row r="404" spans="2:5" x14ac:dyDescent="0.35">
      <c r="B404" s="11"/>
      <c r="C404" s="32"/>
      <c r="D404" s="3" t="s">
        <v>99</v>
      </c>
      <c r="E404" s="7">
        <v>8.545937394452198E-2</v>
      </c>
    </row>
    <row r="405" spans="2:5" x14ac:dyDescent="0.35">
      <c r="B405" s="11"/>
      <c r="C405" s="32"/>
      <c r="D405" s="3" t="s">
        <v>213</v>
      </c>
      <c r="E405" s="7">
        <v>8.4933930705026042E-2</v>
      </c>
    </row>
    <row r="406" spans="2:5" x14ac:dyDescent="0.35">
      <c r="B406" s="11"/>
      <c r="C406" s="32"/>
      <c r="D406" s="3" t="s">
        <v>106</v>
      </c>
      <c r="E406" s="7">
        <v>8.4279786399233531E-2</v>
      </c>
    </row>
    <row r="407" spans="2:5" x14ac:dyDescent="0.35">
      <c r="B407" s="11"/>
      <c r="C407" s="32"/>
      <c r="D407" s="3" t="s">
        <v>133</v>
      </c>
      <c r="E407" s="7">
        <v>6.3336561532677138E-2</v>
      </c>
    </row>
    <row r="408" spans="2:5" x14ac:dyDescent="0.35">
      <c r="B408" s="11"/>
      <c r="C408" s="32"/>
      <c r="D408" s="3" t="s">
        <v>163</v>
      </c>
      <c r="E408" s="7">
        <v>4.917737629164548E-2</v>
      </c>
    </row>
    <row r="409" spans="2:5" x14ac:dyDescent="0.35">
      <c r="B409" s="5" t="s">
        <v>214</v>
      </c>
      <c r="C409" s="2" t="s">
        <v>75</v>
      </c>
      <c r="D409" s="2" t="s">
        <v>210</v>
      </c>
      <c r="E409" s="6">
        <v>9.7103421008777224E-2</v>
      </c>
    </row>
    <row r="410" spans="2:5" x14ac:dyDescent="0.35">
      <c r="B410" s="11"/>
      <c r="C410" s="32"/>
      <c r="D410" s="3" t="s">
        <v>209</v>
      </c>
      <c r="E410" s="7">
        <v>9.5045668305283618E-2</v>
      </c>
    </row>
    <row r="411" spans="2:5" x14ac:dyDescent="0.35">
      <c r="B411" s="11"/>
      <c r="C411" s="32"/>
      <c r="D411" s="3" t="s">
        <v>211</v>
      </c>
      <c r="E411" s="7">
        <v>9.2997148021302128E-2</v>
      </c>
    </row>
    <row r="412" spans="2:5" x14ac:dyDescent="0.35">
      <c r="B412" s="11"/>
      <c r="C412" s="32"/>
      <c r="D412" s="3" t="s">
        <v>212</v>
      </c>
      <c r="E412" s="7">
        <v>8.0793380538290063E-2</v>
      </c>
    </row>
    <row r="413" spans="2:5" x14ac:dyDescent="0.35">
      <c r="B413" s="11"/>
      <c r="C413" s="32"/>
      <c r="D413" s="3" t="s">
        <v>99</v>
      </c>
      <c r="E413" s="7">
        <v>7.9923980174298886E-2</v>
      </c>
    </row>
    <row r="414" spans="2:5" x14ac:dyDescent="0.35">
      <c r="B414" s="11"/>
      <c r="C414" s="32"/>
      <c r="D414" s="3" t="s">
        <v>106</v>
      </c>
      <c r="E414" s="7">
        <v>7.9915530431431861E-2</v>
      </c>
    </row>
    <row r="415" spans="2:5" x14ac:dyDescent="0.35">
      <c r="B415" s="11"/>
      <c r="C415" s="32"/>
      <c r="D415" s="3" t="s">
        <v>213</v>
      </c>
      <c r="E415" s="7">
        <v>7.8359157940357818E-2</v>
      </c>
    </row>
    <row r="416" spans="2:5" x14ac:dyDescent="0.35">
      <c r="B416" s="11"/>
      <c r="C416" s="32"/>
      <c r="D416" s="3" t="s">
        <v>153</v>
      </c>
      <c r="E416" s="7">
        <v>7.7188250370777242E-2</v>
      </c>
    </row>
    <row r="417" spans="2:5" x14ac:dyDescent="0.35">
      <c r="B417" s="11"/>
      <c r="C417" s="32"/>
      <c r="D417" s="3" t="s">
        <v>133</v>
      </c>
      <c r="E417" s="7">
        <v>6.8509247110203578E-2</v>
      </c>
    </row>
    <row r="418" spans="2:5" x14ac:dyDescent="0.35">
      <c r="B418" s="11"/>
      <c r="C418" s="32"/>
      <c r="D418" s="3" t="s">
        <v>94</v>
      </c>
      <c r="E418" s="7">
        <v>5.3629099734150781E-2</v>
      </c>
    </row>
    <row r="419" spans="2:5" x14ac:dyDescent="0.35">
      <c r="B419" s="5" t="s">
        <v>215</v>
      </c>
      <c r="C419" s="2" t="s">
        <v>76</v>
      </c>
      <c r="D419" s="2" t="s">
        <v>213</v>
      </c>
      <c r="E419" s="6">
        <v>9.2998736620662811E-2</v>
      </c>
    </row>
    <row r="420" spans="2:5" x14ac:dyDescent="0.35">
      <c r="B420" s="11"/>
      <c r="C420" s="32"/>
      <c r="D420" s="3" t="s">
        <v>211</v>
      </c>
      <c r="E420" s="7">
        <v>9.089417095101579E-2</v>
      </c>
    </row>
    <row r="421" spans="2:5" x14ac:dyDescent="0.35">
      <c r="B421" s="11"/>
      <c r="C421" s="32"/>
      <c r="D421" s="3" t="s">
        <v>106</v>
      </c>
      <c r="E421" s="7">
        <v>8.7035043708444879E-2</v>
      </c>
    </row>
    <row r="422" spans="2:5" x14ac:dyDescent="0.35">
      <c r="B422" s="11"/>
      <c r="C422" s="32"/>
      <c r="D422" s="3" t="s">
        <v>212</v>
      </c>
      <c r="E422" s="7">
        <v>8.5734917666250299E-2</v>
      </c>
    </row>
    <row r="423" spans="2:5" x14ac:dyDescent="0.35">
      <c r="B423" s="11"/>
      <c r="C423" s="32"/>
      <c r="D423" s="3" t="s">
        <v>99</v>
      </c>
      <c r="E423" s="7">
        <v>8.481234247322901E-2</v>
      </c>
    </row>
    <row r="424" spans="2:5" x14ac:dyDescent="0.35">
      <c r="B424" s="11"/>
      <c r="C424" s="32"/>
      <c r="D424" s="3" t="s">
        <v>163</v>
      </c>
      <c r="E424" s="7">
        <v>8.2791866422304142E-2</v>
      </c>
    </row>
    <row r="425" spans="2:5" x14ac:dyDescent="0.35">
      <c r="B425" s="11"/>
      <c r="C425" s="32"/>
      <c r="D425" s="3" t="s">
        <v>216</v>
      </c>
      <c r="E425" s="7">
        <v>8.2540102813398547E-2</v>
      </c>
    </row>
    <row r="426" spans="2:5" x14ac:dyDescent="0.35">
      <c r="B426" s="11"/>
      <c r="C426" s="32"/>
      <c r="D426" s="3" t="s">
        <v>209</v>
      </c>
      <c r="E426" s="7">
        <v>7.9625457710181771E-2</v>
      </c>
    </row>
    <row r="427" spans="2:5" x14ac:dyDescent="0.35">
      <c r="B427" s="11"/>
      <c r="C427" s="32"/>
      <c r="D427" s="3" t="s">
        <v>161</v>
      </c>
      <c r="E427" s="7">
        <v>7.9295724488100697E-2</v>
      </c>
    </row>
    <row r="428" spans="2:5" x14ac:dyDescent="0.35">
      <c r="B428" s="11"/>
      <c r="C428" s="32"/>
      <c r="D428" s="3" t="s">
        <v>150</v>
      </c>
      <c r="E428" s="7">
        <v>5.3308558738225806E-2</v>
      </c>
    </row>
    <row r="429" spans="2:5" x14ac:dyDescent="0.35">
      <c r="B429" s="5" t="s">
        <v>217</v>
      </c>
      <c r="C429" s="2" t="s">
        <v>77</v>
      </c>
      <c r="D429" s="2" t="s">
        <v>211</v>
      </c>
      <c r="E429" s="6">
        <v>9.8172088870556451E-2</v>
      </c>
    </row>
    <row r="430" spans="2:5" x14ac:dyDescent="0.35">
      <c r="B430" s="11"/>
      <c r="C430" s="32"/>
      <c r="D430" s="3" t="s">
        <v>218</v>
      </c>
      <c r="E430" s="7">
        <v>9.6388313578885318E-2</v>
      </c>
    </row>
    <row r="431" spans="2:5" x14ac:dyDescent="0.35">
      <c r="B431" s="11"/>
      <c r="C431" s="32"/>
      <c r="D431" s="3" t="s">
        <v>213</v>
      </c>
      <c r="E431" s="7">
        <v>8.8923516036799682E-2</v>
      </c>
    </row>
    <row r="432" spans="2:5" x14ac:dyDescent="0.35">
      <c r="B432" s="11"/>
      <c r="C432" s="32"/>
      <c r="D432" s="3" t="s">
        <v>94</v>
      </c>
      <c r="E432" s="7">
        <v>8.8316836994500728E-2</v>
      </c>
    </row>
    <row r="433" spans="2:5" x14ac:dyDescent="0.35">
      <c r="B433" s="11"/>
      <c r="C433" s="32"/>
      <c r="D433" s="3" t="s">
        <v>99</v>
      </c>
      <c r="E433" s="7">
        <v>8.6480734705829135E-2</v>
      </c>
    </row>
    <row r="434" spans="2:5" x14ac:dyDescent="0.35">
      <c r="B434" s="11"/>
      <c r="C434" s="32"/>
      <c r="D434" s="3" t="s">
        <v>216</v>
      </c>
      <c r="E434" s="7">
        <v>8.6216572041148173E-2</v>
      </c>
    </row>
    <row r="435" spans="2:5" x14ac:dyDescent="0.35">
      <c r="B435" s="11"/>
      <c r="C435" s="32"/>
      <c r="D435" s="3" t="s">
        <v>184</v>
      </c>
      <c r="E435" s="7">
        <v>8.4226681845179646E-2</v>
      </c>
    </row>
    <row r="436" spans="2:5" x14ac:dyDescent="0.35">
      <c r="B436" s="11"/>
      <c r="C436" s="32"/>
      <c r="D436" s="3" t="s">
        <v>202</v>
      </c>
      <c r="E436" s="7">
        <v>8.2916105951947289E-2</v>
      </c>
    </row>
    <row r="437" spans="2:5" x14ac:dyDescent="0.35">
      <c r="B437" s="11"/>
      <c r="C437" s="32"/>
      <c r="D437" s="3" t="s">
        <v>160</v>
      </c>
      <c r="E437" s="7">
        <v>8.2552898889337173E-2</v>
      </c>
    </row>
    <row r="438" spans="2:5" x14ac:dyDescent="0.35">
      <c r="B438" s="11"/>
      <c r="C438" s="32"/>
      <c r="D438" s="3" t="s">
        <v>161</v>
      </c>
      <c r="E438" s="7">
        <v>7.8883508454293774E-2</v>
      </c>
    </row>
    <row r="439" spans="2:5" x14ac:dyDescent="0.35">
      <c r="B439" s="5" t="s">
        <v>219</v>
      </c>
      <c r="C439" s="2" t="s">
        <v>78</v>
      </c>
      <c r="D439" s="2" t="s">
        <v>128</v>
      </c>
      <c r="E439" s="6">
        <v>0.12605791308346642</v>
      </c>
    </row>
    <row r="440" spans="2:5" x14ac:dyDescent="0.35">
      <c r="B440" s="11"/>
      <c r="C440" s="32"/>
      <c r="D440" s="3" t="s">
        <v>132</v>
      </c>
      <c r="E440" s="7">
        <v>8.6700698472805732E-2</v>
      </c>
    </row>
    <row r="441" spans="2:5" x14ac:dyDescent="0.35">
      <c r="B441" s="11"/>
      <c r="C441" s="32"/>
      <c r="D441" s="3" t="s">
        <v>158</v>
      </c>
      <c r="E441" s="7">
        <v>8.6004672692938822E-2</v>
      </c>
    </row>
    <row r="442" spans="2:5" x14ac:dyDescent="0.35">
      <c r="B442" s="11"/>
      <c r="C442" s="32"/>
      <c r="D442" s="3" t="s">
        <v>106</v>
      </c>
      <c r="E442" s="7">
        <v>8.1709908987316907E-2</v>
      </c>
    </row>
    <row r="443" spans="2:5" x14ac:dyDescent="0.35">
      <c r="B443" s="11"/>
      <c r="C443" s="32"/>
      <c r="D443" s="3" t="s">
        <v>151</v>
      </c>
      <c r="E443" s="7">
        <v>8.1112715609926403E-2</v>
      </c>
    </row>
    <row r="444" spans="2:5" x14ac:dyDescent="0.35">
      <c r="B444" s="11"/>
      <c r="C444" s="32"/>
      <c r="D444" s="3" t="s">
        <v>104</v>
      </c>
      <c r="E444" s="7">
        <v>7.2921463128317598E-2</v>
      </c>
    </row>
    <row r="445" spans="2:5" x14ac:dyDescent="0.35">
      <c r="B445" s="11"/>
      <c r="C445" s="32"/>
      <c r="D445" s="3" t="s">
        <v>133</v>
      </c>
      <c r="E445" s="7">
        <v>7.2703277895364446E-2</v>
      </c>
    </row>
    <row r="446" spans="2:5" x14ac:dyDescent="0.35">
      <c r="B446" s="11"/>
      <c r="C446" s="32"/>
      <c r="D446" s="3" t="s">
        <v>153</v>
      </c>
      <c r="E446" s="7">
        <v>7.0478904976647966E-2</v>
      </c>
    </row>
    <row r="447" spans="2:5" x14ac:dyDescent="0.35">
      <c r="B447" s="11"/>
      <c r="C447" s="32"/>
      <c r="D447" s="3" t="s">
        <v>134</v>
      </c>
      <c r="E447" s="7">
        <v>6.8824101124074666E-2</v>
      </c>
    </row>
    <row r="448" spans="2:5" x14ac:dyDescent="0.35">
      <c r="B448" s="11"/>
      <c r="C448" s="32"/>
      <c r="D448" s="3" t="s">
        <v>140</v>
      </c>
      <c r="E448" s="7">
        <v>6.1990789894761117E-2</v>
      </c>
    </row>
    <row r="449" spans="2:5" x14ac:dyDescent="0.35">
      <c r="B449" s="5" t="s">
        <v>220</v>
      </c>
      <c r="C449" s="2" t="s">
        <v>79</v>
      </c>
      <c r="D449" s="2" t="s">
        <v>133</v>
      </c>
      <c r="E449" s="6">
        <v>9.6695767487264897E-2</v>
      </c>
    </row>
    <row r="450" spans="2:5" x14ac:dyDescent="0.35">
      <c r="B450" s="11"/>
      <c r="C450" s="32"/>
      <c r="D450" s="3" t="s">
        <v>134</v>
      </c>
      <c r="E450" s="7">
        <v>9.6475379717534768E-2</v>
      </c>
    </row>
    <row r="451" spans="2:5" x14ac:dyDescent="0.35">
      <c r="B451" s="11"/>
      <c r="C451" s="32"/>
      <c r="D451" s="3" t="s">
        <v>153</v>
      </c>
      <c r="E451" s="7">
        <v>9.5073305442783029E-2</v>
      </c>
    </row>
    <row r="452" spans="2:5" x14ac:dyDescent="0.35">
      <c r="B452" s="11"/>
      <c r="C452" s="32"/>
      <c r="D452" s="3" t="s">
        <v>137</v>
      </c>
      <c r="E452" s="7">
        <v>9.2737142419588095E-2</v>
      </c>
    </row>
    <row r="453" spans="2:5" x14ac:dyDescent="0.35">
      <c r="B453" s="11"/>
      <c r="C453" s="32"/>
      <c r="D453" s="3" t="s">
        <v>106</v>
      </c>
      <c r="E453" s="7">
        <v>9.135445656727896E-2</v>
      </c>
    </row>
    <row r="454" spans="2:5" x14ac:dyDescent="0.35">
      <c r="B454" s="11"/>
      <c r="C454" s="32"/>
      <c r="D454" s="3" t="s">
        <v>158</v>
      </c>
      <c r="E454" s="7">
        <v>9.0271970023564796E-2</v>
      </c>
    </row>
    <row r="455" spans="2:5" x14ac:dyDescent="0.35">
      <c r="B455" s="11"/>
      <c r="C455" s="32"/>
      <c r="D455" s="3" t="s">
        <v>140</v>
      </c>
      <c r="E455" s="7">
        <v>8.6008297633316994E-2</v>
      </c>
    </row>
    <row r="456" spans="2:5" x14ac:dyDescent="0.35">
      <c r="B456" s="11"/>
      <c r="C456" s="32"/>
      <c r="D456" s="3" t="s">
        <v>184</v>
      </c>
      <c r="E456" s="7">
        <v>8.5889514018948787E-2</v>
      </c>
    </row>
    <row r="457" spans="2:5" x14ac:dyDescent="0.35">
      <c r="B457" s="11"/>
      <c r="C457" s="32"/>
      <c r="D457" s="3" t="s">
        <v>97</v>
      </c>
      <c r="E457" s="7">
        <v>8.5102914015976402E-2</v>
      </c>
    </row>
    <row r="458" spans="2:5" x14ac:dyDescent="0.35">
      <c r="B458" s="11"/>
      <c r="C458" s="32"/>
      <c r="D458" s="3" t="s">
        <v>150</v>
      </c>
      <c r="E458" s="7">
        <v>7.9431611748047928E-2</v>
      </c>
    </row>
    <row r="459" spans="2:5" x14ac:dyDescent="0.35">
      <c r="B459" s="5" t="s">
        <v>221</v>
      </c>
      <c r="C459" s="2" t="s">
        <v>80</v>
      </c>
      <c r="D459" s="2" t="s">
        <v>119</v>
      </c>
      <c r="E459" s="6">
        <v>9.2940658669994555E-2</v>
      </c>
    </row>
    <row r="460" spans="2:5" x14ac:dyDescent="0.35">
      <c r="B460" s="11"/>
      <c r="C460" s="32"/>
      <c r="D460" s="3" t="s">
        <v>268</v>
      </c>
      <c r="E460" s="7">
        <v>8.0256466473140178E-2</v>
      </c>
    </row>
    <row r="461" spans="2:5" x14ac:dyDescent="0.35">
      <c r="B461" s="11"/>
      <c r="C461" s="32"/>
      <c r="D461" s="3" t="s">
        <v>181</v>
      </c>
      <c r="E461" s="7">
        <v>7.3487234237809354E-2</v>
      </c>
    </row>
    <row r="462" spans="2:5" x14ac:dyDescent="0.35">
      <c r="B462" s="11"/>
      <c r="C462" s="32"/>
      <c r="D462" s="3" t="s">
        <v>267</v>
      </c>
      <c r="E462" s="7">
        <v>7.1136276357420689E-2</v>
      </c>
    </row>
    <row r="463" spans="2:5" x14ac:dyDescent="0.35">
      <c r="B463" s="11"/>
      <c r="C463" s="32"/>
      <c r="D463" s="3" t="s">
        <v>113</v>
      </c>
      <c r="E463" s="7">
        <v>6.9718460364217832E-2</v>
      </c>
    </row>
    <row r="464" spans="2:5" x14ac:dyDescent="0.35">
      <c r="B464" s="11"/>
      <c r="C464" s="32"/>
      <c r="D464" s="3" t="s">
        <v>244</v>
      </c>
      <c r="E464" s="7">
        <v>5.7788735215972734E-2</v>
      </c>
    </row>
    <row r="465" spans="2:5" x14ac:dyDescent="0.35">
      <c r="B465" s="11"/>
      <c r="C465" s="32"/>
      <c r="D465" s="3" t="s">
        <v>115</v>
      </c>
      <c r="E465" s="7">
        <v>5.4012270664710607E-2</v>
      </c>
    </row>
    <row r="466" spans="2:5" x14ac:dyDescent="0.35">
      <c r="B466" s="11"/>
      <c r="C466" s="32"/>
      <c r="D466" s="3" t="s">
        <v>243</v>
      </c>
      <c r="E466" s="7">
        <v>5.1388148338239813E-2</v>
      </c>
    </row>
    <row r="467" spans="2:5" x14ac:dyDescent="0.35">
      <c r="B467" s="11"/>
      <c r="C467" s="32"/>
      <c r="D467" s="3" t="s">
        <v>288</v>
      </c>
      <c r="E467" s="7">
        <v>4.1274256858973513E-2</v>
      </c>
    </row>
    <row r="468" spans="2:5" x14ac:dyDescent="0.35">
      <c r="B468" s="11"/>
      <c r="C468" s="32"/>
      <c r="D468" s="3" t="s">
        <v>103</v>
      </c>
      <c r="E468" s="7">
        <v>4.0963518254994551E-2</v>
      </c>
    </row>
    <row r="469" spans="2:5" x14ac:dyDescent="0.35">
      <c r="B469" s="5" t="s">
        <v>222</v>
      </c>
      <c r="C469" s="2" t="s">
        <v>81</v>
      </c>
      <c r="D469" s="2" t="s">
        <v>103</v>
      </c>
      <c r="E469" s="6">
        <v>0.99432599477712702</v>
      </c>
    </row>
    <row r="470" spans="2:5" x14ac:dyDescent="0.35">
      <c r="B470" s="5" t="s">
        <v>223</v>
      </c>
      <c r="C470" s="2" t="s">
        <v>82</v>
      </c>
      <c r="D470" s="2" t="s">
        <v>184</v>
      </c>
      <c r="E470" s="6">
        <v>9.9780161508242121E-2</v>
      </c>
    </row>
    <row r="471" spans="2:5" x14ac:dyDescent="0.35">
      <c r="B471" s="11"/>
      <c r="C471" s="32"/>
      <c r="D471" s="3" t="s">
        <v>96</v>
      </c>
      <c r="E471" s="7">
        <v>9.82767950128072E-2</v>
      </c>
    </row>
    <row r="472" spans="2:5" x14ac:dyDescent="0.35">
      <c r="B472" s="11"/>
      <c r="C472" s="32"/>
      <c r="D472" s="3" t="s">
        <v>106</v>
      </c>
      <c r="E472" s="7">
        <v>9.0329120555339051E-2</v>
      </c>
    </row>
    <row r="473" spans="2:5" x14ac:dyDescent="0.35">
      <c r="B473" s="11"/>
      <c r="C473" s="32"/>
      <c r="D473" s="3" t="s">
        <v>137</v>
      </c>
      <c r="E473" s="7">
        <v>8.7444862561738931E-2</v>
      </c>
    </row>
    <row r="474" spans="2:5" x14ac:dyDescent="0.35">
      <c r="B474" s="11"/>
      <c r="C474" s="32"/>
      <c r="D474" s="3" t="s">
        <v>191</v>
      </c>
      <c r="E474" s="7">
        <v>8.5556514294292896E-2</v>
      </c>
    </row>
    <row r="475" spans="2:5" x14ac:dyDescent="0.35">
      <c r="B475" s="11"/>
      <c r="C475" s="32"/>
      <c r="D475" s="3" t="s">
        <v>143</v>
      </c>
      <c r="E475" s="7">
        <v>8.5443629413809008E-2</v>
      </c>
    </row>
    <row r="476" spans="2:5" x14ac:dyDescent="0.35">
      <c r="B476" s="11"/>
      <c r="C476" s="32"/>
      <c r="D476" s="3" t="s">
        <v>153</v>
      </c>
      <c r="E476" s="7">
        <v>8.3417702122215109E-2</v>
      </c>
    </row>
    <row r="477" spans="2:5" x14ac:dyDescent="0.35">
      <c r="B477" s="11"/>
      <c r="C477" s="32"/>
      <c r="D477" s="3" t="s">
        <v>158</v>
      </c>
      <c r="E477" s="7">
        <v>8.1413209227527275E-2</v>
      </c>
    </row>
    <row r="478" spans="2:5" x14ac:dyDescent="0.35">
      <c r="B478" s="11"/>
      <c r="C478" s="32"/>
      <c r="D478" s="3" t="s">
        <v>133</v>
      </c>
      <c r="E478" s="7">
        <v>8.1007334335953377E-2</v>
      </c>
    </row>
    <row r="479" spans="2:5" x14ac:dyDescent="0.35">
      <c r="B479" s="11"/>
      <c r="C479" s="32"/>
      <c r="D479" s="3" t="s">
        <v>134</v>
      </c>
      <c r="E479" s="7">
        <v>8.0779159343499302E-2</v>
      </c>
    </row>
    <row r="480" spans="2:5" x14ac:dyDescent="0.35">
      <c r="B480" s="5" t="s">
        <v>224</v>
      </c>
      <c r="C480" s="2" t="s">
        <v>83</v>
      </c>
      <c r="D480" s="2" t="s">
        <v>93</v>
      </c>
      <c r="E480" s="6">
        <v>0.10164292946146171</v>
      </c>
    </row>
    <row r="481" spans="2:5" x14ac:dyDescent="0.35">
      <c r="B481" s="11"/>
      <c r="C481" s="32"/>
      <c r="D481" s="3" t="s">
        <v>106</v>
      </c>
      <c r="E481" s="7">
        <v>0.10004999696511979</v>
      </c>
    </row>
    <row r="482" spans="2:5" x14ac:dyDescent="0.35">
      <c r="B482" s="11"/>
      <c r="C482" s="32"/>
      <c r="D482" s="3" t="s">
        <v>110</v>
      </c>
      <c r="E482" s="7">
        <v>7.714014499441206E-2</v>
      </c>
    </row>
    <row r="483" spans="2:5" x14ac:dyDescent="0.35">
      <c r="B483" s="11"/>
      <c r="C483" s="32"/>
      <c r="D483" s="3" t="s">
        <v>132</v>
      </c>
      <c r="E483" s="7">
        <v>7.178935392602187E-2</v>
      </c>
    </row>
    <row r="484" spans="2:5" x14ac:dyDescent="0.35">
      <c r="B484" s="11"/>
      <c r="C484" s="32"/>
      <c r="D484" s="3" t="s">
        <v>95</v>
      </c>
      <c r="E484" s="7">
        <v>6.22797471982545E-2</v>
      </c>
    </row>
    <row r="485" spans="2:5" x14ac:dyDescent="0.35">
      <c r="B485" s="11"/>
      <c r="C485" s="32"/>
      <c r="D485" s="3" t="s">
        <v>98</v>
      </c>
      <c r="E485" s="7">
        <v>5.4919392816722347E-2</v>
      </c>
    </row>
    <row r="486" spans="2:5" x14ac:dyDescent="0.35">
      <c r="B486" s="11"/>
      <c r="C486" s="32"/>
      <c r="D486" s="3" t="s">
        <v>101</v>
      </c>
      <c r="E486" s="7">
        <v>4.2161679374581942E-2</v>
      </c>
    </row>
    <row r="487" spans="2:5" x14ac:dyDescent="0.35">
      <c r="B487" s="11"/>
      <c r="C487" s="32"/>
      <c r="D487" s="3" t="s">
        <v>225</v>
      </c>
      <c r="E487" s="7">
        <v>3.3958567174105558E-2</v>
      </c>
    </row>
    <row r="488" spans="2:5" x14ac:dyDescent="0.35">
      <c r="B488" s="11"/>
      <c r="C488" s="32"/>
      <c r="D488" s="3" t="s">
        <v>226</v>
      </c>
      <c r="E488" s="7">
        <v>2.9832235923858332E-2</v>
      </c>
    </row>
    <row r="489" spans="2:5" x14ac:dyDescent="0.35">
      <c r="B489" s="11"/>
      <c r="C489" s="32"/>
      <c r="D489" s="3" t="s">
        <v>138</v>
      </c>
      <c r="E489" s="7">
        <v>2.7614699836820206E-2</v>
      </c>
    </row>
    <row r="490" spans="2:5" x14ac:dyDescent="0.35">
      <c r="B490" s="5" t="s">
        <v>227</v>
      </c>
      <c r="C490" s="2" t="s">
        <v>84</v>
      </c>
      <c r="D490" s="2" t="s">
        <v>228</v>
      </c>
      <c r="E490" s="6">
        <v>4.4233441628449978E-2</v>
      </c>
    </row>
    <row r="491" spans="2:5" x14ac:dyDescent="0.35">
      <c r="B491" s="11"/>
      <c r="C491" s="32"/>
      <c r="D491" s="3" t="s">
        <v>248</v>
      </c>
      <c r="E491" s="7">
        <v>4.3994706386507702E-2</v>
      </c>
    </row>
    <row r="492" spans="2:5" x14ac:dyDescent="0.35">
      <c r="B492" s="11"/>
      <c r="C492" s="32"/>
      <c r="D492" s="3" t="s">
        <v>247</v>
      </c>
      <c r="E492" s="7">
        <v>3.7545977649689331E-2</v>
      </c>
    </row>
    <row r="493" spans="2:5" x14ac:dyDescent="0.35">
      <c r="B493" s="11"/>
      <c r="C493" s="32"/>
      <c r="D493" s="3" t="s">
        <v>232</v>
      </c>
      <c r="E493" s="7">
        <v>3.7070549645089608E-2</v>
      </c>
    </row>
    <row r="494" spans="2:5" x14ac:dyDescent="0.35">
      <c r="B494" s="11"/>
      <c r="C494" s="32"/>
      <c r="D494" s="3" t="s">
        <v>179</v>
      </c>
      <c r="E494" s="7">
        <v>3.2584786104888658E-2</v>
      </c>
    </row>
    <row r="495" spans="2:5" x14ac:dyDescent="0.35">
      <c r="B495" s="11"/>
      <c r="C495" s="32"/>
      <c r="D495" s="3" t="s">
        <v>230</v>
      </c>
      <c r="E495" s="7">
        <v>3.2135153582027828E-2</v>
      </c>
    </row>
    <row r="496" spans="2:5" x14ac:dyDescent="0.35">
      <c r="B496" s="11"/>
      <c r="C496" s="32"/>
      <c r="D496" s="3" t="s">
        <v>229</v>
      </c>
      <c r="E496" s="7">
        <v>3.1543061571838657E-2</v>
      </c>
    </row>
    <row r="497" spans="2:5" x14ac:dyDescent="0.35">
      <c r="B497" s="11"/>
      <c r="C497" s="32"/>
      <c r="D497" s="3" t="s">
        <v>251</v>
      </c>
      <c r="E497" s="7">
        <v>2.9292264137513176E-2</v>
      </c>
    </row>
    <row r="498" spans="2:5" x14ac:dyDescent="0.35">
      <c r="B498" s="11"/>
      <c r="C498" s="32"/>
      <c r="D498" s="3" t="s">
        <v>233</v>
      </c>
      <c r="E498" s="7">
        <v>2.8509464744471951E-2</v>
      </c>
    </row>
    <row r="499" spans="2:5" x14ac:dyDescent="0.35">
      <c r="B499" s="11"/>
      <c r="C499" s="32"/>
      <c r="D499" s="3" t="s">
        <v>231</v>
      </c>
      <c r="E499" s="7">
        <v>2.8507447089500652E-2</v>
      </c>
    </row>
    <row r="500" spans="2:5" x14ac:dyDescent="0.35">
      <c r="B500" s="5" t="s">
        <v>234</v>
      </c>
      <c r="C500" s="2" t="s">
        <v>85</v>
      </c>
      <c r="D500" s="2" t="s">
        <v>106</v>
      </c>
      <c r="E500" s="6">
        <v>9.709794421710756E-2</v>
      </c>
    </row>
    <row r="501" spans="2:5" x14ac:dyDescent="0.35">
      <c r="B501" s="11"/>
      <c r="C501" s="32"/>
      <c r="D501" s="3" t="s">
        <v>191</v>
      </c>
      <c r="E501" s="7">
        <v>9.1613827786004423E-2</v>
      </c>
    </row>
    <row r="502" spans="2:5" x14ac:dyDescent="0.35">
      <c r="B502" s="11"/>
      <c r="C502" s="32"/>
      <c r="D502" s="3" t="s">
        <v>96</v>
      </c>
      <c r="E502" s="7">
        <v>9.1434665383692909E-2</v>
      </c>
    </row>
    <row r="503" spans="2:5" x14ac:dyDescent="0.35">
      <c r="B503" s="11"/>
      <c r="C503" s="32"/>
      <c r="D503" s="3" t="s">
        <v>132</v>
      </c>
      <c r="E503" s="7">
        <v>8.8502230255322292E-2</v>
      </c>
    </row>
    <row r="504" spans="2:5" x14ac:dyDescent="0.35">
      <c r="B504" s="11"/>
      <c r="C504" s="32"/>
      <c r="D504" s="3" t="s">
        <v>143</v>
      </c>
      <c r="E504" s="7">
        <v>8.7207653232188695E-2</v>
      </c>
    </row>
    <row r="505" spans="2:5" x14ac:dyDescent="0.35">
      <c r="B505" s="11"/>
      <c r="C505" s="32"/>
      <c r="D505" s="3" t="s">
        <v>153</v>
      </c>
      <c r="E505" s="7">
        <v>8.5139899733981894E-2</v>
      </c>
    </row>
    <row r="506" spans="2:5" x14ac:dyDescent="0.35">
      <c r="B506" s="11"/>
      <c r="C506" s="32"/>
      <c r="D506" s="3" t="s">
        <v>158</v>
      </c>
      <c r="E506" s="7">
        <v>8.3094023155865351E-2</v>
      </c>
    </row>
    <row r="507" spans="2:5" x14ac:dyDescent="0.35">
      <c r="B507" s="11"/>
      <c r="C507" s="32"/>
      <c r="D507" s="3" t="s">
        <v>133</v>
      </c>
      <c r="E507" s="7">
        <v>8.2679768764701733E-2</v>
      </c>
    </row>
    <row r="508" spans="2:5" x14ac:dyDescent="0.35">
      <c r="B508" s="11"/>
      <c r="C508" s="32"/>
      <c r="D508" s="3" t="s">
        <v>134</v>
      </c>
      <c r="E508" s="7">
        <v>8.2446883005611621E-2</v>
      </c>
    </row>
    <row r="509" spans="2:5" x14ac:dyDescent="0.35">
      <c r="B509" s="11"/>
      <c r="C509" s="32"/>
      <c r="D509" s="3" t="s">
        <v>97</v>
      </c>
      <c r="E509" s="7">
        <v>8.1949593433796028E-2</v>
      </c>
    </row>
    <row r="510" spans="2:5" x14ac:dyDescent="0.35">
      <c r="B510" s="5" t="s">
        <v>235</v>
      </c>
      <c r="C510" s="2" t="s">
        <v>86</v>
      </c>
      <c r="D510" s="2" t="s">
        <v>132</v>
      </c>
      <c r="E510" s="6">
        <v>7.4085773584306736E-2</v>
      </c>
    </row>
    <row r="511" spans="2:5" x14ac:dyDescent="0.35">
      <c r="B511" s="11"/>
      <c r="C511" s="32"/>
      <c r="D511" s="3" t="s">
        <v>93</v>
      </c>
      <c r="E511" s="7">
        <v>6.824555738527785E-2</v>
      </c>
    </row>
    <row r="512" spans="2:5" x14ac:dyDescent="0.35">
      <c r="B512" s="11"/>
      <c r="C512" s="32"/>
      <c r="D512" s="3" t="s">
        <v>96</v>
      </c>
      <c r="E512" s="7">
        <v>5.9320379521954639E-2</v>
      </c>
    </row>
    <row r="513" spans="2:5" x14ac:dyDescent="0.35">
      <c r="B513" s="11"/>
      <c r="C513" s="32"/>
      <c r="D513" s="3" t="s">
        <v>237</v>
      </c>
      <c r="E513" s="7">
        <v>4.8697080134267587E-2</v>
      </c>
    </row>
    <row r="514" spans="2:5" x14ac:dyDescent="0.35">
      <c r="B514" s="11"/>
      <c r="C514" s="32"/>
      <c r="D514" s="3" t="s">
        <v>236</v>
      </c>
      <c r="E514" s="7">
        <v>3.9520781328650702E-2</v>
      </c>
    </row>
    <row r="515" spans="2:5" x14ac:dyDescent="0.35">
      <c r="B515" s="11"/>
      <c r="C515" s="32"/>
      <c r="D515" s="3" t="s">
        <v>110</v>
      </c>
      <c r="E515" s="7">
        <v>3.1872680735053602E-2</v>
      </c>
    </row>
    <row r="516" spans="2:5" x14ac:dyDescent="0.35">
      <c r="B516" s="11"/>
      <c r="C516" s="32"/>
      <c r="D516" s="3" t="s">
        <v>98</v>
      </c>
      <c r="E516" s="7">
        <v>3.1838315081228488E-2</v>
      </c>
    </row>
    <row r="517" spans="2:5" x14ac:dyDescent="0.35">
      <c r="B517" s="11"/>
      <c r="C517" s="32"/>
      <c r="D517" s="3" t="s">
        <v>242</v>
      </c>
      <c r="E517" s="7">
        <v>2.8569854651796234E-2</v>
      </c>
    </row>
    <row r="518" spans="2:5" x14ac:dyDescent="0.35">
      <c r="B518" s="11"/>
      <c r="C518" s="32"/>
      <c r="D518" s="3" t="s">
        <v>238</v>
      </c>
      <c r="E518" s="7">
        <v>2.7371858768613335E-2</v>
      </c>
    </row>
    <row r="519" spans="2:5" x14ac:dyDescent="0.35">
      <c r="B519" s="11"/>
      <c r="C519" s="32"/>
      <c r="D519" s="3" t="s">
        <v>253</v>
      </c>
      <c r="E519" s="7">
        <v>2.6957142518391243E-2</v>
      </c>
    </row>
    <row r="520" spans="2:5" x14ac:dyDescent="0.35">
      <c r="B520" s="5" t="s">
        <v>269</v>
      </c>
      <c r="C520" s="2" t="s">
        <v>258</v>
      </c>
      <c r="D520" s="2" t="s">
        <v>103</v>
      </c>
      <c r="E520" s="6">
        <v>0.19194821721550967</v>
      </c>
    </row>
    <row r="521" spans="2:5" x14ac:dyDescent="0.35">
      <c r="B521" s="11"/>
      <c r="C521" s="32"/>
      <c r="D521" s="3" t="s">
        <v>226</v>
      </c>
      <c r="E521" s="7">
        <v>5.2303245399370556E-2</v>
      </c>
    </row>
    <row r="522" spans="2:5" x14ac:dyDescent="0.35">
      <c r="B522" s="11"/>
      <c r="C522" s="32"/>
      <c r="D522" s="3" t="s">
        <v>270</v>
      </c>
      <c r="E522" s="7">
        <v>5.0338176086514218E-2</v>
      </c>
    </row>
    <row r="523" spans="2:5" x14ac:dyDescent="0.35">
      <c r="B523" s="11"/>
      <c r="C523" s="32"/>
      <c r="D523" s="3" t="s">
        <v>271</v>
      </c>
      <c r="E523" s="7">
        <v>4.581539201989554E-2</v>
      </c>
    </row>
    <row r="524" spans="2:5" x14ac:dyDescent="0.35">
      <c r="B524" s="11"/>
      <c r="C524" s="32"/>
      <c r="D524" s="3" t="s">
        <v>272</v>
      </c>
      <c r="E524" s="7">
        <v>4.2154671157955098E-2</v>
      </c>
    </row>
    <row r="525" spans="2:5" x14ac:dyDescent="0.35">
      <c r="B525" s="11"/>
      <c r="C525" s="32"/>
      <c r="D525" s="3" t="s">
        <v>97</v>
      </c>
      <c r="E525" s="7">
        <v>4.1020980100390986E-2</v>
      </c>
    </row>
    <row r="526" spans="2:5" x14ac:dyDescent="0.35">
      <c r="B526" s="11"/>
      <c r="C526" s="32"/>
      <c r="D526" s="3" t="s">
        <v>119</v>
      </c>
      <c r="E526" s="7">
        <v>4.0603320212012711E-2</v>
      </c>
    </row>
    <row r="527" spans="2:5" x14ac:dyDescent="0.35">
      <c r="B527" s="11"/>
      <c r="C527" s="32"/>
      <c r="D527" s="3" t="s">
        <v>266</v>
      </c>
      <c r="E527" s="7">
        <v>3.8449546917344569E-2</v>
      </c>
    </row>
    <row r="528" spans="2:5" x14ac:dyDescent="0.35">
      <c r="B528" s="11"/>
      <c r="C528" s="32"/>
      <c r="D528" s="3" t="s">
        <v>273</v>
      </c>
      <c r="E528" s="7">
        <v>3.8378169458671986E-2</v>
      </c>
    </row>
    <row r="529" spans="2:5" ht="15" thickBot="1" x14ac:dyDescent="0.4">
      <c r="B529" s="12"/>
      <c r="C529" s="13"/>
      <c r="D529" s="14" t="s">
        <v>181</v>
      </c>
      <c r="E529" s="15">
        <v>3.6237866085323665E-2</v>
      </c>
    </row>
  </sheetData>
  <mergeCells count="1">
    <mergeCell ref="B2:E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08:51 10/08/2020</XMLData>
</file>

<file path=customXml/item2.xml><?xml version="1.0" encoding="utf-8"?>
<XMLData TextToDisplay="RightsWATCHMark">7|CITI-No PII-Public|{00000000-0000-0000-0000-000000000000}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2E7F6B98-9D6E-450F-9E22-2C2D3FBB854A}">
  <ds:schemaRefs/>
</ds:datastoreItem>
</file>

<file path=customXml/itemProps2.xml><?xml version="1.0" encoding="utf-8"?>
<ds:datastoreItem xmlns:ds="http://schemas.openxmlformats.org/officeDocument/2006/customXml" ds:itemID="{7A7E4D56-178C-485B-8B5F-17269672B109}">
  <ds:schemaRefs/>
</ds:datastoreItem>
</file>

<file path=customXml/itemProps3.xml><?xml version="1.0" encoding="utf-8"?>
<ds:datastoreItem xmlns:ds="http://schemas.openxmlformats.org/officeDocument/2006/customXml" ds:itemID="{A5355E4F-8FA5-4562-92E1-C1484BA19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Exposure</vt:lpstr>
      <vt:lpstr>Top 10 Issuer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2021-02-15T14:35:28Z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