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kotiache\AppData\Local\Microsoft\Windows\INetCache\Content.Outlook\O9Y7RCPO\"/>
    </mc:Choice>
  </mc:AlternateContent>
  <xr:revisionPtr revIDLastSave="0" documentId="13_ncr:1_{B2E3B92D-227E-4F12-98F7-EEFAC4F753F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LIQUID" sheetId="1" r:id="rId1"/>
    <sheet name="ULTRA" sheetId="2" r:id="rId2"/>
    <sheet name="CREDITRISK" sheetId="3" r:id="rId3"/>
    <sheet name="LDF" sheetId="4" r:id="rId4"/>
    <sheet name="SHORT" sheetId="5" r:id="rId5"/>
    <sheet name="STR" sheetId="6" r:id="rId6"/>
    <sheet name="BOND" sheetId="7" r:id="rId7"/>
    <sheet name="GSEC" sheetId="8" r:id="rId8"/>
    <sheet name="SAVINGS" sheetId="9" r:id="rId9"/>
    <sheet name="REGULARSAVINGS" sheetId="10" r:id="rId10"/>
    <sheet name="Corporate Bond" sheetId="11" r:id="rId11"/>
    <sheet name="BANKING &amp; PSU" sheetId="12" r:id="rId12"/>
    <sheet name="10YGF" sheetId="13" r:id="rId13"/>
    <sheet name="OVERNIGHT" sheetId="15" r:id="rId14"/>
    <sheet name="FLOATER" sheetId="16" r:id="rId15"/>
    <sheet name="SR 250 - 39M" sheetId="17" r:id="rId16"/>
    <sheet name="SR 251 - 38M" sheetId="18" r:id="rId17"/>
    <sheet name="SR 264 - 60M - 17D" sheetId="19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0" i="3" l="1"/>
  <c r="E49" i="3"/>
  <c r="E48" i="3"/>
</calcChain>
</file>

<file path=xl/sharedStrings.xml><?xml version="1.0" encoding="utf-8"?>
<sst xmlns="http://schemas.openxmlformats.org/spreadsheetml/2006/main" count="2288" uniqueCount="589">
  <si>
    <t>DSP Liquidity Fund</t>
  </si>
  <si>
    <t>Portfolio as on December 15, 2021</t>
  </si>
  <si>
    <t>Sr. No.</t>
  </si>
  <si>
    <t>Name of Instrument</t>
  </si>
  <si>
    <t>ISIN</t>
  </si>
  <si>
    <t>Rating/Industry</t>
  </si>
  <si>
    <t>Quantity</t>
  </si>
  <si>
    <t>Market value (Rs. In lakhs)</t>
  </si>
  <si>
    <t>% to Net Assets</t>
  </si>
  <si>
    <t>Maturity Date</t>
  </si>
  <si>
    <t>Put/Call Option</t>
  </si>
  <si>
    <t>YTM (%)</t>
  </si>
  <si>
    <t>DEBT INSTRUMENTS</t>
  </si>
  <si>
    <t>BOND &amp; NCD's</t>
  </si>
  <si>
    <t>Listed / awaiting listing on the stock exchanges</t>
  </si>
  <si>
    <t>Sector/Rating</t>
  </si>
  <si>
    <t>Percent</t>
  </si>
  <si>
    <t>Power Grid Corporation of India Limited**</t>
  </si>
  <si>
    <t>INE752E07OD2</t>
  </si>
  <si>
    <t>CRISIL AAA</t>
  </si>
  <si>
    <t>-</t>
  </si>
  <si>
    <t>CRISIL A1+</t>
  </si>
  <si>
    <t>Total</t>
  </si>
  <si>
    <t>SOV</t>
  </si>
  <si>
    <t>ICRA A1+</t>
  </si>
  <si>
    <t>MONEY MARKET INSTRUMENTS</t>
  </si>
  <si>
    <t>IND A1+</t>
  </si>
  <si>
    <t>Certificate of Deposit</t>
  </si>
  <si>
    <t>HDFC Bank Limited**</t>
  </si>
  <si>
    <t>INE040A16CN5</t>
  </si>
  <si>
    <t>Cash &amp; Equivalent</t>
  </si>
  <si>
    <t>Commercial Papers</t>
  </si>
  <si>
    <t>Infina Finance Private Limited**</t>
  </si>
  <si>
    <t>INE879F14FJ1</t>
  </si>
  <si>
    <t>Aditya Birla Finance Limited**</t>
  </si>
  <si>
    <t>INE860H14V69</t>
  </si>
  <si>
    <t>Kotak Mahindra Prime Limited**</t>
  </si>
  <si>
    <t>INE916D140V2</t>
  </si>
  <si>
    <t>Reliance Industries Limited**</t>
  </si>
  <si>
    <t>INE002A14JI5</t>
  </si>
  <si>
    <t>Reliance Jio Infocomm Limited**</t>
  </si>
  <si>
    <t>INE110L14PV3</t>
  </si>
  <si>
    <t>Chennai Petroleum Corporation Limited</t>
  </si>
  <si>
    <t>INE178A14HD8</t>
  </si>
  <si>
    <t>Bajaj Housing Finance Limited**</t>
  </si>
  <si>
    <t>INE377Y14884</t>
  </si>
  <si>
    <t>INE178A14GZ3</t>
  </si>
  <si>
    <t>Bajaj Financial Securities Limited**</t>
  </si>
  <si>
    <t>INE01C314148</t>
  </si>
  <si>
    <t>Dalmia Cement (Bharat) Limited**</t>
  </si>
  <si>
    <t>INE755K14DW1</t>
  </si>
  <si>
    <t>HDFC Securities Limited**</t>
  </si>
  <si>
    <t>INE700G14892</t>
  </si>
  <si>
    <t>Muthoot Finance Limited**</t>
  </si>
  <si>
    <t>INE414G14SC3</t>
  </si>
  <si>
    <t>Julius Baer Capital (India) Private Limited**</t>
  </si>
  <si>
    <t>INE824H14FP0</t>
  </si>
  <si>
    <t>INE700G14900</t>
  </si>
  <si>
    <t>National Bank for Agriculture and Rural Development**</t>
  </si>
  <si>
    <t>INE261F14II8</t>
  </si>
  <si>
    <t>INE110L14QD9</t>
  </si>
  <si>
    <t>Hindustan Petroleum Corporation Limited**</t>
  </si>
  <si>
    <t>INE094A14HW7</t>
  </si>
  <si>
    <t>Reliance Retail Ventures Limited**</t>
  </si>
  <si>
    <t>INE929O14446</t>
  </si>
  <si>
    <t>Network18 Media &amp; Investments Limited**</t>
  </si>
  <si>
    <t>INE870H14NI2</t>
  </si>
  <si>
    <t>Godrej Industries Limited**</t>
  </si>
  <si>
    <t>INE233A14SW8</t>
  </si>
  <si>
    <t>ICICI Securities Limited**</t>
  </si>
  <si>
    <t>INE763G14KH9</t>
  </si>
  <si>
    <t>Axis Securities Limited**</t>
  </si>
  <si>
    <t>INE110O14377</t>
  </si>
  <si>
    <t>INE824H14FO3</t>
  </si>
  <si>
    <t>CEAT Limited**</t>
  </si>
  <si>
    <t>INE482A14AP3</t>
  </si>
  <si>
    <t>INE824H14FQ8</t>
  </si>
  <si>
    <t>INE482A14AT5</t>
  </si>
  <si>
    <t>INE482A14AW9</t>
  </si>
  <si>
    <t>Treasury Bill</t>
  </si>
  <si>
    <t>91 DAY T-BILL 23122021</t>
  </si>
  <si>
    <t>IN002021X280</t>
  </si>
  <si>
    <t>91 DAY T-BILL 03032022</t>
  </si>
  <si>
    <t>IN002021X389</t>
  </si>
  <si>
    <t>91 DAY T-BILL 10032022</t>
  </si>
  <si>
    <t>IN002021X397</t>
  </si>
  <si>
    <t>91 DAY T-BILL 24022022</t>
  </si>
  <si>
    <t>IN002021X371</t>
  </si>
  <si>
    <t>TREPS / Reverse Repo Investments / Corporate Debt Repo#</t>
  </si>
  <si>
    <t>Cash &amp; Cash Equivalent</t>
  </si>
  <si>
    <t>Net Receivables/Payables</t>
  </si>
  <si>
    <t>GRAND TOTAL</t>
  </si>
  <si>
    <t>Notes:</t>
  </si>
  <si>
    <t>Market value includes accrued interest</t>
  </si>
  <si>
    <t>Net Assets does not include unit activity for the date of the Portfolios.</t>
  </si>
  <si>
    <t># TREPS / Reverse Repo Investments / Corporate Debt Repo includes Repo with residual maturity greater than 30 days.</t>
  </si>
  <si>
    <t>Scheme Riskometer</t>
  </si>
  <si>
    <t>Benchmark Riskometer: Crisil Liquid Fund Index</t>
  </si>
  <si>
    <t>DSP Ultra Short Fund</t>
  </si>
  <si>
    <t>INE261F08BL9</t>
  </si>
  <si>
    <t>REC Limited**</t>
  </si>
  <si>
    <t>INE020B08CE1</t>
  </si>
  <si>
    <t>Reliance Industries Limited</t>
  </si>
  <si>
    <t>INE002A08575</t>
  </si>
  <si>
    <t>Power Finance Corporation Limited**</t>
  </si>
  <si>
    <t>INE134E08KB3</t>
  </si>
  <si>
    <t>National Bank for Agriculture and Rural Development</t>
  </si>
  <si>
    <t>INE261F08BJ3</t>
  </si>
  <si>
    <t>LIC Housing Finance Limited**</t>
  </si>
  <si>
    <t>INE115A07MG7</t>
  </si>
  <si>
    <t>ICRA AA+</t>
  </si>
  <si>
    <t>Cholamandalam Investment and Finance Company Limited**</t>
  </si>
  <si>
    <t>INE121A07PK0</t>
  </si>
  <si>
    <t>Sundaram Home Finance Limited**</t>
  </si>
  <si>
    <t>INE667F07HQ5</t>
  </si>
  <si>
    <t>Housing Development Finance Corporation Limited**</t>
  </si>
  <si>
    <t>INE001A07QT3</t>
  </si>
  <si>
    <t>INE115A07OG3</t>
  </si>
  <si>
    <t>Government Securities (Central/State)</t>
  </si>
  <si>
    <t>8.20% GOI 15022022</t>
  </si>
  <si>
    <t>IN0020060037</t>
  </si>
  <si>
    <t>INE040A16CM7</t>
  </si>
  <si>
    <t>IDFC First Bank Limited**</t>
  </si>
  <si>
    <t>INE092T16QQ9</t>
  </si>
  <si>
    <t>Small Industries Development Bank of India**</t>
  </si>
  <si>
    <t>INE556F16861</t>
  </si>
  <si>
    <t>Axis Bank Limited**</t>
  </si>
  <si>
    <t>INE238A167W7</t>
  </si>
  <si>
    <t>INE238A164X2</t>
  </si>
  <si>
    <t>INE238A162W8</t>
  </si>
  <si>
    <t>INE238A161W0</t>
  </si>
  <si>
    <t>INE763G14KK3</t>
  </si>
  <si>
    <t>Jamnagar Utilities &amp; Power Private Limited**</t>
  </si>
  <si>
    <t>INE936D14113</t>
  </si>
  <si>
    <t>Tata Capital Housing Finance Limited**</t>
  </si>
  <si>
    <t>INE033L14LP8</t>
  </si>
  <si>
    <t>Bahadur Chand Investments Private Limited**</t>
  </si>
  <si>
    <t>INE087M14AE9</t>
  </si>
  <si>
    <t>Export-Import Bank of India**</t>
  </si>
  <si>
    <t>INE514E14PY5</t>
  </si>
  <si>
    <t>Hero Fincorp Limited**</t>
  </si>
  <si>
    <t>INE957N14EX3</t>
  </si>
  <si>
    <t>INE110O14302</t>
  </si>
  <si>
    <t>INE001A14XU3</t>
  </si>
  <si>
    <t>Housing Development Finance Corporation Limited</t>
  </si>
  <si>
    <t>INE001A14XS7</t>
  </si>
  <si>
    <t>INE879F14EE5</t>
  </si>
  <si>
    <t>182 DAY T-BILL 16122021</t>
  </si>
  <si>
    <t>IN002021Y114</t>
  </si>
  <si>
    <t>182 DAY T-BILL 23122021</t>
  </si>
  <si>
    <t>IN002021Y122</t>
  </si>
  <si>
    <t>364 DAY T-BILL 30032022</t>
  </si>
  <si>
    <t>IN002020Z527</t>
  </si>
  <si>
    <t>TREPS / Reverse Repo Investments / Corporate Debt Repo</t>
  </si>
  <si>
    <t>Pursuant to SEBI circular SEBI/HO/IMD/DF4/CIR/P/2019/102  dated September 24, 2019 read with circular no. SEBI/HO/IMD/DF4/CIR/P/2019/41 dated March 22, 2019. Below are the details of the securities in case of which issuer has defaulted beyond its maturity date.</t>
  </si>
  <si>
    <t>Security Name</t>
  </si>
  <si>
    <t>value of the security considered under net receivables (i.e. value recognized in NAV in absolute terms and as % to NAV)
(Rs.in lakhs)</t>
  </si>
  <si>
    <t>total amount (including principal and interest) that is due to the scheme on that investment
(Rs.in lakhs)</t>
  </si>
  <si>
    <t>0% IL&amp;FS Transportation Networks Limited NCD Series A 23032019</t>
  </si>
  <si>
    <t>INE975G08140</t>
  </si>
  <si>
    <t>Benchmark Riskometer: CRISIL Ultra Short Term Debt Index</t>
  </si>
  <si>
    <t>DSP Credit Risk Fund</t>
  </si>
  <si>
    <t>Tata Motors Limited**</t>
  </si>
  <si>
    <t>INE155A08191</t>
  </si>
  <si>
    <t>ICRA AA-</t>
  </si>
  <si>
    <t>ICRA AA</t>
  </si>
  <si>
    <t>INE233A08048</t>
  </si>
  <si>
    <t>CRISIL AA</t>
  </si>
  <si>
    <t>Tata Realty And Infrastructure Limited**</t>
  </si>
  <si>
    <t>INE371K08177</t>
  </si>
  <si>
    <t>Godrej Properties Limited**</t>
  </si>
  <si>
    <t>INE484J08022</t>
  </si>
  <si>
    <t>Bharti Hexacom Limited**</t>
  </si>
  <si>
    <t>INE343G08026</t>
  </si>
  <si>
    <t>CRISIL AA+</t>
  </si>
  <si>
    <t>Manappuram Finance Limited**</t>
  </si>
  <si>
    <t>INE522D07BG1</t>
  </si>
  <si>
    <t>CARE AA</t>
  </si>
  <si>
    <t>Aditya Birla Fashion and Retail Limited**</t>
  </si>
  <si>
    <t>INE647O08107</t>
  </si>
  <si>
    <t>INE522D07BC0</t>
  </si>
  <si>
    <t>6.79% GOI 15052027</t>
  </si>
  <si>
    <t>IN0020170026</t>
  </si>
  <si>
    <t>In case of below securities, DSP Mutual Fund has ignored prices provided by valuation agencies. Disclosure vide circular no. SEBI/HO/IMD/DF4/CIR/P/2019/41 dated March 22, 2019 &amp; SEBI/HO/IMD/DF4/CIR/P/2019/102 dated September 24,2019  for detailed rationale along with other details are available at the below mentioned links</t>
  </si>
  <si>
    <t>Name of the securities</t>
  </si>
  <si>
    <t>No of Instances</t>
  </si>
  <si>
    <t>Links</t>
  </si>
  <si>
    <t>0% Sintex Bapl Limited NCD Series B 31122021</t>
  </si>
  <si>
    <t>https://www.dspim.com/media/pages/mandatory-disclosures/disclosures-for-deviation-in-valuation-price/9560565842-1616167083/sintex-bapl-limited.pdf</t>
  </si>
  <si>
    <t>0% Sintex Bapl Limited NCD Series C 31122022</t>
  </si>
  <si>
    <t>0% Sintex Bapl Limited NCD Series A 31122020</t>
  </si>
  <si>
    <t>Il&amp;Fs Energy Development Company Limited (Maturity Date : 28-Jun-2019)</t>
  </si>
  <si>
    <t>https://www.dspim.com/media/pages/mandatory-disclosures/disclosures-for-deviation-in-valuation-price/52517897e3-1616167083/il-amp-fs-energy-devlopment-company-limited.pdf</t>
  </si>
  <si>
    <t>Il&amp;Fs Energy Development Company Limited (Maturity Date : 07-Jun-2019)</t>
  </si>
  <si>
    <t>Pursuant to SEBI circular SEBI/HO/IMD/DF4/CIR/P/2019/102  dated September 24, 2019 read with circular no. SEBI/HO/IMD/DF4/CIR/P/2019/41 dated March 22, 2019. Below are the details of the securities in case of which issuer has defaulted beyond its maturity date</t>
  </si>
  <si>
    <t>0% IL&amp;Fs Transportation Networks Limited Ncd Series A 23032019</t>
  </si>
  <si>
    <t>0% IL&amp;Fs Energy Development Company Limited Ncd 07062019</t>
  </si>
  <si>
    <t>INE938L08049</t>
  </si>
  <si>
    <t>0% IL&amp;FS Energy Development Company Limited Ncd 28062019</t>
  </si>
  <si>
    <t>INE938L08056</t>
  </si>
  <si>
    <t>0% SINTEX BAPL LTD S- A 31DEC20 ZCB</t>
  </si>
  <si>
    <t>INE631U07027</t>
  </si>
  <si>
    <t>## Deemed matured on account of acceleration triggered by DSP Trustee Private Limited in the light of rights availed under Debenture Trust Deed</t>
  </si>
  <si>
    <t>Benchmark Riskometer: CRISIL Short Term Credit Risk Index</t>
  </si>
  <si>
    <t>DSP Low Duration Fund</t>
  </si>
  <si>
    <t>Indian Oil Corporation Limited**</t>
  </si>
  <si>
    <t>INE242A08460</t>
  </si>
  <si>
    <t>INE261F08BO3</t>
  </si>
  <si>
    <t>Bajaj Finance Limited**</t>
  </si>
  <si>
    <t>INE296A07QU7</t>
  </si>
  <si>
    <t>CARE AAA</t>
  </si>
  <si>
    <t>INE556F08JN1</t>
  </si>
  <si>
    <t>IND AAA</t>
  </si>
  <si>
    <t>INE001A07RZ8</t>
  </si>
  <si>
    <t>REC Limited</t>
  </si>
  <si>
    <t>INE020B08CD3</t>
  </si>
  <si>
    <t>NTPC Limited**</t>
  </si>
  <si>
    <t>INE733E07KK5</t>
  </si>
  <si>
    <t>INE001A07SD3</t>
  </si>
  <si>
    <t>INE134E08JD1</t>
  </si>
  <si>
    <t>INE115A07PE5</t>
  </si>
  <si>
    <t>INE134E08JF6</t>
  </si>
  <si>
    <t>INE094A08044</t>
  </si>
  <si>
    <t>INE296A07QN2</t>
  </si>
  <si>
    <t>INE020B08AF2</t>
  </si>
  <si>
    <t>INE020B08922</t>
  </si>
  <si>
    <t>INE115A07LW6</t>
  </si>
  <si>
    <t>National Highways Authority of India**</t>
  </si>
  <si>
    <t>INE906B07FT4</t>
  </si>
  <si>
    <t>INE115A07LZ9</t>
  </si>
  <si>
    <t>INE134E08JB5</t>
  </si>
  <si>
    <t>INE020B08AK2</t>
  </si>
  <si>
    <t>INE916DA7PV8</t>
  </si>
  <si>
    <t>INE556F08JO9</t>
  </si>
  <si>
    <t>INE001A07RS3</t>
  </si>
  <si>
    <t>INE115A07NZ5</t>
  </si>
  <si>
    <t>5.09% GOI 13042022</t>
  </si>
  <si>
    <t>IN0020200021</t>
  </si>
  <si>
    <t>6.84% GOI 19122022</t>
  </si>
  <si>
    <t>IN0020160050</t>
  </si>
  <si>
    <t>8.15% GOI 11062022</t>
  </si>
  <si>
    <t>IN0020120013</t>
  </si>
  <si>
    <t>8.35% GOI 14052022</t>
  </si>
  <si>
    <t>IN0020020072</t>
  </si>
  <si>
    <t>8.13% GOI 21092022</t>
  </si>
  <si>
    <t>IN0020070051</t>
  </si>
  <si>
    <t>INE040A16CO3</t>
  </si>
  <si>
    <t>INE238A161X8</t>
  </si>
  <si>
    <t>INE238A169W3</t>
  </si>
  <si>
    <t>INE514E16BW4</t>
  </si>
  <si>
    <t>INE092T16QU1</t>
  </si>
  <si>
    <t>INE763G14KW8</t>
  </si>
  <si>
    <t>INE121A14TP7</t>
  </si>
  <si>
    <t>INE879F14EQ9</t>
  </si>
  <si>
    <t>INE763G14KX6</t>
  </si>
  <si>
    <t>Standard Chartered Investments and Loans (India) Limited**</t>
  </si>
  <si>
    <t>INE403G14OE1</t>
  </si>
  <si>
    <t>INE403G14OB7</t>
  </si>
  <si>
    <t>Benchmark Riskometer: Nifty Low Duration Debt Index</t>
  </si>
  <si>
    <t>DSP Short Term Fund</t>
  </si>
  <si>
    <t>National Housing Bank**</t>
  </si>
  <si>
    <t>INE557F08FI7</t>
  </si>
  <si>
    <t>INE261F08CA0</t>
  </si>
  <si>
    <t>ICRA AAA</t>
  </si>
  <si>
    <t>INE296A07RB5</t>
  </si>
  <si>
    <t>INE002A08625</t>
  </si>
  <si>
    <t>INE261F08DK7</t>
  </si>
  <si>
    <t>INE557F08FK3</t>
  </si>
  <si>
    <t>INE242A08452</t>
  </si>
  <si>
    <t>INE020B08DP5</t>
  </si>
  <si>
    <t>INE001A07SY9</t>
  </si>
  <si>
    <t>INE134E08LK2</t>
  </si>
  <si>
    <t>INE115A07PA3</t>
  </si>
  <si>
    <t>INE514E08FG5</t>
  </si>
  <si>
    <t>INE242A08445</t>
  </si>
  <si>
    <t>INE001A07SX1</t>
  </si>
  <si>
    <t>INE002A08500</t>
  </si>
  <si>
    <t>INE115A07OV2</t>
  </si>
  <si>
    <t>INE115A07OZ3</t>
  </si>
  <si>
    <t>INE514E08DH8</t>
  </si>
  <si>
    <t>INE020B08CH4</t>
  </si>
  <si>
    <t>NIIF Infrastructure Finance**</t>
  </si>
  <si>
    <t>INE246R07384</t>
  </si>
  <si>
    <t>INE261F08CD4</t>
  </si>
  <si>
    <t>INE115A07PC9</t>
  </si>
  <si>
    <t>INE020B08DJ8</t>
  </si>
  <si>
    <t>National Highways Authority of India</t>
  </si>
  <si>
    <t>INE906B07FX6</t>
  </si>
  <si>
    <t>INE514E08FU6</t>
  </si>
  <si>
    <t>INE296A07RG4</t>
  </si>
  <si>
    <t>INE377Y07268</t>
  </si>
  <si>
    <t>INE261F08DI1</t>
  </si>
  <si>
    <t>Jamnagar Utilities &amp; Power Private Limited</t>
  </si>
  <si>
    <t>INE936D07174</t>
  </si>
  <si>
    <t>INE020B08DF6</t>
  </si>
  <si>
    <t>INE752E07JV4</t>
  </si>
  <si>
    <t>NHPC Limited**</t>
  </si>
  <si>
    <t>INE848E07AH8</t>
  </si>
  <si>
    <t>INE514E08CE7</t>
  </si>
  <si>
    <t>INE514E08CI8</t>
  </si>
  <si>
    <t>INE733E07JB6</t>
  </si>
  <si>
    <t>Housing &amp; Urban Development Corporation Limited**</t>
  </si>
  <si>
    <t>INE031A08657</t>
  </si>
  <si>
    <t>INE848E07427</t>
  </si>
  <si>
    <t>5.63% GOI 12042026</t>
  </si>
  <si>
    <t>IN0020210012</t>
  </si>
  <si>
    <t>5.74% GOI 15112026</t>
  </si>
  <si>
    <t>IN0020210186</t>
  </si>
  <si>
    <t>7.89% Gujarat SDL 15052025</t>
  </si>
  <si>
    <t>IN1520190043</t>
  </si>
  <si>
    <t>5.15% GOI 09112025</t>
  </si>
  <si>
    <t>IN0020200278</t>
  </si>
  <si>
    <t>5.75% Tamil Nadu SDL 27052025</t>
  </si>
  <si>
    <t>IN3120200081</t>
  </si>
  <si>
    <t>INE296A14SQ7</t>
  </si>
  <si>
    <t>91 DAY T-BILL 16122021</t>
  </si>
  <si>
    <t>IN002021X272</t>
  </si>
  <si>
    <t>Benchmark Riskometer: CRISIL Short Term Bond Fund Index</t>
  </si>
  <si>
    <t>DSP Strategic Bond Fund</t>
  </si>
  <si>
    <t>Indian Railway Finance Corporation Limited**</t>
  </si>
  <si>
    <t>INE053F08122</t>
  </si>
  <si>
    <t>Food Corporation Of India**</t>
  </si>
  <si>
    <t>INE861G08084</t>
  </si>
  <si>
    <t>CRISIL AAA(CE)</t>
  </si>
  <si>
    <t>INE001A07TG4</t>
  </si>
  <si>
    <t>6.67% GOI 15122035</t>
  </si>
  <si>
    <t>IN0020210152</t>
  </si>
  <si>
    <t>7.59% GOI 11012026</t>
  </si>
  <si>
    <t>IN0020150093</t>
  </si>
  <si>
    <t>7.26% GOI 14012029</t>
  </si>
  <si>
    <t>IN0020180454</t>
  </si>
  <si>
    <t>7.17% GOI 08012028</t>
  </si>
  <si>
    <t>IN0020170174</t>
  </si>
  <si>
    <t>6.10% GOI 12072031</t>
  </si>
  <si>
    <t>IN0020210095</t>
  </si>
  <si>
    <t>8.32% Karnataka SDL 13032029</t>
  </si>
  <si>
    <t>IN1920180206</t>
  </si>
  <si>
    <t>*</t>
  </si>
  <si>
    <t>8.53% Gujarat SDL 20112028</t>
  </si>
  <si>
    <t>IN1520180192</t>
  </si>
  <si>
    <t>INE296A14SR5</t>
  </si>
  <si>
    <t>Cash Margin</t>
  </si>
  <si>
    <t>* Less than 0.01%</t>
  </si>
  <si>
    <t>Benchmark Riskometer: Crisil Composite Bond Fund Index</t>
  </si>
  <si>
    <t>DSP Bond Fund</t>
  </si>
  <si>
    <t>INE134E08KV1</t>
  </si>
  <si>
    <t>INE906B07HH5</t>
  </si>
  <si>
    <t>INE261F08BY2</t>
  </si>
  <si>
    <t>INE733E07KL3</t>
  </si>
  <si>
    <t>INE001A07SO0</t>
  </si>
  <si>
    <t>INE053F07BE7</t>
  </si>
  <si>
    <t>INE752E07NU8</t>
  </si>
  <si>
    <t>INE667F07HS1</t>
  </si>
  <si>
    <t>INE053F07BY5</t>
  </si>
  <si>
    <t>INE556F16853</t>
  </si>
  <si>
    <t>INE238A166V1</t>
  </si>
  <si>
    <t>Axis Finance Limited**</t>
  </si>
  <si>
    <t>INE891K14LC9</t>
  </si>
  <si>
    <t>0% Il&amp;Fs Transportation Networks Limited NCD Series A 23032019</t>
  </si>
  <si>
    <t>Benchmark Riskometer: CRISIL Medium Term Debt Index</t>
  </si>
  <si>
    <t>DSP Government Securities Fund</t>
  </si>
  <si>
    <t>Benchmark Riskometer: CRISIL Dynamic Gilt Index</t>
  </si>
  <si>
    <t>DSP Savings Fund</t>
  </si>
  <si>
    <t>HDFC Bank Limited</t>
  </si>
  <si>
    <t>INE040A16CK1</t>
  </si>
  <si>
    <t>Kotak Mahindra Bank Limited**</t>
  </si>
  <si>
    <t>INE237A165M3</t>
  </si>
  <si>
    <t>IndusInd Bank Limited**</t>
  </si>
  <si>
    <t>INE095A16L30</t>
  </si>
  <si>
    <t>INE095A16L89</t>
  </si>
  <si>
    <t>INE261F16595</t>
  </si>
  <si>
    <t>INE001A14XM0</t>
  </si>
  <si>
    <t>Canfin Homes Limited**</t>
  </si>
  <si>
    <t>INE477A14BH8</t>
  </si>
  <si>
    <t>Export-Import Bank of India</t>
  </si>
  <si>
    <t>INE514E14PZ2</t>
  </si>
  <si>
    <t>INE121A14TH4</t>
  </si>
  <si>
    <t>Deutsche Investments India Private Limited**</t>
  </si>
  <si>
    <t>INE144H14EK7</t>
  </si>
  <si>
    <t>TV18 Broadcast Limited**</t>
  </si>
  <si>
    <t>INE886H14GH4</t>
  </si>
  <si>
    <t>L&amp;T Finance Limited**</t>
  </si>
  <si>
    <t>INE691I14KZ0</t>
  </si>
  <si>
    <t>INE870H14MN4</t>
  </si>
  <si>
    <t>INE01C314064</t>
  </si>
  <si>
    <t>Hero Housing Finance Limited**</t>
  </si>
  <si>
    <t>INE800X14093</t>
  </si>
  <si>
    <t>INE879F14DL2</t>
  </si>
  <si>
    <t>INE957N14EO2</t>
  </si>
  <si>
    <t>INE870H14MC7</t>
  </si>
  <si>
    <t>364 DAY T-BILL 11032022</t>
  </si>
  <si>
    <t>IN002020Z493</t>
  </si>
  <si>
    <t>364 DAY T-BILL 17032022</t>
  </si>
  <si>
    <t>IN002020Z501</t>
  </si>
  <si>
    <t>364 DAY T-BILL 24032022</t>
  </si>
  <si>
    <t>IN002020Z519</t>
  </si>
  <si>
    <t>Benchmark Riskometer: CRISIL Money Market Index</t>
  </si>
  <si>
    <t>DSP Regular Savings Fund</t>
  </si>
  <si>
    <t>EQUITY &amp; EQUITY RELATED</t>
  </si>
  <si>
    <t>HCL Technologies Limited</t>
  </si>
  <si>
    <t>INE860A01027</t>
  </si>
  <si>
    <t>Software</t>
  </si>
  <si>
    <t>ICICI Bank Limited</t>
  </si>
  <si>
    <t>INE090A01021</t>
  </si>
  <si>
    <t>Banks</t>
  </si>
  <si>
    <t>INE040A01034</t>
  </si>
  <si>
    <t>ITC Limited</t>
  </si>
  <si>
    <t>INE154A01025</t>
  </si>
  <si>
    <t>Consumer Non Durables</t>
  </si>
  <si>
    <t>Axis Bank Limited</t>
  </si>
  <si>
    <t>INE238A01034</t>
  </si>
  <si>
    <t>Power</t>
  </si>
  <si>
    <t>Aptus Value Housing Finance India Limited</t>
  </si>
  <si>
    <t>INE852O01025</t>
  </si>
  <si>
    <t>Finance</t>
  </si>
  <si>
    <t>SBI Life Insurance Company Limited</t>
  </si>
  <si>
    <t>INE123W01016</t>
  </si>
  <si>
    <t>Insurance</t>
  </si>
  <si>
    <t>Sharda Cropchem Limited</t>
  </si>
  <si>
    <t>INE221J01015</t>
  </si>
  <si>
    <t>Pesticides</t>
  </si>
  <si>
    <t>IPCA Laboratories Limited</t>
  </si>
  <si>
    <t>INE571A01020</t>
  </si>
  <si>
    <t>Pharmaceuticals</t>
  </si>
  <si>
    <t>Manappuram Finance Limited</t>
  </si>
  <si>
    <t>INE522D01027</t>
  </si>
  <si>
    <t>Hero MotoCorp Limited</t>
  </si>
  <si>
    <t>INE158A01026</t>
  </si>
  <si>
    <t>Auto</t>
  </si>
  <si>
    <t>ICICI Lombard General Insurance Company Limited</t>
  </si>
  <si>
    <t>INE765G01017</t>
  </si>
  <si>
    <t>Cipla Limited</t>
  </si>
  <si>
    <t>INE059A01026</t>
  </si>
  <si>
    <t>Consumer Durables</t>
  </si>
  <si>
    <t>UltraTech Cement Limited</t>
  </si>
  <si>
    <t>INE481G01011</t>
  </si>
  <si>
    <t>Cement &amp; Cement Products</t>
  </si>
  <si>
    <t>Crompton Greaves Consumer Electricals Limited</t>
  </si>
  <si>
    <t>INE299U01018</t>
  </si>
  <si>
    <t>Coromandel International Limited</t>
  </si>
  <si>
    <t>INE169A01031</t>
  </si>
  <si>
    <t>Fertilisers</t>
  </si>
  <si>
    <t>Forbes &amp; Company Ltd</t>
  </si>
  <si>
    <t>INE518A01013</t>
  </si>
  <si>
    <t>Index Options</t>
  </si>
  <si>
    <t>DERIVATIVES</t>
  </si>
  <si>
    <t>NIFTY 16700 Put Dec21</t>
  </si>
  <si>
    <t>NIFTY30122116700PE</t>
  </si>
  <si>
    <t>Units issued by REITs &amp; InvITs</t>
  </si>
  <si>
    <t>Powergrid Infrastructure Investment Trust</t>
  </si>
  <si>
    <t>INE0GGX23010</t>
  </si>
  <si>
    <t>INE053F07BB3</t>
  </si>
  <si>
    <t>INE752E07NK9</t>
  </si>
  <si>
    <t>INE134E08KD9</t>
  </si>
  <si>
    <t>INE020B08CK8</t>
  </si>
  <si>
    <t>INE906B07FG1</t>
  </si>
  <si>
    <t>INE134E08LF2</t>
  </si>
  <si>
    <t>INE094A08036</t>
  </si>
  <si>
    <t>INE514E08EK0</t>
  </si>
  <si>
    <t>INE001A07SG6</t>
  </si>
  <si>
    <t>INE514E08FT8</t>
  </si>
  <si>
    <t>GAIL (India) Limited**</t>
  </si>
  <si>
    <t>INE129A07214</t>
  </si>
  <si>
    <t>CA - 23-Feb-2022</t>
  </si>
  <si>
    <t>INE733E07JP6</t>
  </si>
  <si>
    <t>7.32% GOI 28012024</t>
  </si>
  <si>
    <t>IN0020180488</t>
  </si>
  <si>
    <t>6.18% GOI 04112024</t>
  </si>
  <si>
    <t>IN0020190396</t>
  </si>
  <si>
    <t>0% IL&amp;FS Transportation Networks Limited Ncd Series A 23032019</t>
  </si>
  <si>
    <t>Benchmark Riskometer: CRISIL Hybrid 85+15 - Conservative Index</t>
  </si>
  <si>
    <t>DSP Corporate Bond Fund</t>
  </si>
  <si>
    <t>Power Finance Corporation Limited</t>
  </si>
  <si>
    <t>INE134E08JW1</t>
  </si>
  <si>
    <t>INE261F08AI7</t>
  </si>
  <si>
    <t>Power Grid Corporation of India Limited</t>
  </si>
  <si>
    <t>INE752E07MF1</t>
  </si>
  <si>
    <t>INE556F08JK7</t>
  </si>
  <si>
    <t>INE053F07983</t>
  </si>
  <si>
    <t>Sikka Ports &amp; Terminals Limited**</t>
  </si>
  <si>
    <t>INE941D07158</t>
  </si>
  <si>
    <t>INE053F07AA7</t>
  </si>
  <si>
    <t>INE134E08IO0</t>
  </si>
  <si>
    <t>Nuclear Power Corporation Of India Limited**</t>
  </si>
  <si>
    <t>INE206D08196</t>
  </si>
  <si>
    <t>INE020B08DT7</t>
  </si>
  <si>
    <t>PU - 31-Oct-2026, CA - 31-Oct-2026</t>
  </si>
  <si>
    <t>INE053F07AB5</t>
  </si>
  <si>
    <t>INE115A07LM7</t>
  </si>
  <si>
    <t>INE261F08CF9</t>
  </si>
  <si>
    <t>INE514E08AX1</t>
  </si>
  <si>
    <t>INE115A07NS0</t>
  </si>
  <si>
    <t>INE752E07OF7</t>
  </si>
  <si>
    <t>INE020B08BF0</t>
  </si>
  <si>
    <t>INE752E07JH3</t>
  </si>
  <si>
    <t>INE752E07NO1</t>
  </si>
  <si>
    <t>INE001A07SM4</t>
  </si>
  <si>
    <t>INE514E08BE9</t>
  </si>
  <si>
    <t>INE752E07MO3</t>
  </si>
  <si>
    <t>INE514E08BQ3</t>
  </si>
  <si>
    <t>INE514E08AS1</t>
  </si>
  <si>
    <t>6.58% Gujarat SDL 31032027</t>
  </si>
  <si>
    <t>IN1520200347</t>
  </si>
  <si>
    <t>INE296A14RJ4</t>
  </si>
  <si>
    <t>Bajaj Finance Limited</t>
  </si>
  <si>
    <t>INE296A14RI6</t>
  </si>
  <si>
    <t>Benchmark Riskometer: Crisil composite bond Fund index</t>
  </si>
  <si>
    <t>DSP Banking &amp; PSU Debt Fund</t>
  </si>
  <si>
    <t>INE733E08148</t>
  </si>
  <si>
    <t>INE557F08FJ5</t>
  </si>
  <si>
    <t>INE053F07CC9</t>
  </si>
  <si>
    <t>INE053F07BZ2</t>
  </si>
  <si>
    <t>INE261F08AT4</t>
  </si>
  <si>
    <t>INE557F08FL1</t>
  </si>
  <si>
    <t>INE261F08DF7</t>
  </si>
  <si>
    <t>INE514E08CK4</t>
  </si>
  <si>
    <t>INE848E07831</t>
  </si>
  <si>
    <t>INE752E07KN9</t>
  </si>
  <si>
    <t>INE261F08DD2</t>
  </si>
  <si>
    <t>INE053F07CU1</t>
  </si>
  <si>
    <t>INE752E07GC0</t>
  </si>
  <si>
    <t>INE752E07FR0</t>
  </si>
  <si>
    <t>INE733E07JD2</t>
  </si>
  <si>
    <t>INE134E08KT5</t>
  </si>
  <si>
    <t>INE129A07206</t>
  </si>
  <si>
    <t>INE848E07724</t>
  </si>
  <si>
    <t>INE134E08LD7</t>
  </si>
  <si>
    <t>INE020B08DC3</t>
  </si>
  <si>
    <t>INE556F08JM3</t>
  </si>
  <si>
    <t>7.16% GOI 20052023</t>
  </si>
  <si>
    <t>IN0020130012</t>
  </si>
  <si>
    <t>8.48% Karnataka SDL 17102022</t>
  </si>
  <si>
    <t>IN1920180024</t>
  </si>
  <si>
    <t>INE238A166X7</t>
  </si>
  <si>
    <t>INE238A160V4</t>
  </si>
  <si>
    <t>INE556F14HY0</t>
  </si>
  <si>
    <t>INE514E14PP3</t>
  </si>
  <si>
    <t>INE514E14PQ1</t>
  </si>
  <si>
    <t>INE242A14VG6</t>
  </si>
  <si>
    <t>INE514E14PV1</t>
  </si>
  <si>
    <t>Benchmark Riskometer: NIFTY Banking and PSU Debt Index</t>
  </si>
  <si>
    <t>DSP 10Y G-Sec Fund</t>
  </si>
  <si>
    <t>Benchmark Riskometer: CRISIL 10 Year Gilt Index</t>
  </si>
  <si>
    <t>DSP Overnight Fund</t>
  </si>
  <si>
    <t>As per the investment policy of DSP Overnight Fund , the Fund does not invest in Corporate Debt Repo</t>
  </si>
  <si>
    <t>Benchmark Riskometer: CRISIL Overnight Index</t>
  </si>
  <si>
    <t>DSP FLOATER FUND</t>
  </si>
  <si>
    <t>5.22% GOI 15062025</t>
  </si>
  <si>
    <t>IN0020200112</t>
  </si>
  <si>
    <t>5.88% Gujarat SDL 31032025</t>
  </si>
  <si>
    <t>IN1520200321</t>
  </si>
  <si>
    <t>6.69% Madhya Pradesh SDL 17032025</t>
  </si>
  <si>
    <t>IN2120200273</t>
  </si>
  <si>
    <t>8.03% Gujarat SDL 16042025</t>
  </si>
  <si>
    <t>IN1520190027</t>
  </si>
  <si>
    <t>8.20% Gujarat SDL 24062025</t>
  </si>
  <si>
    <t>IN1520150021</t>
  </si>
  <si>
    <t>Benchmark Riskometer: CRISIL Short Term Gilt Index</t>
  </si>
  <si>
    <t>Disclosure in Derivatives</t>
  </si>
  <si>
    <t>Industry</t>
  </si>
  <si>
    <t>Notional Value</t>
  </si>
  <si>
    <t>% To net assets</t>
  </si>
  <si>
    <t>Interest Rate Swaps</t>
  </si>
  <si>
    <t>Interest Rate Swaps Pay Fixed and Receive Floating</t>
  </si>
  <si>
    <t>Others</t>
  </si>
  <si>
    <t>DSP FMP - Series 250 - 39M</t>
  </si>
  <si>
    <t>INE377Y07052</t>
  </si>
  <si>
    <t>INE296A07QQ5</t>
  </si>
  <si>
    <t>Mutual Funds</t>
  </si>
  <si>
    <t>INE556F08JI1</t>
  </si>
  <si>
    <t>Larsen &amp; Toubro Limited**</t>
  </si>
  <si>
    <t>INE018A08AR3</t>
  </si>
  <si>
    <t>INE031A08640</t>
  </si>
  <si>
    <t>DSP Savings Fund - Direct Plan - Growth</t>
  </si>
  <si>
    <t>INF740K01NU2</t>
  </si>
  <si>
    <t>DSP FMP Series 251 - 38M</t>
  </si>
  <si>
    <t>INE296A07QP7</t>
  </si>
  <si>
    <t>DSP FMP - Series 264 - 60M - 17D</t>
  </si>
  <si>
    <t>7.16% Maharashtra SDL 28092026</t>
  </si>
  <si>
    <t>IN2220160070</t>
  </si>
  <si>
    <t>7.16% Madhya Pradesh SDL 28092026</t>
  </si>
  <si>
    <t>IN2120160048</t>
  </si>
  <si>
    <t>Benchmark Riskometer: CRISIL Medium to Long Term Debt Index</t>
  </si>
  <si>
    <t>** Non Traded in accordance with SEBI Regulations</t>
  </si>
  <si>
    <t>As on Dec 15, 2021, the aggregate investments by the schemes of DSP Mutual Fund in DSP Liquidity Fund is Rs 2,358.14 lakhs.</t>
  </si>
  <si>
    <r>
      <t>0% SINTEX BAPL LTD S- B 31DEC21 ZCB</t>
    </r>
    <r>
      <rPr>
        <vertAlign val="superscript"/>
        <sz val="10"/>
        <rFont val="Trebuchet MS"/>
        <family val="2"/>
      </rPr>
      <t>##</t>
    </r>
  </si>
  <si>
    <t>INE631U07035</t>
  </si>
  <si>
    <r>
      <t>0% SINTEX BAPL LTD S- C 31DEC22 ZCB</t>
    </r>
    <r>
      <rPr>
        <vertAlign val="superscript"/>
        <sz val="10"/>
        <rFont val="Trebuchet MS"/>
        <family val="2"/>
      </rPr>
      <t>##</t>
    </r>
  </si>
  <si>
    <t>INE631U07043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</si>
</sst>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_);_(* \(#,##0\);_(* &quot;-&quot;??_);_(@_)"/>
    <numFmt numFmtId="165" formatCode="_(* #,##0.00_);_(* \(#,##0.00\);_(* &quot;-&quot;??_);"/>
    <numFmt numFmtId="166" formatCode="dd\-mmm\-yyyy"/>
  </numFmts>
  <fonts count="16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9"/>
      <name val="Trebuchet MS"/>
      <family val="2"/>
    </font>
    <font>
      <b/>
      <sz val="10"/>
      <color indexed="8"/>
      <name val="Trebuchet MS"/>
      <family val="2"/>
    </font>
    <font>
      <b/>
      <sz val="10"/>
      <color indexed="9"/>
      <name val="Trebuchet MS"/>
      <family val="2"/>
    </font>
    <font>
      <sz val="10"/>
      <color indexed="8"/>
      <name val="Trebuchet MS"/>
      <family val="2"/>
    </font>
    <font>
      <sz val="10"/>
      <color indexed="8"/>
      <name val="Trebuchet MS"/>
      <family val="2"/>
    </font>
    <font>
      <sz val="10"/>
      <name val="Trebuchet MS"/>
      <family val="2"/>
    </font>
    <font>
      <sz val="10"/>
      <color rgb="FF000000"/>
      <name val="Trebuchet MS"/>
      <family val="2"/>
    </font>
    <font>
      <u/>
      <sz val="11"/>
      <color theme="10"/>
      <name val="Calibri"/>
      <family val="2"/>
      <scheme val="minor"/>
    </font>
    <font>
      <b/>
      <sz val="9"/>
      <color rgb="FF000000"/>
      <name val="Arial"/>
      <family val="2"/>
    </font>
    <font>
      <sz val="10"/>
      <color rgb="FF000000"/>
      <name val="Times New Roman"/>
      <family val="1"/>
    </font>
    <font>
      <sz val="9"/>
      <color rgb="FF000000"/>
      <name val="Arial"/>
      <family val="2"/>
    </font>
    <font>
      <vertAlign val="superscript"/>
      <sz val="10"/>
      <name val="Trebuchet MS"/>
      <family val="2"/>
    </font>
    <font>
      <b/>
      <sz val="11"/>
      <color indexed="8"/>
      <name val="Calibri"/>
      <family val="2"/>
      <scheme val="minor"/>
    </font>
    <font>
      <i/>
      <sz val="9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8"/>
      </patternFill>
    </fill>
    <fill>
      <patternFill patternType="solid">
        <fgColor rgb="FFCACFD2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82">
    <xf numFmtId="0" fontId="0" fillId="0" borderId="0" xfId="0"/>
    <xf numFmtId="0" fontId="2" fillId="2" borderId="0" xfId="0" applyFont="1" applyFill="1"/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center" vertical="top" wrapText="1"/>
    </xf>
    <xf numFmtId="0" fontId="5" fillId="0" borderId="0" xfId="0" applyFont="1"/>
    <xf numFmtId="164" fontId="5" fillId="0" borderId="0" xfId="0" applyNumberFormat="1" applyFont="1"/>
    <xf numFmtId="165" fontId="5" fillId="0" borderId="0" xfId="0" applyNumberFormat="1" applyFont="1"/>
    <xf numFmtId="10" fontId="5" fillId="0" borderId="0" xfId="0" applyNumberFormat="1" applyFont="1"/>
    <xf numFmtId="166" fontId="0" fillId="0" borderId="0" xfId="0" applyNumberFormat="1" applyAlignment="1">
      <alignment horizontal="center"/>
    </xf>
    <xf numFmtId="0" fontId="3" fillId="3" borderId="0" xfId="0" applyFont="1" applyFill="1"/>
    <xf numFmtId="165" fontId="3" fillId="3" borderId="0" xfId="0" applyNumberFormat="1" applyFont="1" applyFill="1"/>
    <xf numFmtId="10" fontId="3" fillId="3" borderId="0" xfId="0" applyNumberFormat="1" applyFont="1" applyFill="1"/>
    <xf numFmtId="0" fontId="4" fillId="2" borderId="0" xfId="0" applyFont="1" applyFill="1"/>
    <xf numFmtId="165" fontId="4" fillId="2" borderId="0" xfId="0" applyNumberFormat="1" applyFont="1" applyFill="1"/>
    <xf numFmtId="10" fontId="4" fillId="2" borderId="0" xfId="0" applyNumberFormat="1" applyFont="1" applyFill="1"/>
    <xf numFmtId="0" fontId="5" fillId="0" borderId="0" xfId="0" applyFont="1" applyAlignment="1">
      <alignment wrapText="1"/>
    </xf>
    <xf numFmtId="0" fontId="6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center" vertical="top" wrapText="1"/>
    </xf>
    <xf numFmtId="4" fontId="7" fillId="0" borderId="2" xfId="0" applyNumberFormat="1" applyFont="1" applyBorder="1" applyAlignment="1">
      <alignment horizontal="right" vertical="top" wrapText="1"/>
    </xf>
    <xf numFmtId="10" fontId="7" fillId="0" borderId="2" xfId="1" applyNumberFormat="1" applyFont="1" applyBorder="1" applyAlignment="1">
      <alignment horizontal="right" vertical="top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wrapText="1"/>
    </xf>
    <xf numFmtId="4" fontId="7" fillId="0" borderId="2" xfId="0" applyNumberFormat="1" applyFont="1" applyBorder="1" applyAlignment="1">
      <alignment wrapText="1"/>
    </xf>
    <xf numFmtId="10" fontId="7" fillId="0" borderId="2" xfId="1" applyNumberFormat="1" applyFont="1" applyBorder="1" applyAlignment="1">
      <alignment wrapText="1"/>
    </xf>
    <xf numFmtId="10" fontId="7" fillId="0" borderId="2" xfId="1" applyNumberFormat="1" applyFont="1" applyFill="1" applyBorder="1" applyAlignment="1">
      <alignment wrapText="1"/>
    </xf>
    <xf numFmtId="0" fontId="7" fillId="0" borderId="0" xfId="0" applyFont="1" applyBorder="1" applyAlignment="1">
      <alignment horizontal="left" vertical="top" wrapText="1"/>
    </xf>
    <xf numFmtId="4" fontId="7" fillId="0" borderId="0" xfId="0" applyNumberFormat="1" applyFont="1" applyBorder="1" applyAlignment="1">
      <alignment horizontal="right" vertical="top" wrapText="1"/>
    </xf>
    <xf numFmtId="10" fontId="7" fillId="0" borderId="0" xfId="1" applyNumberFormat="1" applyFont="1" applyBorder="1" applyAlignment="1">
      <alignment horizontal="right" vertical="top" wrapText="1"/>
    </xf>
    <xf numFmtId="0" fontId="10" fillId="0" borderId="6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right" vertical="center"/>
    </xf>
    <xf numFmtId="0" fontId="10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right" vertical="center"/>
    </xf>
    <xf numFmtId="10" fontId="12" fillId="0" borderId="9" xfId="0" applyNumberFormat="1" applyFont="1" applyBorder="1" applyAlignment="1">
      <alignment horizontal="right" vertical="center"/>
    </xf>
    <xf numFmtId="0" fontId="2" fillId="2" borderId="0" xfId="4" applyFont="1" applyFill="1"/>
    <xf numFmtId="0" fontId="1" fillId="0" borderId="0" xfId="4"/>
    <xf numFmtId="0" fontId="3" fillId="0" borderId="0" xfId="4" applyFont="1"/>
    <xf numFmtId="0" fontId="4" fillId="2" borderId="0" xfId="4" applyFont="1" applyFill="1" applyAlignment="1">
      <alignment horizontal="center" vertical="top" wrapText="1"/>
    </xf>
    <xf numFmtId="0" fontId="5" fillId="0" borderId="0" xfId="4" applyFont="1"/>
    <xf numFmtId="164" fontId="5" fillId="0" borderId="0" xfId="4" applyNumberFormat="1" applyFont="1"/>
    <xf numFmtId="165" fontId="5" fillId="0" borderId="0" xfId="4" applyNumberFormat="1" applyFont="1"/>
    <xf numFmtId="10" fontId="5" fillId="0" borderId="0" xfId="4" applyNumberFormat="1" applyFont="1"/>
    <xf numFmtId="166" fontId="1" fillId="0" borderId="0" xfId="4" applyNumberFormat="1" applyAlignment="1">
      <alignment horizontal="center"/>
    </xf>
    <xf numFmtId="0" fontId="3" fillId="3" borderId="0" xfId="4" applyFont="1" applyFill="1"/>
    <xf numFmtId="165" fontId="3" fillId="3" borderId="0" xfId="4" applyNumberFormat="1" applyFont="1" applyFill="1"/>
    <xf numFmtId="10" fontId="3" fillId="3" borderId="0" xfId="4" applyNumberFormat="1" applyFont="1" applyFill="1"/>
    <xf numFmtId="0" fontId="4" fillId="2" borderId="0" xfId="4" applyFont="1" applyFill="1"/>
    <xf numFmtId="165" fontId="4" fillId="2" borderId="0" xfId="4" applyNumberFormat="1" applyFont="1" applyFill="1"/>
    <xf numFmtId="10" fontId="4" fillId="2" borderId="0" xfId="4" applyNumberFormat="1" applyFont="1" applyFill="1"/>
    <xf numFmtId="0" fontId="5" fillId="0" borderId="0" xfId="4" applyFont="1" applyAlignment="1">
      <alignment wrapText="1"/>
    </xf>
    <xf numFmtId="0" fontId="7" fillId="0" borderId="0" xfId="0" applyFont="1" applyBorder="1" applyAlignment="1">
      <alignment wrapText="1"/>
    </xf>
    <xf numFmtId="4" fontId="7" fillId="0" borderId="0" xfId="0" applyNumberFormat="1" applyFont="1" applyBorder="1" applyAlignment="1">
      <alignment wrapText="1"/>
    </xf>
    <xf numFmtId="10" fontId="7" fillId="0" borderId="0" xfId="1" applyNumberFormat="1" applyFont="1" applyFill="1" applyBorder="1" applyAlignment="1">
      <alignment wrapText="1"/>
    </xf>
    <xf numFmtId="0" fontId="5" fillId="0" borderId="2" xfId="0" applyFont="1" applyBorder="1" applyAlignment="1">
      <alignment horizontal="center" vertical="top" wrapText="1"/>
    </xf>
    <xf numFmtId="0" fontId="7" fillId="0" borderId="2" xfId="5" applyFont="1" applyBorder="1" applyAlignment="1">
      <alignment wrapText="1"/>
    </xf>
    <xf numFmtId="4" fontId="7" fillId="0" borderId="2" xfId="5" applyNumberFormat="1" applyFont="1" applyBorder="1" applyAlignment="1">
      <alignment wrapText="1"/>
    </xf>
    <xf numFmtId="0" fontId="14" fillId="0" borderId="0" xfId="0" applyFont="1"/>
    <xf numFmtId="0" fontId="14" fillId="0" borderId="0" xfId="4" applyFont="1"/>
    <xf numFmtId="0" fontId="15" fillId="0" borderId="0" xfId="0" applyFont="1"/>
    <xf numFmtId="0" fontId="2" fillId="2" borderId="0" xfId="0" applyFont="1" applyFill="1"/>
    <xf numFmtId="0" fontId="0" fillId="0" borderId="0" xfId="0"/>
    <xf numFmtId="0" fontId="6" fillId="0" borderId="1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9" fillId="0" borderId="3" xfId="2" applyBorder="1" applyAlignment="1" applyProtection="1">
      <alignment horizontal="left"/>
    </xf>
    <xf numFmtId="0" fontId="9" fillId="0" borderId="5" xfId="2" applyBorder="1" applyAlignment="1" applyProtection="1">
      <alignment horizontal="left"/>
    </xf>
    <xf numFmtId="0" fontId="9" fillId="0" borderId="4" xfId="2" applyBorder="1" applyAlignment="1" applyProtection="1">
      <alignment horizontal="left"/>
    </xf>
    <xf numFmtId="0" fontId="6" fillId="0" borderId="0" xfId="0" applyFont="1" applyAlignment="1">
      <alignment horizontal="left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 vertical="top" wrapText="1"/>
    </xf>
    <xf numFmtId="0" fontId="2" fillId="2" borderId="0" xfId="4" applyFont="1" applyFill="1"/>
    <xf numFmtId="0" fontId="1" fillId="0" borderId="0" xfId="4"/>
  </cellXfs>
  <cellStyles count="6">
    <cellStyle name="Hyperlink" xfId="2" builtinId="8"/>
    <cellStyle name="Normal" xfId="0" builtinId="0"/>
    <cellStyle name="Normal 2" xfId="4" xr:uid="{00000000-0005-0000-0000-000002000000}"/>
    <cellStyle name="Normal 3 2" xfId="5" xr:uid="{1B87F1E6-23A6-4FB6-AD93-3AD467703FD1}"/>
    <cellStyle name="Normal 4" xfId="3" xr:uid="{00000000-0005-0000-0000-000003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72</xdr:row>
      <xdr:rowOff>0</xdr:rowOff>
    </xdr:from>
    <xdr:to>
      <xdr:col>2</xdr:col>
      <xdr:colOff>0</xdr:colOff>
      <xdr:row>82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48780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97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7735550"/>
          <a:ext cx="3390900" cy="1905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82</xdr:row>
      <xdr:rowOff>0</xdr:rowOff>
    </xdr:from>
    <xdr:to>
      <xdr:col>2</xdr:col>
      <xdr:colOff>0</xdr:colOff>
      <xdr:row>92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85547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107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1412200"/>
          <a:ext cx="3390900" cy="1905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</xdr:row>
      <xdr:rowOff>0</xdr:rowOff>
    </xdr:from>
    <xdr:to>
      <xdr:col>2</xdr:col>
      <xdr:colOff>0</xdr:colOff>
      <xdr:row>88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60591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103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8916650"/>
          <a:ext cx="3390900" cy="1905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85</xdr:row>
      <xdr:rowOff>0</xdr:rowOff>
    </xdr:from>
    <xdr:to>
      <xdr:col>2</xdr:col>
      <xdr:colOff>0</xdr:colOff>
      <xdr:row>95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745932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110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0316825"/>
          <a:ext cx="3390900" cy="1905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2</xdr:col>
      <xdr:colOff>0</xdr:colOff>
      <xdr:row>37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7150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52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572500"/>
          <a:ext cx="3390900" cy="1905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0</xdr:rowOff>
    </xdr:from>
    <xdr:to>
      <xdr:col>2</xdr:col>
      <xdr:colOff>0</xdr:colOff>
      <xdr:row>32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47148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47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7572375"/>
          <a:ext cx="3390900" cy="1905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2</xdr:col>
      <xdr:colOff>0</xdr:colOff>
      <xdr:row>44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71056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59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9963150"/>
          <a:ext cx="3390900" cy="1905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</xdr:row>
      <xdr:rowOff>0</xdr:rowOff>
    </xdr:from>
    <xdr:to>
      <xdr:col>2</xdr:col>
      <xdr:colOff>0</xdr:colOff>
      <xdr:row>54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90963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69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1953875"/>
          <a:ext cx="3390900" cy="1905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47</xdr:row>
      <xdr:rowOff>0</xdr:rowOff>
    </xdr:from>
    <xdr:to>
      <xdr:col>2</xdr:col>
      <xdr:colOff>0</xdr:colOff>
      <xdr:row>57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96964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72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2553950"/>
          <a:ext cx="3390900" cy="1905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2</xdr:col>
      <xdr:colOff>0</xdr:colOff>
      <xdr:row>37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52450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52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382000"/>
          <a:ext cx="3390900" cy="190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</xdr:row>
      <xdr:rowOff>0</xdr:rowOff>
    </xdr:from>
    <xdr:to>
      <xdr:col>2</xdr:col>
      <xdr:colOff>0</xdr:colOff>
      <xdr:row>87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75545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102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0412075"/>
          <a:ext cx="3390900" cy="190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55</xdr:row>
      <xdr:rowOff>0</xdr:rowOff>
    </xdr:from>
    <xdr:to>
      <xdr:col>2</xdr:col>
      <xdr:colOff>0</xdr:colOff>
      <xdr:row>65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399222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80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6849725"/>
          <a:ext cx="3390900" cy="190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91</xdr:row>
      <xdr:rowOff>0</xdr:rowOff>
    </xdr:from>
    <xdr:to>
      <xdr:col>2</xdr:col>
      <xdr:colOff>0</xdr:colOff>
      <xdr:row>101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86499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116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1507450"/>
          <a:ext cx="3390900" cy="190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2</xdr:col>
      <xdr:colOff>0</xdr:colOff>
      <xdr:row>104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925002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119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2107525"/>
          <a:ext cx="3390900" cy="1905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52</xdr:row>
      <xdr:rowOff>0</xdr:rowOff>
    </xdr:from>
    <xdr:to>
      <xdr:col>2</xdr:col>
      <xdr:colOff>0</xdr:colOff>
      <xdr:row>62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086802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77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3725525"/>
          <a:ext cx="3390900" cy="1905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65</xdr:row>
      <xdr:rowOff>0</xdr:rowOff>
    </xdr:from>
    <xdr:to>
      <xdr:col>2</xdr:col>
      <xdr:colOff>0</xdr:colOff>
      <xdr:row>75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51542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90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8011775"/>
          <a:ext cx="3390900" cy="1905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0</xdr:rowOff>
    </xdr:from>
    <xdr:to>
      <xdr:col>2</xdr:col>
      <xdr:colOff>0</xdr:colOff>
      <xdr:row>46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7496175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61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0353675"/>
          <a:ext cx="3390900" cy="1905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65</xdr:row>
      <xdr:rowOff>0</xdr:rowOff>
    </xdr:from>
    <xdr:to>
      <xdr:col>2</xdr:col>
      <xdr:colOff>0</xdr:colOff>
      <xdr:row>75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13468350"/>
          <a:ext cx="3390900" cy="1905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90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16325850"/>
          <a:ext cx="339090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spim.com/media/pages/mandatory-disclosures/disclosures-for-deviation-in-valuation-price/9560565842-1616167083/sintex-bapl-limited.pdf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dspim.com/media/pages/mandatory-disclosures/disclosures-for-deviation-in-valuation-price/9560565842-1616167083/sintex-bapl-limited.pdf" TargetMode="External"/><Relationship Id="rId1" Type="http://schemas.openxmlformats.org/officeDocument/2006/relationships/hyperlink" Target="https://www.dspim.com/media/pages/mandatory-disclosures/disclosures-for-deviation-in-valuation-price/52517897e3-1616167083/il-amp-fs-energy-devlopment-company-limited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dspim.com/media/pages/mandatory-disclosures/disclosures-for-deviation-in-valuation-price/52517897e3-1616167083/il-amp-fs-energy-devlopment-company-limited.pdf" TargetMode="External"/><Relationship Id="rId4" Type="http://schemas.openxmlformats.org/officeDocument/2006/relationships/hyperlink" Target="https://www.dspim.com/media/pages/mandatory-disclosures/disclosures-for-deviation-in-valuation-price/9560565842-1616167083/sintex-bapl-limited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5"/>
  <sheetViews>
    <sheetView tabSelected="1"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0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17</v>
      </c>
      <c r="C9" s="5" t="s">
        <v>18</v>
      </c>
      <c r="D9" s="5" t="s">
        <v>19</v>
      </c>
      <c r="E9" s="6">
        <v>100</v>
      </c>
      <c r="F9" s="7">
        <v>1071.49</v>
      </c>
      <c r="G9" s="8">
        <v>1.1999999999999999E-3</v>
      </c>
      <c r="H9" s="9">
        <v>44551</v>
      </c>
      <c r="I9" s="9" t="s">
        <v>20</v>
      </c>
      <c r="J9" s="7">
        <v>3.4596</v>
      </c>
      <c r="K9" t="s">
        <v>21</v>
      </c>
      <c r="L9" s="8">
        <v>0.33040000000000003</v>
      </c>
    </row>
    <row r="10" spans="1:12" ht="15.75" x14ac:dyDescent="0.3">
      <c r="A10" s="10"/>
      <c r="B10" s="10" t="s">
        <v>22</v>
      </c>
      <c r="C10" s="10"/>
      <c r="D10" s="10"/>
      <c r="E10" s="10"/>
      <c r="F10" s="11">
        <v>1071.49</v>
      </c>
      <c r="G10" s="12">
        <v>1.1999999999999999E-3</v>
      </c>
      <c r="K10" t="s">
        <v>23</v>
      </c>
      <c r="L10" s="8">
        <v>0.1605</v>
      </c>
    </row>
    <row r="11" spans="1:12" ht="15.75" x14ac:dyDescent="0.3">
      <c r="K11" t="s">
        <v>24</v>
      </c>
      <c r="L11" s="8">
        <v>6.0899999999999996E-2</v>
      </c>
    </row>
    <row r="12" spans="1:12" ht="15.75" x14ac:dyDescent="0.3">
      <c r="B12" s="3" t="s">
        <v>25</v>
      </c>
      <c r="K12" t="s">
        <v>26</v>
      </c>
      <c r="L12" s="8">
        <v>4.0299999999999996E-2</v>
      </c>
    </row>
    <row r="13" spans="1:12" ht="15.75" x14ac:dyDescent="0.3">
      <c r="B13" s="3" t="s">
        <v>27</v>
      </c>
      <c r="K13" t="s">
        <v>19</v>
      </c>
      <c r="L13" s="8">
        <v>1.1999999999999999E-3</v>
      </c>
    </row>
    <row r="14" spans="1:12" ht="15.75" x14ac:dyDescent="0.3">
      <c r="A14" s="5">
        <v>2</v>
      </c>
      <c r="B14" s="5" t="s">
        <v>28</v>
      </c>
      <c r="C14" s="5" t="s">
        <v>29</v>
      </c>
      <c r="D14" s="5" t="s">
        <v>26</v>
      </c>
      <c r="E14" s="6">
        <v>4000</v>
      </c>
      <c r="F14" s="7">
        <v>19862.46</v>
      </c>
      <c r="G14" s="8">
        <v>2.3E-2</v>
      </c>
      <c r="H14" s="9">
        <v>44617</v>
      </c>
      <c r="J14" s="7">
        <v>3.5597999999999996</v>
      </c>
      <c r="K14" t="s">
        <v>30</v>
      </c>
      <c r="L14" s="8">
        <v>0.40670000000000006</v>
      </c>
    </row>
    <row r="15" spans="1:12" ht="15.75" x14ac:dyDescent="0.3">
      <c r="A15" s="10"/>
      <c r="B15" s="10" t="s">
        <v>22</v>
      </c>
      <c r="C15" s="10"/>
      <c r="D15" s="10"/>
      <c r="E15" s="10"/>
      <c r="F15" s="11">
        <v>19862.46</v>
      </c>
      <c r="G15" s="12">
        <v>2.3E-2</v>
      </c>
    </row>
    <row r="17" spans="1:10" ht="15.75" x14ac:dyDescent="0.3">
      <c r="B17" s="3" t="s">
        <v>31</v>
      </c>
    </row>
    <row r="18" spans="1:10" ht="15.75" x14ac:dyDescent="0.3">
      <c r="B18" s="3" t="s">
        <v>14</v>
      </c>
    </row>
    <row r="19" spans="1:10" ht="15.75" x14ac:dyDescent="0.3">
      <c r="A19" s="5">
        <v>3</v>
      </c>
      <c r="B19" s="5" t="s">
        <v>32</v>
      </c>
      <c r="C19" s="5" t="s">
        <v>33</v>
      </c>
      <c r="D19" s="5" t="s">
        <v>21</v>
      </c>
      <c r="E19" s="6">
        <v>10000</v>
      </c>
      <c r="F19" s="7">
        <v>49967.15</v>
      </c>
      <c r="G19" s="8">
        <v>5.7999999999999996E-2</v>
      </c>
      <c r="H19" s="9">
        <v>44550</v>
      </c>
      <c r="J19" s="7">
        <v>5.9991000000000003</v>
      </c>
    </row>
    <row r="20" spans="1:10" ht="15.75" x14ac:dyDescent="0.3">
      <c r="A20" s="5">
        <v>4</v>
      </c>
      <c r="B20" s="5" t="s">
        <v>34</v>
      </c>
      <c r="C20" s="5" t="s">
        <v>35</v>
      </c>
      <c r="D20" s="5" t="s">
        <v>24</v>
      </c>
      <c r="E20" s="6">
        <v>8000</v>
      </c>
      <c r="F20" s="7">
        <v>39973.72</v>
      </c>
      <c r="G20" s="8">
        <v>4.6399999999999997E-2</v>
      </c>
      <c r="H20" s="9">
        <v>44550</v>
      </c>
      <c r="J20" s="7">
        <v>5.9991000000000003</v>
      </c>
    </row>
    <row r="21" spans="1:10" ht="15.75" x14ac:dyDescent="0.3">
      <c r="A21" s="5">
        <v>5</v>
      </c>
      <c r="B21" s="5" t="s">
        <v>36</v>
      </c>
      <c r="C21" s="5" t="s">
        <v>37</v>
      </c>
      <c r="D21" s="5" t="s">
        <v>21</v>
      </c>
      <c r="E21" s="6">
        <v>5000</v>
      </c>
      <c r="F21" s="7">
        <v>24971.279999999999</v>
      </c>
      <c r="G21" s="8">
        <v>2.8999999999999998E-2</v>
      </c>
      <c r="H21" s="9">
        <v>44553</v>
      </c>
      <c r="J21" s="7">
        <v>5.9981</v>
      </c>
    </row>
    <row r="22" spans="1:10" ht="15.75" x14ac:dyDescent="0.3">
      <c r="A22" s="5">
        <v>6</v>
      </c>
      <c r="B22" s="5" t="s">
        <v>38</v>
      </c>
      <c r="C22" s="5" t="s">
        <v>39</v>
      </c>
      <c r="D22" s="5" t="s">
        <v>21</v>
      </c>
      <c r="E22" s="6">
        <v>4000</v>
      </c>
      <c r="F22" s="7">
        <v>19948.98</v>
      </c>
      <c r="G22" s="8">
        <v>2.3099999999999999E-2</v>
      </c>
      <c r="H22" s="9">
        <v>44572</v>
      </c>
      <c r="J22" s="7">
        <v>3.5903999999999998</v>
      </c>
    </row>
    <row r="23" spans="1:10" ht="15.75" x14ac:dyDescent="0.3">
      <c r="A23" s="5">
        <v>7</v>
      </c>
      <c r="B23" s="5" t="s">
        <v>40</v>
      </c>
      <c r="C23" s="5" t="s">
        <v>41</v>
      </c>
      <c r="D23" s="5" t="s">
        <v>21</v>
      </c>
      <c r="E23" s="6">
        <v>4000</v>
      </c>
      <c r="F23" s="7">
        <v>19945.080000000002</v>
      </c>
      <c r="G23" s="8">
        <v>2.3099999999999999E-2</v>
      </c>
      <c r="H23" s="9">
        <v>44574</v>
      </c>
      <c r="J23" s="7">
        <v>3.5901000000000001</v>
      </c>
    </row>
    <row r="24" spans="1:10" ht="15.75" x14ac:dyDescent="0.3">
      <c r="A24" s="5">
        <v>8</v>
      </c>
      <c r="B24" s="5" t="s">
        <v>42</v>
      </c>
      <c r="C24" s="5" t="s">
        <v>43</v>
      </c>
      <c r="D24" s="5" t="s">
        <v>21</v>
      </c>
      <c r="E24" s="6">
        <v>4000</v>
      </c>
      <c r="F24" s="7">
        <v>19848</v>
      </c>
      <c r="G24" s="8">
        <v>2.3E-2</v>
      </c>
      <c r="H24" s="9">
        <v>44623</v>
      </c>
      <c r="J24" s="7">
        <v>3.6302000000000003</v>
      </c>
    </row>
    <row r="25" spans="1:10" ht="15.75" x14ac:dyDescent="0.3">
      <c r="A25" s="5">
        <v>9</v>
      </c>
      <c r="B25" s="5" t="s">
        <v>44</v>
      </c>
      <c r="C25" s="5" t="s">
        <v>45</v>
      </c>
      <c r="D25" s="5" t="s">
        <v>21</v>
      </c>
      <c r="E25" s="6">
        <v>3000</v>
      </c>
      <c r="F25" s="7">
        <v>14936.66</v>
      </c>
      <c r="G25" s="8">
        <v>1.7299999999999999E-2</v>
      </c>
      <c r="H25" s="9">
        <v>44589</v>
      </c>
      <c r="J25" s="7">
        <v>3.5998000000000001</v>
      </c>
    </row>
    <row r="26" spans="1:10" ht="15.75" x14ac:dyDescent="0.3">
      <c r="A26" s="5">
        <v>10</v>
      </c>
      <c r="B26" s="5" t="s">
        <v>42</v>
      </c>
      <c r="C26" s="5" t="s">
        <v>46</v>
      </c>
      <c r="D26" s="5" t="s">
        <v>21</v>
      </c>
      <c r="E26" s="6">
        <v>2900</v>
      </c>
      <c r="F26" s="7">
        <v>14498.58</v>
      </c>
      <c r="G26" s="8">
        <v>1.6799999999999999E-2</v>
      </c>
      <c r="H26" s="9">
        <v>44547</v>
      </c>
      <c r="J26" s="7">
        <v>3.5773999999999999</v>
      </c>
    </row>
    <row r="27" spans="1:10" ht="15.75" x14ac:dyDescent="0.3">
      <c r="A27" s="5">
        <v>11</v>
      </c>
      <c r="B27" s="5" t="s">
        <v>47</v>
      </c>
      <c r="C27" s="5" t="s">
        <v>48</v>
      </c>
      <c r="D27" s="5" t="s">
        <v>21</v>
      </c>
      <c r="E27" s="6">
        <v>2000</v>
      </c>
      <c r="F27" s="7">
        <v>9995.83</v>
      </c>
      <c r="G27" s="8">
        <v>1.1599999999999999E-2</v>
      </c>
      <c r="H27" s="9">
        <v>44550</v>
      </c>
      <c r="J27" s="7">
        <v>3.8066999999999998</v>
      </c>
    </row>
    <row r="28" spans="1:10" ht="15.75" x14ac:dyDescent="0.3">
      <c r="A28" s="5">
        <v>12</v>
      </c>
      <c r="B28" s="5" t="s">
        <v>49</v>
      </c>
      <c r="C28" s="5" t="s">
        <v>50</v>
      </c>
      <c r="D28" s="5" t="s">
        <v>21</v>
      </c>
      <c r="E28" s="6">
        <v>2000</v>
      </c>
      <c r="F28" s="7">
        <v>9994.9699999999993</v>
      </c>
      <c r="G28" s="8">
        <v>1.1599999999999999E-2</v>
      </c>
      <c r="H28" s="9">
        <v>44551</v>
      </c>
      <c r="J28" s="7">
        <v>3.6736999999999997</v>
      </c>
    </row>
    <row r="29" spans="1:10" ht="15.75" x14ac:dyDescent="0.3">
      <c r="A29" s="5">
        <v>13</v>
      </c>
      <c r="B29" s="5" t="s">
        <v>51</v>
      </c>
      <c r="C29" s="5" t="s">
        <v>52</v>
      </c>
      <c r="D29" s="5" t="s">
        <v>21</v>
      </c>
      <c r="E29" s="6">
        <v>2000</v>
      </c>
      <c r="F29" s="7">
        <v>9994.85</v>
      </c>
      <c r="G29" s="8">
        <v>1.1599999999999999E-2</v>
      </c>
      <c r="H29" s="9">
        <v>44551</v>
      </c>
      <c r="J29" s="7">
        <v>3.7650999999999999</v>
      </c>
    </row>
    <row r="30" spans="1:10" ht="15.75" x14ac:dyDescent="0.3">
      <c r="A30" s="5">
        <v>14</v>
      </c>
      <c r="B30" s="5" t="s">
        <v>53</v>
      </c>
      <c r="C30" s="5" t="s">
        <v>54</v>
      </c>
      <c r="D30" s="5" t="s">
        <v>21</v>
      </c>
      <c r="E30" s="6">
        <v>2000</v>
      </c>
      <c r="F30" s="7">
        <v>9994.76</v>
      </c>
      <c r="G30" s="8">
        <v>1.1599999999999999E-2</v>
      </c>
      <c r="H30" s="9">
        <v>44551</v>
      </c>
      <c r="J30" s="7">
        <v>3.8271999999999999</v>
      </c>
    </row>
    <row r="31" spans="1:10" ht="15.75" x14ac:dyDescent="0.3">
      <c r="A31" s="5">
        <v>15</v>
      </c>
      <c r="B31" s="5" t="s">
        <v>55</v>
      </c>
      <c r="C31" s="5" t="s">
        <v>56</v>
      </c>
      <c r="D31" s="5" t="s">
        <v>21</v>
      </c>
      <c r="E31" s="6">
        <v>2000</v>
      </c>
      <c r="F31" s="7">
        <v>9991.65</v>
      </c>
      <c r="G31" s="8">
        <v>1.1599999999999999E-2</v>
      </c>
      <c r="H31" s="9">
        <v>44554</v>
      </c>
      <c r="J31" s="7">
        <v>3.8151999999999999</v>
      </c>
    </row>
    <row r="32" spans="1:10" ht="15.75" x14ac:dyDescent="0.3">
      <c r="A32" s="5">
        <v>16</v>
      </c>
      <c r="B32" s="5" t="s">
        <v>51</v>
      </c>
      <c r="C32" s="5" t="s">
        <v>57</v>
      </c>
      <c r="D32" s="5" t="s">
        <v>21</v>
      </c>
      <c r="E32" s="6">
        <v>2000</v>
      </c>
      <c r="F32" s="7">
        <v>9988.83</v>
      </c>
      <c r="G32" s="8">
        <v>1.1599999999999999E-2</v>
      </c>
      <c r="H32" s="9">
        <v>44557</v>
      </c>
      <c r="J32" s="7">
        <v>3.7105999999999999</v>
      </c>
    </row>
    <row r="33" spans="1:10" ht="15.75" x14ac:dyDescent="0.3">
      <c r="A33" s="5">
        <v>17</v>
      </c>
      <c r="B33" s="5" t="s">
        <v>58</v>
      </c>
      <c r="C33" s="5" t="s">
        <v>59</v>
      </c>
      <c r="D33" s="5" t="s">
        <v>21</v>
      </c>
      <c r="E33" s="6">
        <v>2000</v>
      </c>
      <c r="F33" s="7">
        <v>9961.41</v>
      </c>
      <c r="G33" s="8">
        <v>1.1599999999999999E-2</v>
      </c>
      <c r="H33" s="9">
        <v>44586</v>
      </c>
      <c r="J33" s="7">
        <v>3.5350000000000001</v>
      </c>
    </row>
    <row r="34" spans="1:10" ht="15.75" x14ac:dyDescent="0.3">
      <c r="A34" s="5">
        <v>18</v>
      </c>
      <c r="B34" s="5" t="s">
        <v>40</v>
      </c>
      <c r="C34" s="5" t="s">
        <v>60</v>
      </c>
      <c r="D34" s="5" t="s">
        <v>21</v>
      </c>
      <c r="E34" s="6">
        <v>2000</v>
      </c>
      <c r="F34" s="7">
        <v>9950.25</v>
      </c>
      <c r="G34" s="8">
        <v>1.15E-2</v>
      </c>
      <c r="H34" s="9">
        <v>44596</v>
      </c>
      <c r="J34" s="7">
        <v>3.6498999999999997</v>
      </c>
    </row>
    <row r="35" spans="1:10" ht="15.75" x14ac:dyDescent="0.3">
      <c r="A35" s="5">
        <v>19</v>
      </c>
      <c r="B35" s="5" t="s">
        <v>61</v>
      </c>
      <c r="C35" s="5" t="s">
        <v>62</v>
      </c>
      <c r="D35" s="5" t="s">
        <v>21</v>
      </c>
      <c r="E35" s="6">
        <v>2000</v>
      </c>
      <c r="F35" s="7">
        <v>9946.73</v>
      </c>
      <c r="G35" s="8">
        <v>1.15E-2</v>
      </c>
      <c r="H35" s="9">
        <v>44600</v>
      </c>
      <c r="J35" s="7">
        <v>3.6199000000000003</v>
      </c>
    </row>
    <row r="36" spans="1:10" ht="15.75" x14ac:dyDescent="0.3">
      <c r="A36" s="5">
        <v>20</v>
      </c>
      <c r="B36" s="5" t="s">
        <v>63</v>
      </c>
      <c r="C36" s="5" t="s">
        <v>64</v>
      </c>
      <c r="D36" s="5" t="s">
        <v>21</v>
      </c>
      <c r="E36" s="6">
        <v>2000</v>
      </c>
      <c r="F36" s="7">
        <v>9939.7900000000009</v>
      </c>
      <c r="G36" s="8">
        <v>1.15E-2</v>
      </c>
      <c r="H36" s="9">
        <v>44607</v>
      </c>
      <c r="J36" s="7">
        <v>3.6249000000000002</v>
      </c>
    </row>
    <row r="37" spans="1:10" ht="15.75" x14ac:dyDescent="0.3">
      <c r="A37" s="5">
        <v>21</v>
      </c>
      <c r="B37" s="5" t="s">
        <v>65</v>
      </c>
      <c r="C37" s="5" t="s">
        <v>66</v>
      </c>
      <c r="D37" s="5" t="s">
        <v>24</v>
      </c>
      <c r="E37" s="6">
        <v>1500</v>
      </c>
      <c r="F37" s="7">
        <v>7473.28</v>
      </c>
      <c r="G37" s="8">
        <v>8.6999999999999994E-3</v>
      </c>
      <c r="H37" s="9">
        <v>44582</v>
      </c>
      <c r="J37" s="7">
        <v>3.6249000000000002</v>
      </c>
    </row>
    <row r="38" spans="1:10" ht="15.75" x14ac:dyDescent="0.3">
      <c r="A38" s="5">
        <v>22</v>
      </c>
      <c r="B38" s="5" t="s">
        <v>67</v>
      </c>
      <c r="C38" s="5" t="s">
        <v>68</v>
      </c>
      <c r="D38" s="5" t="s">
        <v>21</v>
      </c>
      <c r="E38" s="6">
        <v>1200</v>
      </c>
      <c r="F38" s="7">
        <v>5997.67</v>
      </c>
      <c r="G38" s="8">
        <v>6.9999999999999993E-3</v>
      </c>
      <c r="H38" s="9">
        <v>44550</v>
      </c>
      <c r="J38" s="7">
        <v>3.5510000000000002</v>
      </c>
    </row>
    <row r="39" spans="1:10" ht="15.75" x14ac:dyDescent="0.3">
      <c r="A39" s="5">
        <v>23</v>
      </c>
      <c r="B39" s="5" t="s">
        <v>69</v>
      </c>
      <c r="C39" s="5" t="s">
        <v>70</v>
      </c>
      <c r="D39" s="5" t="s">
        <v>21</v>
      </c>
      <c r="E39" s="6">
        <v>1000</v>
      </c>
      <c r="F39" s="7">
        <v>4999.4799999999996</v>
      </c>
      <c r="G39" s="8">
        <v>5.7999999999999996E-3</v>
      </c>
      <c r="H39" s="9">
        <v>44547</v>
      </c>
      <c r="J39" s="7">
        <v>3.8329000000000004</v>
      </c>
    </row>
    <row r="40" spans="1:10" ht="15.75" x14ac:dyDescent="0.3">
      <c r="A40" s="5">
        <v>24</v>
      </c>
      <c r="B40" s="5" t="s">
        <v>71</v>
      </c>
      <c r="C40" s="5" t="s">
        <v>72</v>
      </c>
      <c r="D40" s="5" t="s">
        <v>24</v>
      </c>
      <c r="E40" s="6">
        <v>1000</v>
      </c>
      <c r="F40" s="7">
        <v>4999.4799999999996</v>
      </c>
      <c r="G40" s="8">
        <v>5.7999999999999996E-3</v>
      </c>
      <c r="H40" s="9">
        <v>44547</v>
      </c>
      <c r="J40" s="7">
        <v>3.8512</v>
      </c>
    </row>
    <row r="41" spans="1:10" ht="15.75" x14ac:dyDescent="0.3">
      <c r="A41" s="5">
        <v>25</v>
      </c>
      <c r="B41" s="5" t="s">
        <v>55</v>
      </c>
      <c r="C41" s="5" t="s">
        <v>73</v>
      </c>
      <c r="D41" s="5" t="s">
        <v>21</v>
      </c>
      <c r="E41" s="6">
        <v>1000</v>
      </c>
      <c r="F41" s="7">
        <v>4997.3500000000004</v>
      </c>
      <c r="G41" s="8">
        <v>5.7999999999999996E-3</v>
      </c>
      <c r="H41" s="9">
        <v>44551</v>
      </c>
      <c r="J41" s="7">
        <v>3.8673999999999999</v>
      </c>
    </row>
    <row r="42" spans="1:10" ht="15.75" x14ac:dyDescent="0.3">
      <c r="A42" s="5">
        <v>26</v>
      </c>
      <c r="B42" s="5" t="s">
        <v>74</v>
      </c>
      <c r="C42" s="5" t="s">
        <v>75</v>
      </c>
      <c r="D42" s="5" t="s">
        <v>26</v>
      </c>
      <c r="E42" s="6">
        <v>1000</v>
      </c>
      <c r="F42" s="7">
        <v>4995.95</v>
      </c>
      <c r="G42" s="8">
        <v>5.7999999999999996E-3</v>
      </c>
      <c r="H42" s="9">
        <v>44554</v>
      </c>
      <c r="J42" s="7">
        <v>3.6941000000000002</v>
      </c>
    </row>
    <row r="43" spans="1:10" ht="15.75" x14ac:dyDescent="0.3">
      <c r="A43" s="5">
        <v>27</v>
      </c>
      <c r="B43" s="5" t="s">
        <v>55</v>
      </c>
      <c r="C43" s="5" t="s">
        <v>76</v>
      </c>
      <c r="D43" s="5" t="s">
        <v>21</v>
      </c>
      <c r="E43" s="6">
        <v>1000</v>
      </c>
      <c r="F43" s="7">
        <v>4993.7299999999996</v>
      </c>
      <c r="G43" s="8">
        <v>5.7999999999999996E-3</v>
      </c>
      <c r="H43" s="9">
        <v>44558</v>
      </c>
      <c r="J43" s="7">
        <v>3.8159999999999998</v>
      </c>
    </row>
    <row r="44" spans="1:10" ht="15.75" x14ac:dyDescent="0.3">
      <c r="A44" s="5">
        <v>28</v>
      </c>
      <c r="B44" s="5" t="s">
        <v>74</v>
      </c>
      <c r="C44" s="5" t="s">
        <v>77</v>
      </c>
      <c r="D44" s="5" t="s">
        <v>26</v>
      </c>
      <c r="E44" s="6">
        <v>1000</v>
      </c>
      <c r="F44" s="7">
        <v>4970.9399999999996</v>
      </c>
      <c r="G44" s="8">
        <v>5.7999999999999996E-3</v>
      </c>
      <c r="H44" s="9">
        <v>44602</v>
      </c>
      <c r="J44" s="7">
        <v>3.8102999999999998</v>
      </c>
    </row>
    <row r="45" spans="1:10" ht="15.75" x14ac:dyDescent="0.3">
      <c r="A45" s="5">
        <v>29</v>
      </c>
      <c r="B45" s="5" t="s">
        <v>74</v>
      </c>
      <c r="C45" s="5" t="s">
        <v>78</v>
      </c>
      <c r="D45" s="5" t="s">
        <v>26</v>
      </c>
      <c r="E45" s="6">
        <v>1000</v>
      </c>
      <c r="F45" s="7">
        <v>4955.0600000000004</v>
      </c>
      <c r="G45" s="8">
        <v>5.6999999999999993E-3</v>
      </c>
      <c r="H45" s="9">
        <v>44631</v>
      </c>
      <c r="J45" s="7">
        <v>3.895</v>
      </c>
    </row>
    <row r="46" spans="1:10" ht="15.75" x14ac:dyDescent="0.3">
      <c r="A46" s="10"/>
      <c r="B46" s="10" t="s">
        <v>22</v>
      </c>
      <c r="C46" s="10"/>
      <c r="D46" s="10"/>
      <c r="E46" s="10"/>
      <c r="F46" s="11">
        <v>352231.46</v>
      </c>
      <c r="G46" s="12">
        <v>0.40860000000000013</v>
      </c>
    </row>
    <row r="48" spans="1:10" ht="15.75" x14ac:dyDescent="0.3">
      <c r="B48" s="3" t="s">
        <v>79</v>
      </c>
    </row>
    <row r="49" spans="1:10" ht="15.75" x14ac:dyDescent="0.3">
      <c r="A49" s="5">
        <v>30</v>
      </c>
      <c r="B49" s="5" t="s">
        <v>80</v>
      </c>
      <c r="C49" s="5" t="s">
        <v>81</v>
      </c>
      <c r="D49" s="5" t="s">
        <v>23</v>
      </c>
      <c r="E49" s="6">
        <v>52000000</v>
      </c>
      <c r="F49" s="7">
        <v>51967.14</v>
      </c>
      <c r="G49" s="8">
        <v>6.0299999999999999E-2</v>
      </c>
      <c r="H49" s="9">
        <v>44553</v>
      </c>
      <c r="J49" s="7">
        <v>3.2974999999999999</v>
      </c>
    </row>
    <row r="50" spans="1:10" ht="15.75" x14ac:dyDescent="0.3">
      <c r="A50" s="5">
        <v>31</v>
      </c>
      <c r="B50" s="5" t="s">
        <v>82</v>
      </c>
      <c r="C50" s="5" t="s">
        <v>83</v>
      </c>
      <c r="D50" s="5" t="s">
        <v>23</v>
      </c>
      <c r="E50" s="6">
        <v>40000000</v>
      </c>
      <c r="F50" s="7">
        <v>39706.839999999997</v>
      </c>
      <c r="G50" s="8">
        <v>4.6100000000000002E-2</v>
      </c>
      <c r="H50" s="9">
        <v>44623</v>
      </c>
      <c r="J50" s="7">
        <v>3.4998</v>
      </c>
    </row>
    <row r="51" spans="1:10" ht="15.75" x14ac:dyDescent="0.3">
      <c r="A51" s="5">
        <v>32</v>
      </c>
      <c r="B51" s="5" t="s">
        <v>84</v>
      </c>
      <c r="C51" s="5" t="s">
        <v>85</v>
      </c>
      <c r="D51" s="5" t="s">
        <v>23</v>
      </c>
      <c r="E51" s="6">
        <v>24500000</v>
      </c>
      <c r="F51" s="7">
        <v>24303.93</v>
      </c>
      <c r="G51" s="8">
        <v>2.8199999999999999E-2</v>
      </c>
      <c r="H51" s="9">
        <v>44630</v>
      </c>
      <c r="J51" s="7">
        <v>3.5055000000000005</v>
      </c>
    </row>
    <row r="52" spans="1:10" ht="15.75" x14ac:dyDescent="0.3">
      <c r="A52" s="5">
        <v>33</v>
      </c>
      <c r="B52" s="5" t="s">
        <v>86</v>
      </c>
      <c r="C52" s="5" t="s">
        <v>87</v>
      </c>
      <c r="D52" s="5" t="s">
        <v>23</v>
      </c>
      <c r="E52" s="6">
        <v>22500000</v>
      </c>
      <c r="F52" s="7">
        <v>22352.959999999999</v>
      </c>
      <c r="G52" s="8">
        <v>2.5899999999999999E-2</v>
      </c>
      <c r="H52" s="9">
        <v>44616</v>
      </c>
      <c r="J52" s="7">
        <v>3.4299999999999997</v>
      </c>
    </row>
    <row r="53" spans="1:10" ht="15.75" x14ac:dyDescent="0.3">
      <c r="A53" s="10"/>
      <c r="B53" s="10" t="s">
        <v>22</v>
      </c>
      <c r="C53" s="10"/>
      <c r="D53" s="10"/>
      <c r="E53" s="10"/>
      <c r="F53" s="11">
        <v>138330.87</v>
      </c>
      <c r="G53" s="12">
        <v>0.1605</v>
      </c>
    </row>
    <row r="55" spans="1:10" ht="15.75" x14ac:dyDescent="0.3">
      <c r="A55" s="5">
        <v>34</v>
      </c>
      <c r="B55" s="3" t="s">
        <v>88</v>
      </c>
      <c r="F55" s="7">
        <v>349349.71</v>
      </c>
      <c r="G55" s="8">
        <v>0.4052</v>
      </c>
      <c r="H55" s="9">
        <v>44546</v>
      </c>
    </row>
    <row r="56" spans="1:10" ht="15.75" x14ac:dyDescent="0.3">
      <c r="A56" s="10"/>
      <c r="B56" s="10" t="s">
        <v>22</v>
      </c>
      <c r="C56" s="10"/>
      <c r="D56" s="10"/>
      <c r="E56" s="10"/>
      <c r="F56" s="11">
        <v>349349.71</v>
      </c>
      <c r="G56" s="12">
        <v>0.4052</v>
      </c>
    </row>
    <row r="58" spans="1:10" ht="15.75" x14ac:dyDescent="0.3">
      <c r="B58" s="3" t="s">
        <v>89</v>
      </c>
    </row>
    <row r="59" spans="1:10" ht="15.75" x14ac:dyDescent="0.3">
      <c r="A59" s="5"/>
      <c r="B59" s="5" t="s">
        <v>90</v>
      </c>
      <c r="C59" s="5"/>
      <c r="D59" s="6"/>
      <c r="F59" s="7">
        <v>1246.6199999999999</v>
      </c>
      <c r="G59" s="8">
        <v>1.5E-3</v>
      </c>
    </row>
    <row r="60" spans="1:10" ht="15.75" x14ac:dyDescent="0.3">
      <c r="A60" s="10"/>
      <c r="B60" s="10" t="s">
        <v>22</v>
      </c>
      <c r="C60" s="10"/>
      <c r="D60" s="10"/>
      <c r="E60" s="10"/>
      <c r="F60" s="11">
        <v>1246.6199999999999</v>
      </c>
      <c r="G60" s="12">
        <v>1.5E-3</v>
      </c>
    </row>
    <row r="62" spans="1:10" ht="15.75" x14ac:dyDescent="0.3">
      <c r="A62" s="13"/>
      <c r="B62" s="13" t="s">
        <v>91</v>
      </c>
      <c r="C62" s="13"/>
      <c r="D62" s="13"/>
      <c r="E62" s="13"/>
      <c r="F62" s="14">
        <v>862092.61</v>
      </c>
      <c r="G62" s="15">
        <v>1.0000000000000002</v>
      </c>
    </row>
    <row r="63" spans="1:10" ht="15.75" x14ac:dyDescent="0.3">
      <c r="A63" s="5" t="s">
        <v>92</v>
      </c>
    </row>
    <row r="64" spans="1:10" ht="15.75" x14ac:dyDescent="0.3">
      <c r="A64" s="16">
        <v>1</v>
      </c>
      <c r="B64" s="16" t="s">
        <v>583</v>
      </c>
    </row>
    <row r="65" spans="1:2" ht="15.75" x14ac:dyDescent="0.3">
      <c r="A65" s="16">
        <v>2</v>
      </c>
      <c r="B65" s="16" t="s">
        <v>93</v>
      </c>
    </row>
    <row r="66" spans="1:2" ht="30" x14ac:dyDescent="0.3">
      <c r="A66" s="16">
        <v>3</v>
      </c>
      <c r="B66" s="16" t="s">
        <v>94</v>
      </c>
    </row>
    <row r="67" spans="1:2" ht="15.75" x14ac:dyDescent="0.3">
      <c r="A67" s="16">
        <v>4</v>
      </c>
      <c r="B67" t="s">
        <v>584</v>
      </c>
    </row>
    <row r="68" spans="1:2" ht="15.75" x14ac:dyDescent="0.3">
      <c r="A68" s="16">
        <v>5</v>
      </c>
      <c r="B68" t="s">
        <v>95</v>
      </c>
    </row>
    <row r="70" spans="1:2" x14ac:dyDescent="0.25">
      <c r="B70" t="s">
        <v>96</v>
      </c>
    </row>
    <row r="85" spans="2:2" x14ac:dyDescent="0.25">
      <c r="B85" s="63" t="s">
        <v>97</v>
      </c>
    </row>
  </sheetData>
  <mergeCells count="1">
    <mergeCell ref="B1:F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95"/>
  <sheetViews>
    <sheetView workbookViewId="0"/>
  </sheetViews>
  <sheetFormatPr defaultRowHeight="15" x14ac:dyDescent="0.25"/>
  <cols>
    <col min="1" max="1" width="8" customWidth="1"/>
    <col min="2" max="2" width="58.85546875" customWidth="1"/>
    <col min="3" max="3" width="23.5703125" customWidth="1"/>
    <col min="4" max="4" width="17" customWidth="1"/>
    <col min="5" max="5" width="10.85546875" bestFit="1" customWidth="1"/>
    <col min="6" max="6" width="26.855468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397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398</v>
      </c>
    </row>
    <row r="7" spans="1:12" ht="15.75" x14ac:dyDescent="0.3">
      <c r="B7" s="3" t="s">
        <v>14</v>
      </c>
    </row>
    <row r="8" spans="1:12" ht="15.75" x14ac:dyDescent="0.3">
      <c r="A8" s="5">
        <v>1</v>
      </c>
      <c r="B8" s="5" t="s">
        <v>399</v>
      </c>
      <c r="C8" s="5" t="s">
        <v>400</v>
      </c>
      <c r="D8" s="5" t="s">
        <v>401</v>
      </c>
      <c r="E8" s="6">
        <v>52613</v>
      </c>
      <c r="F8" s="7">
        <v>604.47</v>
      </c>
      <c r="G8" s="8">
        <v>2.6499999999999999E-2</v>
      </c>
      <c r="K8" s="3" t="s">
        <v>15</v>
      </c>
      <c r="L8" s="3" t="s">
        <v>16</v>
      </c>
    </row>
    <row r="9" spans="1:12" ht="15.75" x14ac:dyDescent="0.3">
      <c r="A9" s="5">
        <v>2</v>
      </c>
      <c r="B9" s="5" t="s">
        <v>402</v>
      </c>
      <c r="C9" s="5" t="s">
        <v>403</v>
      </c>
      <c r="D9" s="5" t="s">
        <v>404</v>
      </c>
      <c r="E9" s="6">
        <v>59775</v>
      </c>
      <c r="F9" s="7">
        <v>449.66</v>
      </c>
      <c r="G9" s="8">
        <v>1.9699999999999999E-2</v>
      </c>
      <c r="K9" t="s">
        <v>19</v>
      </c>
      <c r="L9" s="8">
        <v>0.5794999999999999</v>
      </c>
    </row>
    <row r="10" spans="1:12" ht="15.75" x14ac:dyDescent="0.3">
      <c r="A10" s="5">
        <v>3</v>
      </c>
      <c r="B10" s="5" t="s">
        <v>363</v>
      </c>
      <c r="C10" s="5" t="s">
        <v>405</v>
      </c>
      <c r="D10" s="5" t="s">
        <v>404</v>
      </c>
      <c r="E10" s="6">
        <v>29519</v>
      </c>
      <c r="F10" s="7">
        <v>442.79</v>
      </c>
      <c r="G10" s="8">
        <v>1.9400000000000001E-2</v>
      </c>
      <c r="K10" t="s">
        <v>23</v>
      </c>
      <c r="L10" s="8">
        <v>0.14050000000000001</v>
      </c>
    </row>
    <row r="11" spans="1:12" ht="15.75" x14ac:dyDescent="0.3">
      <c r="A11" s="5">
        <v>4</v>
      </c>
      <c r="B11" s="5" t="s">
        <v>406</v>
      </c>
      <c r="C11" s="5" t="s">
        <v>407</v>
      </c>
      <c r="D11" s="5" t="s">
        <v>408</v>
      </c>
      <c r="E11" s="6">
        <v>138032</v>
      </c>
      <c r="F11" s="7">
        <v>309.26</v>
      </c>
      <c r="G11" s="8">
        <v>1.3600000000000001E-2</v>
      </c>
      <c r="K11" t="s">
        <v>404</v>
      </c>
      <c r="L11" s="8">
        <v>5.1999999999999998E-2</v>
      </c>
    </row>
    <row r="12" spans="1:12" ht="15.75" x14ac:dyDescent="0.3">
      <c r="A12" s="5">
        <v>5</v>
      </c>
      <c r="B12" s="5" t="s">
        <v>409</v>
      </c>
      <c r="C12" s="5" t="s">
        <v>410</v>
      </c>
      <c r="D12" s="5" t="s">
        <v>404</v>
      </c>
      <c r="E12" s="6">
        <v>41281</v>
      </c>
      <c r="F12" s="7">
        <v>294.13</v>
      </c>
      <c r="G12" s="8">
        <v>1.29E-2</v>
      </c>
      <c r="K12" t="s">
        <v>411</v>
      </c>
      <c r="L12" s="8">
        <v>3.7000000000000005E-2</v>
      </c>
    </row>
    <row r="13" spans="1:12" ht="15.75" x14ac:dyDescent="0.3">
      <c r="A13" s="5">
        <v>6</v>
      </c>
      <c r="B13" s="5" t="s">
        <v>412</v>
      </c>
      <c r="C13" s="5" t="s">
        <v>413</v>
      </c>
      <c r="D13" s="5" t="s">
        <v>414</v>
      </c>
      <c r="E13" s="6">
        <v>84000</v>
      </c>
      <c r="F13" s="7">
        <v>288.75</v>
      </c>
      <c r="G13" s="8">
        <v>1.2699999999999999E-2</v>
      </c>
      <c r="K13" t="s">
        <v>401</v>
      </c>
      <c r="L13" s="8">
        <v>2.6499999999999999E-2</v>
      </c>
    </row>
    <row r="14" spans="1:12" ht="15.75" x14ac:dyDescent="0.3">
      <c r="A14" s="5">
        <v>7</v>
      </c>
      <c r="B14" s="5" t="s">
        <v>415</v>
      </c>
      <c r="C14" s="5" t="s">
        <v>416</v>
      </c>
      <c r="D14" s="5" t="s">
        <v>417</v>
      </c>
      <c r="E14" s="6">
        <v>24429</v>
      </c>
      <c r="F14" s="7">
        <v>286.95999999999998</v>
      </c>
      <c r="G14" s="8">
        <v>1.26E-2</v>
      </c>
      <c r="K14" t="s">
        <v>212</v>
      </c>
      <c r="L14" s="8">
        <v>2.3599999999999999E-2</v>
      </c>
    </row>
    <row r="15" spans="1:12" ht="15.75" x14ac:dyDescent="0.3">
      <c r="A15" s="5">
        <v>8</v>
      </c>
      <c r="B15" s="5" t="s">
        <v>418</v>
      </c>
      <c r="C15" s="5" t="s">
        <v>419</v>
      </c>
      <c r="D15" s="5" t="s">
        <v>420</v>
      </c>
      <c r="E15" s="6">
        <v>74483</v>
      </c>
      <c r="F15" s="7">
        <v>246.24</v>
      </c>
      <c r="G15" s="8">
        <v>1.0800000000000001E-2</v>
      </c>
      <c r="K15" t="s">
        <v>414</v>
      </c>
      <c r="L15" s="8">
        <v>2.3E-2</v>
      </c>
    </row>
    <row r="16" spans="1:12" ht="15.75" x14ac:dyDescent="0.3">
      <c r="A16" s="5">
        <v>9</v>
      </c>
      <c r="B16" s="5" t="s">
        <v>421</v>
      </c>
      <c r="C16" s="5" t="s">
        <v>422</v>
      </c>
      <c r="D16" s="5" t="s">
        <v>423</v>
      </c>
      <c r="E16" s="6">
        <v>11678</v>
      </c>
      <c r="F16" s="7">
        <v>236.04</v>
      </c>
      <c r="G16" s="8">
        <v>1.04E-2</v>
      </c>
      <c r="K16" t="s">
        <v>417</v>
      </c>
      <c r="L16" s="8">
        <v>2.1499999999999998E-2</v>
      </c>
    </row>
    <row r="17" spans="1:12" ht="15.75" x14ac:dyDescent="0.3">
      <c r="A17" s="5">
        <v>10</v>
      </c>
      <c r="B17" s="5" t="s">
        <v>424</v>
      </c>
      <c r="C17" s="5" t="s">
        <v>425</v>
      </c>
      <c r="D17" s="5" t="s">
        <v>414</v>
      </c>
      <c r="E17" s="6">
        <v>137155</v>
      </c>
      <c r="F17" s="7">
        <v>234.19</v>
      </c>
      <c r="G17" s="8">
        <v>1.03E-2</v>
      </c>
      <c r="K17" t="s">
        <v>423</v>
      </c>
      <c r="L17" s="8">
        <v>1.8599999999999998E-2</v>
      </c>
    </row>
    <row r="18" spans="1:12" ht="15.75" x14ac:dyDescent="0.3">
      <c r="A18" s="5">
        <v>11</v>
      </c>
      <c r="B18" s="5" t="s">
        <v>426</v>
      </c>
      <c r="C18" s="5" t="s">
        <v>427</v>
      </c>
      <c r="D18" s="5" t="s">
        <v>428</v>
      </c>
      <c r="E18" s="6">
        <v>8447</v>
      </c>
      <c r="F18" s="7">
        <v>211.78</v>
      </c>
      <c r="G18" s="8">
        <v>9.300000000000001E-3</v>
      </c>
      <c r="K18" t="s">
        <v>408</v>
      </c>
      <c r="L18" s="8">
        <v>1.3600000000000001E-2</v>
      </c>
    </row>
    <row r="19" spans="1:12" ht="15.75" x14ac:dyDescent="0.3">
      <c r="A19" s="5">
        <v>12</v>
      </c>
      <c r="B19" s="5" t="s">
        <v>429</v>
      </c>
      <c r="C19" s="5" t="s">
        <v>430</v>
      </c>
      <c r="D19" s="5" t="s">
        <v>417</v>
      </c>
      <c r="E19" s="6">
        <v>14520</v>
      </c>
      <c r="F19" s="7">
        <v>203.35</v>
      </c>
      <c r="G19" s="8">
        <v>8.8999999999999999E-3</v>
      </c>
      <c r="K19" t="s">
        <v>420</v>
      </c>
      <c r="L19" s="8">
        <v>1.0800000000000001E-2</v>
      </c>
    </row>
    <row r="20" spans="1:12" ht="15.75" x14ac:dyDescent="0.3">
      <c r="A20" s="5">
        <v>13</v>
      </c>
      <c r="B20" s="5" t="s">
        <v>431</v>
      </c>
      <c r="C20" s="5" t="s">
        <v>432</v>
      </c>
      <c r="D20" s="5" t="s">
        <v>423</v>
      </c>
      <c r="E20" s="6">
        <v>20991</v>
      </c>
      <c r="F20" s="7">
        <v>188.02</v>
      </c>
      <c r="G20" s="8">
        <v>8.199999999999999E-3</v>
      </c>
      <c r="K20" t="s">
        <v>433</v>
      </c>
      <c r="L20" s="8">
        <v>1.06E-2</v>
      </c>
    </row>
    <row r="21" spans="1:12" ht="15.75" x14ac:dyDescent="0.3">
      <c r="A21" s="5">
        <v>14</v>
      </c>
      <c r="B21" s="5" t="s">
        <v>434</v>
      </c>
      <c r="C21" s="5" t="s">
        <v>435</v>
      </c>
      <c r="D21" s="5" t="s">
        <v>436</v>
      </c>
      <c r="E21" s="6">
        <v>2094</v>
      </c>
      <c r="F21" s="7">
        <v>154.36000000000001</v>
      </c>
      <c r="G21" s="8">
        <v>6.8000000000000005E-3</v>
      </c>
      <c r="K21" t="s">
        <v>428</v>
      </c>
      <c r="L21" s="8">
        <v>9.300000000000001E-3</v>
      </c>
    </row>
    <row r="22" spans="1:12" ht="15.75" x14ac:dyDescent="0.3">
      <c r="A22" s="5">
        <v>15</v>
      </c>
      <c r="B22" s="5" t="s">
        <v>437</v>
      </c>
      <c r="C22" s="5" t="s">
        <v>438</v>
      </c>
      <c r="D22" s="5" t="s">
        <v>433</v>
      </c>
      <c r="E22" s="6">
        <v>34239</v>
      </c>
      <c r="F22" s="7">
        <v>147.52000000000001</v>
      </c>
      <c r="G22" s="8">
        <v>6.5000000000000006E-3</v>
      </c>
      <c r="K22" t="s">
        <v>436</v>
      </c>
      <c r="L22" s="8">
        <v>6.8000000000000005E-3</v>
      </c>
    </row>
    <row r="23" spans="1:12" ht="15.75" x14ac:dyDescent="0.3">
      <c r="A23" s="5">
        <v>16</v>
      </c>
      <c r="B23" s="5" t="s">
        <v>439</v>
      </c>
      <c r="C23" s="5" t="s">
        <v>440</v>
      </c>
      <c r="D23" s="5" t="s">
        <v>441</v>
      </c>
      <c r="E23" s="6">
        <v>19369</v>
      </c>
      <c r="F23" s="7">
        <v>144.41999999999999</v>
      </c>
      <c r="G23" s="8">
        <v>6.3E-3</v>
      </c>
      <c r="K23" t="s">
        <v>441</v>
      </c>
      <c r="L23" s="8">
        <v>6.3E-3</v>
      </c>
    </row>
    <row r="24" spans="1:12" ht="15.75" x14ac:dyDescent="0.3">
      <c r="A24" s="5">
        <v>17</v>
      </c>
      <c r="B24" s="5" t="s">
        <v>442</v>
      </c>
      <c r="C24" s="5" t="s">
        <v>443</v>
      </c>
      <c r="D24" s="5" t="s">
        <v>433</v>
      </c>
      <c r="E24" s="6">
        <v>1726</v>
      </c>
      <c r="F24" s="7">
        <v>92.96</v>
      </c>
      <c r="G24" s="8">
        <v>4.0999999999999995E-3</v>
      </c>
      <c r="K24" t="s">
        <v>444</v>
      </c>
      <c r="L24" s="8">
        <v>2.9999999999999997E-4</v>
      </c>
    </row>
    <row r="25" spans="1:12" ht="15.75" x14ac:dyDescent="0.3">
      <c r="A25" s="10"/>
      <c r="B25" s="10" t="s">
        <v>22</v>
      </c>
      <c r="C25" s="10"/>
      <c r="D25" s="10"/>
      <c r="E25" s="10"/>
      <c r="F25" s="11">
        <v>4534.8999999999996</v>
      </c>
      <c r="G25" s="12">
        <v>0.19899999999999995</v>
      </c>
      <c r="K25" t="s">
        <v>30</v>
      </c>
      <c r="L25" s="8">
        <v>2.0100000000000007E-2</v>
      </c>
    </row>
    <row r="27" spans="1:12" ht="15.75" x14ac:dyDescent="0.3">
      <c r="B27" s="3" t="s">
        <v>445</v>
      </c>
    </row>
    <row r="28" spans="1:12" ht="15.75" x14ac:dyDescent="0.3">
      <c r="A28" s="5">
        <v>18</v>
      </c>
      <c r="B28" s="5" t="s">
        <v>446</v>
      </c>
      <c r="C28" s="5" t="s">
        <v>447</v>
      </c>
      <c r="D28" s="5" t="s">
        <v>444</v>
      </c>
      <c r="E28" s="6">
        <v>10100</v>
      </c>
      <c r="F28" s="7">
        <v>7.14</v>
      </c>
      <c r="G28" s="8">
        <v>2.9999999999999997E-4</v>
      </c>
      <c r="H28" s="9">
        <v>44560</v>
      </c>
    </row>
    <row r="29" spans="1:12" ht="15.75" x14ac:dyDescent="0.3">
      <c r="A29" s="10"/>
      <c r="B29" s="10" t="s">
        <v>22</v>
      </c>
      <c r="C29" s="10"/>
      <c r="D29" s="10"/>
      <c r="E29" s="10"/>
      <c r="F29" s="11">
        <v>7.14</v>
      </c>
      <c r="G29" s="12">
        <v>2.9999999999999997E-4</v>
      </c>
    </row>
    <row r="31" spans="1:12" ht="15.75" x14ac:dyDescent="0.3">
      <c r="B31" s="3" t="s">
        <v>448</v>
      </c>
    </row>
    <row r="32" spans="1:12" ht="15.75" x14ac:dyDescent="0.3">
      <c r="B32" s="3" t="s">
        <v>14</v>
      </c>
    </row>
    <row r="33" spans="1:10" ht="15.75" x14ac:dyDescent="0.3">
      <c r="A33" s="5">
        <v>19</v>
      </c>
      <c r="B33" s="5" t="s">
        <v>449</v>
      </c>
      <c r="C33" s="5" t="s">
        <v>450</v>
      </c>
      <c r="D33" s="5" t="s">
        <v>411</v>
      </c>
      <c r="E33" s="6">
        <v>699600</v>
      </c>
      <c r="F33" s="7">
        <v>842.6</v>
      </c>
      <c r="G33" s="8">
        <v>3.7000000000000005E-2</v>
      </c>
    </row>
    <row r="34" spans="1:10" ht="15.75" x14ac:dyDescent="0.3">
      <c r="A34" s="10"/>
      <c r="B34" s="10" t="s">
        <v>22</v>
      </c>
      <c r="C34" s="10"/>
      <c r="D34" s="10"/>
      <c r="E34" s="10"/>
      <c r="F34" s="11">
        <v>842.6</v>
      </c>
      <c r="G34" s="12">
        <v>3.7000000000000005E-2</v>
      </c>
    </row>
    <row r="36" spans="1:10" ht="15.75" x14ac:dyDescent="0.3">
      <c r="B36" s="3" t="s">
        <v>12</v>
      </c>
    </row>
    <row r="37" spans="1:10" ht="15.75" x14ac:dyDescent="0.3">
      <c r="B37" s="3" t="s">
        <v>13</v>
      </c>
    </row>
    <row r="38" spans="1:10" ht="15.75" x14ac:dyDescent="0.3">
      <c r="B38" s="3" t="s">
        <v>14</v>
      </c>
    </row>
    <row r="39" spans="1:10" ht="15.75" x14ac:dyDescent="0.3">
      <c r="A39" s="5">
        <v>20</v>
      </c>
      <c r="B39" s="5" t="s">
        <v>319</v>
      </c>
      <c r="C39" s="5" t="s">
        <v>451</v>
      </c>
      <c r="D39" s="5" t="s">
        <v>19</v>
      </c>
      <c r="E39" s="6">
        <v>150</v>
      </c>
      <c r="F39" s="7">
        <v>1618.18</v>
      </c>
      <c r="G39" s="8">
        <v>7.0999999999999994E-2</v>
      </c>
      <c r="H39" s="9">
        <v>45350</v>
      </c>
      <c r="I39" s="9" t="s">
        <v>20</v>
      </c>
      <c r="J39" s="7">
        <v>5.0750000000000002</v>
      </c>
    </row>
    <row r="40" spans="1:10" ht="15.75" x14ac:dyDescent="0.3">
      <c r="A40" s="5">
        <v>21</v>
      </c>
      <c r="B40" s="5" t="s">
        <v>58</v>
      </c>
      <c r="C40" s="5" t="s">
        <v>207</v>
      </c>
      <c r="D40" s="5" t="s">
        <v>19</v>
      </c>
      <c r="E40" s="6">
        <v>150</v>
      </c>
      <c r="F40" s="7">
        <v>1553.36</v>
      </c>
      <c r="G40" s="8">
        <v>6.8099999999999994E-2</v>
      </c>
      <c r="H40" s="9">
        <v>44823</v>
      </c>
      <c r="I40" s="9" t="s">
        <v>20</v>
      </c>
      <c r="J40" s="7">
        <v>4.3549999999999995</v>
      </c>
    </row>
    <row r="41" spans="1:10" ht="15.75" x14ac:dyDescent="0.3">
      <c r="A41" s="5">
        <v>22</v>
      </c>
      <c r="B41" s="5" t="s">
        <v>17</v>
      </c>
      <c r="C41" s="5" t="s">
        <v>452</v>
      </c>
      <c r="D41" s="5" t="s">
        <v>19</v>
      </c>
      <c r="E41" s="6">
        <v>100</v>
      </c>
      <c r="F41" s="7">
        <v>1173.18</v>
      </c>
      <c r="G41" s="8">
        <v>5.1500000000000004E-2</v>
      </c>
      <c r="H41" s="9">
        <v>46014</v>
      </c>
      <c r="I41" s="9" t="s">
        <v>20</v>
      </c>
      <c r="J41" s="7">
        <v>5.7050000000000001</v>
      </c>
    </row>
    <row r="42" spans="1:10" ht="15.75" x14ac:dyDescent="0.3">
      <c r="A42" s="5">
        <v>23</v>
      </c>
      <c r="B42" s="5" t="s">
        <v>104</v>
      </c>
      <c r="C42" s="5" t="s">
        <v>453</v>
      </c>
      <c r="D42" s="5" t="s">
        <v>19</v>
      </c>
      <c r="E42" s="6">
        <v>100</v>
      </c>
      <c r="F42" s="7">
        <v>1104.6199999999999</v>
      </c>
      <c r="G42" s="8">
        <v>4.8499999999999995E-2</v>
      </c>
      <c r="H42" s="9">
        <v>45447</v>
      </c>
      <c r="I42" s="9" t="s">
        <v>20</v>
      </c>
      <c r="J42" s="7">
        <v>5.3550000000000004</v>
      </c>
    </row>
    <row r="43" spans="1:10" ht="15.75" x14ac:dyDescent="0.3">
      <c r="A43" s="5">
        <v>24</v>
      </c>
      <c r="B43" s="5" t="s">
        <v>100</v>
      </c>
      <c r="C43" s="5" t="s">
        <v>454</v>
      </c>
      <c r="D43" s="5" t="s">
        <v>19</v>
      </c>
      <c r="E43" s="6">
        <v>100</v>
      </c>
      <c r="F43" s="7">
        <v>1088.23</v>
      </c>
      <c r="G43" s="8">
        <v>4.7699999999999992E-2</v>
      </c>
      <c r="H43" s="9">
        <v>45736</v>
      </c>
      <c r="I43" s="9" t="s">
        <v>20</v>
      </c>
      <c r="J43" s="7">
        <v>5.72</v>
      </c>
    </row>
    <row r="44" spans="1:10" ht="15.75" x14ac:dyDescent="0.3">
      <c r="A44" s="5">
        <v>25</v>
      </c>
      <c r="B44" s="5" t="s">
        <v>138</v>
      </c>
      <c r="C44" s="5" t="s">
        <v>273</v>
      </c>
      <c r="D44" s="5" t="s">
        <v>19</v>
      </c>
      <c r="E44" s="6">
        <v>100</v>
      </c>
      <c r="F44" s="7">
        <v>1087.33</v>
      </c>
      <c r="G44" s="8">
        <v>4.7699999999999992E-2</v>
      </c>
      <c r="H44" s="9">
        <v>46266</v>
      </c>
      <c r="I44" s="9" t="s">
        <v>20</v>
      </c>
      <c r="J44" s="7">
        <v>5.9794</v>
      </c>
    </row>
    <row r="45" spans="1:10" ht="15.75" x14ac:dyDescent="0.3">
      <c r="A45" s="5">
        <v>26</v>
      </c>
      <c r="B45" s="5" t="s">
        <v>205</v>
      </c>
      <c r="C45" s="5" t="s">
        <v>268</v>
      </c>
      <c r="D45" s="5" t="s">
        <v>19</v>
      </c>
      <c r="E45" s="6">
        <v>100</v>
      </c>
      <c r="F45" s="7">
        <v>1076.3900000000001</v>
      </c>
      <c r="G45" s="8">
        <v>4.7199999999999999E-2</v>
      </c>
      <c r="H45" s="9">
        <v>45722</v>
      </c>
      <c r="I45" s="9" t="s">
        <v>20</v>
      </c>
      <c r="J45" s="7">
        <v>5.46</v>
      </c>
    </row>
    <row r="46" spans="1:10" ht="15.75" x14ac:dyDescent="0.3">
      <c r="A46" s="5">
        <v>27</v>
      </c>
      <c r="B46" s="5" t="s">
        <v>286</v>
      </c>
      <c r="C46" s="5" t="s">
        <v>455</v>
      </c>
      <c r="D46" s="5" t="s">
        <v>19</v>
      </c>
      <c r="E46" s="6">
        <v>100</v>
      </c>
      <c r="F46" s="7">
        <v>1065.8800000000001</v>
      </c>
      <c r="G46" s="8">
        <v>4.6799999999999994E-2</v>
      </c>
      <c r="H46" s="9">
        <v>44638</v>
      </c>
      <c r="I46" s="9" t="s">
        <v>20</v>
      </c>
      <c r="J46" s="7">
        <v>3.6102000000000003</v>
      </c>
    </row>
    <row r="47" spans="1:10" ht="15.75" x14ac:dyDescent="0.3">
      <c r="A47" s="5">
        <v>28</v>
      </c>
      <c r="B47" s="5" t="s">
        <v>104</v>
      </c>
      <c r="C47" s="5" t="s">
        <v>456</v>
      </c>
      <c r="D47" s="5" t="s">
        <v>19</v>
      </c>
      <c r="E47" s="6">
        <v>250</v>
      </c>
      <c r="F47" s="7">
        <v>785.76</v>
      </c>
      <c r="G47" s="8">
        <v>3.4500000000000003E-2</v>
      </c>
      <c r="H47" s="9">
        <v>45838</v>
      </c>
      <c r="I47" s="9" t="s">
        <v>20</v>
      </c>
      <c r="J47" s="7">
        <v>5.75</v>
      </c>
    </row>
    <row r="48" spans="1:10" ht="15.75" x14ac:dyDescent="0.3">
      <c r="A48" s="5">
        <v>29</v>
      </c>
      <c r="B48" s="5" t="s">
        <v>61</v>
      </c>
      <c r="C48" s="5" t="s">
        <v>457</v>
      </c>
      <c r="D48" s="5" t="s">
        <v>19</v>
      </c>
      <c r="E48" s="6">
        <v>70</v>
      </c>
      <c r="F48" s="7">
        <v>745.45</v>
      </c>
      <c r="G48" s="8">
        <v>3.27E-2</v>
      </c>
      <c r="H48" s="9">
        <v>45518</v>
      </c>
      <c r="I48" s="9" t="s">
        <v>20</v>
      </c>
      <c r="J48" s="7">
        <v>5.2850000000000001</v>
      </c>
    </row>
    <row r="49" spans="1:10" ht="15.75" x14ac:dyDescent="0.3">
      <c r="A49" s="5">
        <v>30</v>
      </c>
      <c r="B49" s="5" t="s">
        <v>138</v>
      </c>
      <c r="C49" s="5" t="s">
        <v>458</v>
      </c>
      <c r="D49" s="5" t="s">
        <v>19</v>
      </c>
      <c r="E49" s="6">
        <v>50</v>
      </c>
      <c r="F49" s="7">
        <v>572.24</v>
      </c>
      <c r="G49" s="8">
        <v>2.5099999999999997E-2</v>
      </c>
      <c r="H49" s="9">
        <v>45691</v>
      </c>
      <c r="I49" s="9" t="s">
        <v>20</v>
      </c>
      <c r="J49" s="7">
        <v>5.4593999999999996</v>
      </c>
    </row>
    <row r="50" spans="1:10" ht="15.75" x14ac:dyDescent="0.3">
      <c r="A50" s="5">
        <v>31</v>
      </c>
      <c r="B50" s="5" t="s">
        <v>115</v>
      </c>
      <c r="C50" s="5" t="s">
        <v>459</v>
      </c>
      <c r="D50" s="5" t="s">
        <v>19</v>
      </c>
      <c r="E50" s="6">
        <v>50</v>
      </c>
      <c r="F50" s="7">
        <v>553.03</v>
      </c>
      <c r="G50" s="8">
        <v>2.4300000000000002E-2</v>
      </c>
      <c r="H50" s="9">
        <v>45698</v>
      </c>
      <c r="I50" s="9" t="s">
        <v>20</v>
      </c>
      <c r="J50" s="7">
        <v>5.7799999999999994</v>
      </c>
    </row>
    <row r="51" spans="1:10" ht="15.75" x14ac:dyDescent="0.3">
      <c r="A51" s="5">
        <v>32</v>
      </c>
      <c r="B51" s="5" t="s">
        <v>138</v>
      </c>
      <c r="C51" s="5" t="s">
        <v>460</v>
      </c>
      <c r="D51" s="5" t="s">
        <v>19</v>
      </c>
      <c r="E51" s="6">
        <v>50</v>
      </c>
      <c r="F51" s="7">
        <v>538.73</v>
      </c>
      <c r="G51" s="8">
        <v>2.3599999999999999E-2</v>
      </c>
      <c r="H51" s="9">
        <v>45706</v>
      </c>
      <c r="I51" s="9" t="s">
        <v>20</v>
      </c>
      <c r="J51" s="7">
        <v>5.4593999999999996</v>
      </c>
    </row>
    <row r="52" spans="1:10" ht="15.75" x14ac:dyDescent="0.3">
      <c r="A52" s="5">
        <v>33</v>
      </c>
      <c r="B52" s="5" t="s">
        <v>461</v>
      </c>
      <c r="C52" s="5" t="s">
        <v>462</v>
      </c>
      <c r="D52" s="5" t="s">
        <v>212</v>
      </c>
      <c r="E52" s="6">
        <v>50</v>
      </c>
      <c r="F52" s="7">
        <v>537.49</v>
      </c>
      <c r="G52" s="8">
        <v>2.3599999999999999E-2</v>
      </c>
      <c r="H52" s="9">
        <v>45345</v>
      </c>
      <c r="I52" s="9" t="s">
        <v>463</v>
      </c>
      <c r="J52" s="7">
        <v>3.95</v>
      </c>
    </row>
    <row r="53" spans="1:10" ht="15.75" x14ac:dyDescent="0.3">
      <c r="A53" s="5">
        <v>34</v>
      </c>
      <c r="B53" s="5" t="s">
        <v>216</v>
      </c>
      <c r="C53" s="5" t="s">
        <v>464</v>
      </c>
      <c r="D53" s="5" t="s">
        <v>19</v>
      </c>
      <c r="E53" s="6">
        <v>1736927</v>
      </c>
      <c r="F53" s="7">
        <v>245.48</v>
      </c>
      <c r="G53" s="8">
        <v>1.0800000000000001E-2</v>
      </c>
      <c r="H53" s="9">
        <v>45741</v>
      </c>
      <c r="I53" s="9" t="s">
        <v>20</v>
      </c>
      <c r="J53" s="7">
        <v>5.4050000000000002</v>
      </c>
    </row>
    <row r="54" spans="1:10" ht="15.75" x14ac:dyDescent="0.3">
      <c r="A54" s="10"/>
      <c r="B54" s="10" t="s">
        <v>22</v>
      </c>
      <c r="C54" s="10"/>
      <c r="D54" s="10"/>
      <c r="E54" s="10"/>
      <c r="F54" s="11">
        <v>13745.35</v>
      </c>
      <c r="G54" s="12">
        <v>0.60309999999999986</v>
      </c>
    </row>
    <row r="56" spans="1:10" ht="15.75" x14ac:dyDescent="0.3">
      <c r="B56" s="3" t="s">
        <v>118</v>
      </c>
    </row>
    <row r="57" spans="1:10" ht="15.75" x14ac:dyDescent="0.3">
      <c r="A57" s="5">
        <v>35</v>
      </c>
      <c r="B57" s="5" t="s">
        <v>465</v>
      </c>
      <c r="C57" s="5" t="s">
        <v>466</v>
      </c>
      <c r="D57" s="5" t="s">
        <v>23</v>
      </c>
      <c r="E57" s="6">
        <v>1500000</v>
      </c>
      <c r="F57" s="7">
        <v>1617.41</v>
      </c>
      <c r="G57" s="8">
        <v>7.0900000000000005E-2</v>
      </c>
      <c r="H57" s="9">
        <v>45319</v>
      </c>
      <c r="J57" s="7">
        <v>4.7932000000000006</v>
      </c>
    </row>
    <row r="58" spans="1:10" ht="15.75" x14ac:dyDescent="0.3">
      <c r="A58" s="5">
        <v>36</v>
      </c>
      <c r="B58" s="5" t="s">
        <v>467</v>
      </c>
      <c r="C58" s="5" t="s">
        <v>468</v>
      </c>
      <c r="D58" s="5" t="s">
        <v>23</v>
      </c>
      <c r="E58" s="6">
        <v>1000000</v>
      </c>
      <c r="F58" s="7">
        <v>1035.33</v>
      </c>
      <c r="G58" s="8">
        <v>4.5400000000000003E-2</v>
      </c>
      <c r="H58" s="9">
        <v>45600</v>
      </c>
      <c r="J58" s="7">
        <v>5.1158999999999999</v>
      </c>
    </row>
    <row r="59" spans="1:10" ht="15.75" x14ac:dyDescent="0.3">
      <c r="A59" s="5">
        <v>37</v>
      </c>
      <c r="B59" s="5" t="s">
        <v>327</v>
      </c>
      <c r="C59" s="5" t="s">
        <v>328</v>
      </c>
      <c r="D59" s="5" t="s">
        <v>23</v>
      </c>
      <c r="E59" s="6">
        <v>500000</v>
      </c>
      <c r="F59" s="7">
        <v>550.71</v>
      </c>
      <c r="G59" s="8">
        <v>2.4199999999999999E-2</v>
      </c>
      <c r="H59" s="9">
        <v>46033</v>
      </c>
      <c r="J59" s="7">
        <v>5.6728000000000005</v>
      </c>
    </row>
    <row r="60" spans="1:10" ht="15.75" x14ac:dyDescent="0.3">
      <c r="A60" s="10"/>
      <c r="B60" s="10" t="s">
        <v>22</v>
      </c>
      <c r="C60" s="10"/>
      <c r="D60" s="10"/>
      <c r="E60" s="10"/>
      <c r="F60" s="11">
        <v>3203.45</v>
      </c>
      <c r="G60" s="12">
        <v>0.14050000000000001</v>
      </c>
    </row>
    <row r="62" spans="1:10" ht="15.75" x14ac:dyDescent="0.3">
      <c r="B62" s="3" t="s">
        <v>25</v>
      </c>
    </row>
    <row r="63" spans="1:10" ht="15.75" x14ac:dyDescent="0.3">
      <c r="A63" s="5">
        <v>38</v>
      </c>
      <c r="B63" s="3" t="s">
        <v>153</v>
      </c>
      <c r="F63" s="7">
        <v>475.89</v>
      </c>
      <c r="G63" s="8">
        <v>2.0899999999999998E-2</v>
      </c>
      <c r="H63" s="9">
        <v>44546</v>
      </c>
    </row>
    <row r="64" spans="1:10" ht="15.75" x14ac:dyDescent="0.3">
      <c r="A64" s="10"/>
      <c r="B64" s="10" t="s">
        <v>22</v>
      </c>
      <c r="C64" s="10"/>
      <c r="D64" s="10"/>
      <c r="E64" s="10"/>
      <c r="F64" s="11">
        <v>475.89</v>
      </c>
      <c r="G64" s="12">
        <v>2.0899999999999998E-2</v>
      </c>
    </row>
    <row r="66" spans="1:7" ht="15.75" x14ac:dyDescent="0.3">
      <c r="B66" s="3" t="s">
        <v>89</v>
      </c>
    </row>
    <row r="67" spans="1:7" ht="15.75" x14ac:dyDescent="0.3">
      <c r="A67" s="5"/>
      <c r="B67" s="5" t="s">
        <v>341</v>
      </c>
      <c r="C67" s="5"/>
      <c r="D67" s="6"/>
      <c r="F67" s="7">
        <v>50</v>
      </c>
      <c r="G67" s="8">
        <v>2.2000000000000001E-3</v>
      </c>
    </row>
    <row r="68" spans="1:7" ht="15.75" x14ac:dyDescent="0.3">
      <c r="A68" s="5"/>
      <c r="B68" s="5" t="s">
        <v>90</v>
      </c>
      <c r="C68" s="5"/>
      <c r="D68" s="6"/>
      <c r="F68" s="7">
        <v>-62.7</v>
      </c>
      <c r="G68" s="8">
        <v>-3.0000000000000001E-3</v>
      </c>
    </row>
    <row r="69" spans="1:7" ht="15.75" x14ac:dyDescent="0.3">
      <c r="A69" s="10"/>
      <c r="B69" s="10" t="s">
        <v>22</v>
      </c>
      <c r="C69" s="10"/>
      <c r="D69" s="10"/>
      <c r="E69" s="10"/>
      <c r="F69" s="11">
        <v>-12.7</v>
      </c>
      <c r="G69" s="12">
        <v>-7.9999999999999993E-4</v>
      </c>
    </row>
    <row r="71" spans="1:7" ht="15.75" x14ac:dyDescent="0.3">
      <c r="A71" s="13"/>
      <c r="B71" s="13" t="s">
        <v>91</v>
      </c>
      <c r="C71" s="13"/>
      <c r="D71" s="13"/>
      <c r="E71" s="13"/>
      <c r="F71" s="14">
        <v>22796.63</v>
      </c>
      <c r="G71" s="15">
        <v>0.99999999999999967</v>
      </c>
    </row>
    <row r="72" spans="1:7" ht="15.75" x14ac:dyDescent="0.3">
      <c r="A72" s="5" t="s">
        <v>92</v>
      </c>
    </row>
    <row r="73" spans="1:7" ht="15.75" x14ac:dyDescent="0.3">
      <c r="A73" s="16">
        <v>1</v>
      </c>
      <c r="B73" s="16" t="s">
        <v>583</v>
      </c>
    </row>
    <row r="74" spans="1:7" ht="15.75" x14ac:dyDescent="0.3">
      <c r="A74" s="16">
        <v>2</v>
      </c>
      <c r="B74" s="16" t="s">
        <v>93</v>
      </c>
    </row>
    <row r="75" spans="1:7" ht="30" x14ac:dyDescent="0.3">
      <c r="A75" s="16">
        <v>3</v>
      </c>
      <c r="B75" s="16" t="s">
        <v>94</v>
      </c>
    </row>
    <row r="76" spans="1:7" ht="34.5" customHeight="1" x14ac:dyDescent="0.3">
      <c r="A76" s="16">
        <v>4</v>
      </c>
      <c r="B76" s="74" t="s">
        <v>154</v>
      </c>
      <c r="C76" s="74"/>
      <c r="D76" s="74"/>
      <c r="E76" s="74"/>
      <c r="F76" s="74"/>
    </row>
    <row r="77" spans="1:7" ht="75" x14ac:dyDescent="0.3">
      <c r="A77" s="16"/>
      <c r="B77" s="17" t="s">
        <v>155</v>
      </c>
      <c r="C77" s="17" t="s">
        <v>4</v>
      </c>
      <c r="D77" s="79" t="s">
        <v>156</v>
      </c>
      <c r="E77" s="79"/>
      <c r="F77" s="17" t="s">
        <v>157</v>
      </c>
    </row>
    <row r="78" spans="1:7" x14ac:dyDescent="0.25">
      <c r="B78" s="18" t="s">
        <v>469</v>
      </c>
      <c r="C78" s="18" t="s">
        <v>159</v>
      </c>
      <c r="D78" s="20">
        <v>0</v>
      </c>
      <c r="E78" s="21">
        <v>0</v>
      </c>
      <c r="F78" s="20">
        <v>1855.7873879999997</v>
      </c>
    </row>
    <row r="80" spans="1:7" x14ac:dyDescent="0.25">
      <c r="B80" t="s">
        <v>96</v>
      </c>
    </row>
    <row r="95" spans="2:2" x14ac:dyDescent="0.25">
      <c r="B95" s="63" t="s">
        <v>470</v>
      </c>
    </row>
  </sheetData>
  <mergeCells count="3">
    <mergeCell ref="B1:F1"/>
    <mergeCell ref="B76:F76"/>
    <mergeCell ref="D77:E7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91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471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102</v>
      </c>
      <c r="C9" s="5" t="s">
        <v>103</v>
      </c>
      <c r="D9" s="5" t="s">
        <v>19</v>
      </c>
      <c r="E9" s="6">
        <v>1493</v>
      </c>
      <c r="F9" s="7">
        <v>16034.11</v>
      </c>
      <c r="G9" s="8">
        <v>7.6200000000000004E-2</v>
      </c>
      <c r="H9" s="9">
        <v>44628</v>
      </c>
      <c r="I9" s="9" t="s">
        <v>20</v>
      </c>
      <c r="J9" s="7">
        <v>3.75</v>
      </c>
      <c r="K9" t="s">
        <v>19</v>
      </c>
      <c r="L9" s="8">
        <v>0.67019999999999991</v>
      </c>
    </row>
    <row r="10" spans="1:12" ht="15.75" x14ac:dyDescent="0.3">
      <c r="A10" s="5">
        <v>2</v>
      </c>
      <c r="B10" s="5" t="s">
        <v>216</v>
      </c>
      <c r="C10" s="5" t="s">
        <v>217</v>
      </c>
      <c r="D10" s="5" t="s">
        <v>19</v>
      </c>
      <c r="E10" s="6">
        <v>1500</v>
      </c>
      <c r="F10" s="7">
        <v>15946.83</v>
      </c>
      <c r="G10" s="8">
        <v>7.5800000000000006E-2</v>
      </c>
      <c r="H10" s="9">
        <v>44684</v>
      </c>
      <c r="I10" s="9" t="s">
        <v>20</v>
      </c>
      <c r="J10" s="7">
        <v>4.0248999999999997</v>
      </c>
      <c r="K10" t="s">
        <v>23</v>
      </c>
      <c r="L10" s="8">
        <v>0.17119999999999999</v>
      </c>
    </row>
    <row r="11" spans="1:12" ht="15.75" x14ac:dyDescent="0.3">
      <c r="A11" s="5">
        <v>3</v>
      </c>
      <c r="B11" s="5" t="s">
        <v>115</v>
      </c>
      <c r="C11" s="5" t="s">
        <v>234</v>
      </c>
      <c r="D11" s="5" t="s">
        <v>19</v>
      </c>
      <c r="E11" s="6">
        <v>990</v>
      </c>
      <c r="F11" s="7">
        <v>10648.37</v>
      </c>
      <c r="G11" s="8">
        <v>5.0599999999999999E-2</v>
      </c>
      <c r="H11" s="9">
        <v>44638</v>
      </c>
      <c r="I11" s="9" t="s">
        <v>20</v>
      </c>
      <c r="J11" s="7">
        <v>3.7650000000000001</v>
      </c>
      <c r="K11" t="s">
        <v>263</v>
      </c>
      <c r="L11" s="8">
        <v>4.2799999999999998E-2</v>
      </c>
    </row>
    <row r="12" spans="1:12" ht="15.75" x14ac:dyDescent="0.3">
      <c r="A12" s="5">
        <v>4</v>
      </c>
      <c r="B12" s="5" t="s">
        <v>472</v>
      </c>
      <c r="C12" s="5" t="s">
        <v>473</v>
      </c>
      <c r="D12" s="5" t="s">
        <v>19</v>
      </c>
      <c r="E12" s="6">
        <v>950</v>
      </c>
      <c r="F12" s="7">
        <v>10182.66</v>
      </c>
      <c r="G12" s="8">
        <v>4.8399999999999999E-2</v>
      </c>
      <c r="H12" s="9">
        <v>44639</v>
      </c>
      <c r="I12" s="9" t="s">
        <v>20</v>
      </c>
      <c r="J12" s="7">
        <v>3.6401000000000003</v>
      </c>
      <c r="K12" t="s">
        <v>21</v>
      </c>
      <c r="L12" s="8">
        <v>3.5400000000000001E-2</v>
      </c>
    </row>
    <row r="13" spans="1:12" ht="15.75" x14ac:dyDescent="0.3">
      <c r="A13" s="5">
        <v>5</v>
      </c>
      <c r="B13" s="5" t="s">
        <v>138</v>
      </c>
      <c r="C13" s="5" t="s">
        <v>273</v>
      </c>
      <c r="D13" s="5" t="s">
        <v>19</v>
      </c>
      <c r="E13" s="6">
        <v>750</v>
      </c>
      <c r="F13" s="7">
        <v>8154.98</v>
      </c>
      <c r="G13" s="8">
        <v>3.8699999999999998E-2</v>
      </c>
      <c r="H13" s="9">
        <v>46266</v>
      </c>
      <c r="I13" s="9" t="s">
        <v>20</v>
      </c>
      <c r="J13" s="7">
        <v>5.9794</v>
      </c>
      <c r="K13" t="s">
        <v>210</v>
      </c>
      <c r="L13" s="8">
        <v>3.3399999999999999E-2</v>
      </c>
    </row>
    <row r="14" spans="1:12" ht="15.75" x14ac:dyDescent="0.3">
      <c r="A14" s="5">
        <v>6</v>
      </c>
      <c r="B14" s="5" t="s">
        <v>286</v>
      </c>
      <c r="C14" s="5" t="s">
        <v>455</v>
      </c>
      <c r="D14" s="5" t="s">
        <v>19</v>
      </c>
      <c r="E14" s="6">
        <v>710</v>
      </c>
      <c r="F14" s="7">
        <v>7567.78</v>
      </c>
      <c r="G14" s="8">
        <v>3.6000000000000004E-2</v>
      </c>
      <c r="H14" s="9">
        <v>44638</v>
      </c>
      <c r="I14" s="9" t="s">
        <v>20</v>
      </c>
      <c r="J14" s="7">
        <v>3.6102000000000003</v>
      </c>
      <c r="K14" t="s">
        <v>30</v>
      </c>
      <c r="L14" s="8">
        <v>4.7000000000000153E-2</v>
      </c>
    </row>
    <row r="15" spans="1:12" ht="15.75" x14ac:dyDescent="0.3">
      <c r="A15" s="5">
        <v>7</v>
      </c>
      <c r="B15" s="5" t="s">
        <v>292</v>
      </c>
      <c r="C15" s="5" t="s">
        <v>293</v>
      </c>
      <c r="D15" s="5" t="s">
        <v>19</v>
      </c>
      <c r="E15" s="6">
        <v>750</v>
      </c>
      <c r="F15" s="7">
        <v>7551.13</v>
      </c>
      <c r="G15" s="8">
        <v>3.5900000000000001E-2</v>
      </c>
      <c r="H15" s="9">
        <v>46294</v>
      </c>
      <c r="I15" s="9" t="s">
        <v>20</v>
      </c>
      <c r="J15" s="7">
        <v>6.5630999999999995</v>
      </c>
    </row>
    <row r="16" spans="1:12" ht="15.75" x14ac:dyDescent="0.3">
      <c r="A16" s="5">
        <v>8</v>
      </c>
      <c r="B16" s="5" t="s">
        <v>58</v>
      </c>
      <c r="C16" s="5" t="s">
        <v>474</v>
      </c>
      <c r="D16" s="5" t="s">
        <v>19</v>
      </c>
      <c r="E16" s="6">
        <v>685</v>
      </c>
      <c r="F16" s="7">
        <v>7405.78</v>
      </c>
      <c r="G16" s="8">
        <v>3.5200000000000002E-2</v>
      </c>
      <c r="H16" s="9">
        <v>44592</v>
      </c>
      <c r="I16" s="9" t="s">
        <v>20</v>
      </c>
      <c r="J16" s="7">
        <v>3.5700999999999996</v>
      </c>
    </row>
    <row r="17" spans="1:10" ht="15.75" x14ac:dyDescent="0.3">
      <c r="A17" s="5">
        <v>9</v>
      </c>
      <c r="B17" s="5" t="s">
        <v>475</v>
      </c>
      <c r="C17" s="5" t="s">
        <v>476</v>
      </c>
      <c r="D17" s="5" t="s">
        <v>19</v>
      </c>
      <c r="E17" s="6">
        <v>681</v>
      </c>
      <c r="F17" s="7">
        <v>7337.28</v>
      </c>
      <c r="G17" s="8">
        <v>3.49E-2</v>
      </c>
      <c r="H17" s="9">
        <v>44584</v>
      </c>
      <c r="I17" s="9" t="s">
        <v>20</v>
      </c>
      <c r="J17" s="7">
        <v>3.5687000000000002</v>
      </c>
    </row>
    <row r="18" spans="1:10" ht="15.75" x14ac:dyDescent="0.3">
      <c r="A18" s="5">
        <v>10</v>
      </c>
      <c r="B18" s="5" t="s">
        <v>108</v>
      </c>
      <c r="C18" s="5" t="s">
        <v>235</v>
      </c>
      <c r="D18" s="5" t="s">
        <v>210</v>
      </c>
      <c r="E18" s="6">
        <v>650</v>
      </c>
      <c r="F18" s="7">
        <v>7038.46</v>
      </c>
      <c r="G18" s="8">
        <v>3.3399999999999999E-2</v>
      </c>
      <c r="H18" s="9">
        <v>44575</v>
      </c>
      <c r="I18" s="9" t="s">
        <v>20</v>
      </c>
      <c r="J18" s="7">
        <v>3.6147</v>
      </c>
    </row>
    <row r="19" spans="1:10" ht="15.75" x14ac:dyDescent="0.3">
      <c r="A19" s="5">
        <v>11</v>
      </c>
      <c r="B19" s="5" t="s">
        <v>124</v>
      </c>
      <c r="C19" s="5" t="s">
        <v>477</v>
      </c>
      <c r="D19" s="5" t="s">
        <v>263</v>
      </c>
      <c r="E19" s="6">
        <v>600</v>
      </c>
      <c r="F19" s="7">
        <v>6384.09</v>
      </c>
      <c r="G19" s="8">
        <v>3.0299999999999997E-2</v>
      </c>
      <c r="H19" s="9">
        <v>44677</v>
      </c>
      <c r="I19" s="9" t="s">
        <v>20</v>
      </c>
      <c r="J19" s="7">
        <v>4.0550000000000006</v>
      </c>
    </row>
    <row r="20" spans="1:10" ht="15.75" x14ac:dyDescent="0.3">
      <c r="A20" s="5">
        <v>12</v>
      </c>
      <c r="B20" s="5" t="s">
        <v>319</v>
      </c>
      <c r="C20" s="5" t="s">
        <v>478</v>
      </c>
      <c r="D20" s="5" t="s">
        <v>19</v>
      </c>
      <c r="E20" s="6">
        <v>500</v>
      </c>
      <c r="F20" s="7">
        <v>5448.42</v>
      </c>
      <c r="G20" s="8">
        <v>2.5899999999999999E-2</v>
      </c>
      <c r="H20" s="9">
        <v>46465</v>
      </c>
      <c r="I20" s="9" t="s">
        <v>20</v>
      </c>
      <c r="J20" s="7">
        <v>6.09</v>
      </c>
    </row>
    <row r="21" spans="1:10" ht="15.75" x14ac:dyDescent="0.3">
      <c r="A21" s="5">
        <v>13</v>
      </c>
      <c r="B21" s="5" t="s">
        <v>479</v>
      </c>
      <c r="C21" s="5" t="s">
        <v>480</v>
      </c>
      <c r="D21" s="5" t="s">
        <v>19</v>
      </c>
      <c r="E21" s="6">
        <v>500</v>
      </c>
      <c r="F21" s="7">
        <v>5352.64</v>
      </c>
      <c r="G21" s="8">
        <v>2.5399999999999999E-2</v>
      </c>
      <c r="H21" s="9">
        <v>46323</v>
      </c>
      <c r="I21" s="9" t="s">
        <v>20</v>
      </c>
      <c r="J21" s="7">
        <v>6.4699000000000009</v>
      </c>
    </row>
    <row r="22" spans="1:10" ht="15.75" x14ac:dyDescent="0.3">
      <c r="A22" s="5">
        <v>14</v>
      </c>
      <c r="B22" s="5" t="s">
        <v>319</v>
      </c>
      <c r="C22" s="5" t="s">
        <v>481</v>
      </c>
      <c r="D22" s="5" t="s">
        <v>19</v>
      </c>
      <c r="E22" s="6">
        <v>400</v>
      </c>
      <c r="F22" s="7">
        <v>4452.95</v>
      </c>
      <c r="G22" s="8">
        <v>2.12E-2</v>
      </c>
      <c r="H22" s="9">
        <v>46535</v>
      </c>
      <c r="I22" s="9" t="s">
        <v>20</v>
      </c>
      <c r="J22" s="7">
        <v>6.09</v>
      </c>
    </row>
    <row r="23" spans="1:10" ht="15.75" x14ac:dyDescent="0.3">
      <c r="A23" s="5">
        <v>15</v>
      </c>
      <c r="B23" s="5" t="s">
        <v>104</v>
      </c>
      <c r="C23" s="5" t="s">
        <v>482</v>
      </c>
      <c r="D23" s="5" t="s">
        <v>19</v>
      </c>
      <c r="E23" s="6">
        <v>400</v>
      </c>
      <c r="F23" s="7">
        <v>4438.3999999999996</v>
      </c>
      <c r="G23" s="8">
        <v>2.1099999999999997E-2</v>
      </c>
      <c r="H23" s="9">
        <v>46392</v>
      </c>
      <c r="I23" s="9" t="s">
        <v>20</v>
      </c>
      <c r="J23" s="7">
        <v>6.2502000000000004</v>
      </c>
    </row>
    <row r="24" spans="1:10" ht="15.75" x14ac:dyDescent="0.3">
      <c r="A24" s="5">
        <v>16</v>
      </c>
      <c r="B24" s="5" t="s">
        <v>483</v>
      </c>
      <c r="C24" s="5" t="s">
        <v>484</v>
      </c>
      <c r="D24" s="5" t="s">
        <v>19</v>
      </c>
      <c r="E24" s="6">
        <v>350</v>
      </c>
      <c r="F24" s="7">
        <v>4119.74</v>
      </c>
      <c r="G24" s="8">
        <v>1.9599999999999999E-2</v>
      </c>
      <c r="H24" s="9">
        <v>46410</v>
      </c>
      <c r="I24" s="9" t="s">
        <v>20</v>
      </c>
      <c r="J24" s="7">
        <v>6.0372000000000003</v>
      </c>
    </row>
    <row r="25" spans="1:10" ht="15.75" x14ac:dyDescent="0.3">
      <c r="A25" s="5">
        <v>17</v>
      </c>
      <c r="B25" s="5" t="s">
        <v>100</v>
      </c>
      <c r="C25" s="5" t="s">
        <v>485</v>
      </c>
      <c r="D25" s="5" t="s">
        <v>19</v>
      </c>
      <c r="E25" s="6">
        <v>350</v>
      </c>
      <c r="F25" s="7">
        <v>3537.1</v>
      </c>
      <c r="G25" s="8">
        <v>1.6799999999999999E-2</v>
      </c>
      <c r="H25" s="9">
        <v>48152</v>
      </c>
      <c r="I25" s="9" t="s">
        <v>486</v>
      </c>
      <c r="J25" s="7">
        <v>6.1974999999999998</v>
      </c>
    </row>
    <row r="26" spans="1:10" ht="15.75" x14ac:dyDescent="0.3">
      <c r="A26" s="5">
        <v>18</v>
      </c>
      <c r="B26" s="5" t="s">
        <v>319</v>
      </c>
      <c r="C26" s="5" t="s">
        <v>487</v>
      </c>
      <c r="D26" s="5" t="s">
        <v>19</v>
      </c>
      <c r="E26" s="6">
        <v>250</v>
      </c>
      <c r="F26" s="7">
        <v>2755.72</v>
      </c>
      <c r="G26" s="8">
        <v>1.3100000000000001E-2</v>
      </c>
      <c r="H26" s="9">
        <v>46553</v>
      </c>
      <c r="I26" s="9" t="s">
        <v>20</v>
      </c>
      <c r="J26" s="7">
        <v>6.09</v>
      </c>
    </row>
    <row r="27" spans="1:10" ht="15.75" x14ac:dyDescent="0.3">
      <c r="A27" s="5">
        <v>19</v>
      </c>
      <c r="B27" s="5" t="s">
        <v>108</v>
      </c>
      <c r="C27" s="5" t="s">
        <v>488</v>
      </c>
      <c r="D27" s="5" t="s">
        <v>19</v>
      </c>
      <c r="E27" s="6">
        <v>250</v>
      </c>
      <c r="F27" s="7">
        <v>2671.6</v>
      </c>
      <c r="G27" s="8">
        <v>1.2699999999999999E-2</v>
      </c>
      <c r="H27" s="9">
        <v>44644</v>
      </c>
      <c r="I27" s="9" t="s">
        <v>20</v>
      </c>
      <c r="J27" s="7">
        <v>3.7851000000000004</v>
      </c>
    </row>
    <row r="28" spans="1:10" ht="15.75" x14ac:dyDescent="0.3">
      <c r="A28" s="5">
        <v>20</v>
      </c>
      <c r="B28" s="5" t="s">
        <v>58</v>
      </c>
      <c r="C28" s="5" t="s">
        <v>489</v>
      </c>
      <c r="D28" s="5" t="s">
        <v>263</v>
      </c>
      <c r="E28" s="6">
        <v>250</v>
      </c>
      <c r="F28" s="7">
        <v>2639.36</v>
      </c>
      <c r="G28" s="8">
        <v>1.2500000000000001E-2</v>
      </c>
      <c r="H28" s="9">
        <v>46539</v>
      </c>
      <c r="I28" s="9" t="s">
        <v>20</v>
      </c>
      <c r="J28" s="7">
        <v>6.1150000000000002</v>
      </c>
    </row>
    <row r="29" spans="1:10" ht="15.75" x14ac:dyDescent="0.3">
      <c r="A29" s="5">
        <v>21</v>
      </c>
      <c r="B29" s="5" t="s">
        <v>144</v>
      </c>
      <c r="C29" s="5" t="s">
        <v>270</v>
      </c>
      <c r="D29" s="5" t="s">
        <v>19</v>
      </c>
      <c r="E29" s="6">
        <v>250</v>
      </c>
      <c r="F29" s="7">
        <v>2565.52</v>
      </c>
      <c r="G29" s="8">
        <v>1.2199999999999999E-2</v>
      </c>
      <c r="H29" s="9">
        <v>46171</v>
      </c>
      <c r="I29" s="9" t="s">
        <v>20</v>
      </c>
      <c r="J29" s="7">
        <v>6.16</v>
      </c>
    </row>
    <row r="30" spans="1:10" ht="15.75" x14ac:dyDescent="0.3">
      <c r="A30" s="5">
        <v>22</v>
      </c>
      <c r="B30" s="5" t="s">
        <v>138</v>
      </c>
      <c r="C30" s="5" t="s">
        <v>490</v>
      </c>
      <c r="D30" s="5" t="s">
        <v>19</v>
      </c>
      <c r="E30" s="6">
        <v>205</v>
      </c>
      <c r="F30" s="7">
        <v>2204.9299999999998</v>
      </c>
      <c r="G30" s="8">
        <v>1.0500000000000001E-2</v>
      </c>
      <c r="H30" s="9">
        <v>44692</v>
      </c>
      <c r="I30" s="9" t="s">
        <v>20</v>
      </c>
      <c r="J30" s="7">
        <v>4.05</v>
      </c>
    </row>
    <row r="31" spans="1:10" ht="15.75" x14ac:dyDescent="0.3">
      <c r="A31" s="5">
        <v>23</v>
      </c>
      <c r="B31" s="5" t="s">
        <v>100</v>
      </c>
      <c r="C31" s="5" t="s">
        <v>224</v>
      </c>
      <c r="D31" s="5" t="s">
        <v>19</v>
      </c>
      <c r="E31" s="6">
        <v>200</v>
      </c>
      <c r="F31" s="7">
        <v>2133.54</v>
      </c>
      <c r="G31" s="8">
        <v>1.01E-2</v>
      </c>
      <c r="H31" s="9">
        <v>44620</v>
      </c>
      <c r="I31" s="9" t="s">
        <v>20</v>
      </c>
      <c r="J31" s="7">
        <v>3.6198000000000001</v>
      </c>
    </row>
    <row r="32" spans="1:10" ht="15.75" x14ac:dyDescent="0.3">
      <c r="A32" s="5">
        <v>24</v>
      </c>
      <c r="B32" s="5" t="s">
        <v>108</v>
      </c>
      <c r="C32" s="5" t="s">
        <v>491</v>
      </c>
      <c r="D32" s="5" t="s">
        <v>19</v>
      </c>
      <c r="E32" s="6">
        <v>185</v>
      </c>
      <c r="F32" s="7">
        <v>2026.37</v>
      </c>
      <c r="G32" s="8">
        <v>9.5999999999999992E-3</v>
      </c>
      <c r="H32" s="9">
        <v>44670</v>
      </c>
      <c r="I32" s="9" t="s">
        <v>20</v>
      </c>
      <c r="J32" s="7">
        <v>4.3125</v>
      </c>
    </row>
    <row r="33" spans="1:10" ht="15.75" x14ac:dyDescent="0.3">
      <c r="A33" s="5">
        <v>25</v>
      </c>
      <c r="B33" s="5" t="s">
        <v>17</v>
      </c>
      <c r="C33" s="5" t="s">
        <v>492</v>
      </c>
      <c r="D33" s="5" t="s">
        <v>19</v>
      </c>
      <c r="E33" s="6">
        <v>150</v>
      </c>
      <c r="F33" s="7">
        <v>1639.92</v>
      </c>
      <c r="G33" s="8">
        <v>7.8000000000000005E-3</v>
      </c>
      <c r="H33" s="9">
        <v>46557</v>
      </c>
      <c r="I33" s="9" t="s">
        <v>20</v>
      </c>
      <c r="J33" s="7">
        <v>6.0350000000000001</v>
      </c>
    </row>
    <row r="34" spans="1:10" ht="15.75" x14ac:dyDescent="0.3">
      <c r="A34" s="5">
        <v>26</v>
      </c>
      <c r="B34" s="5" t="s">
        <v>214</v>
      </c>
      <c r="C34" s="5" t="s">
        <v>493</v>
      </c>
      <c r="D34" s="5" t="s">
        <v>19</v>
      </c>
      <c r="E34" s="6">
        <v>133</v>
      </c>
      <c r="F34" s="7">
        <v>1372.7</v>
      </c>
      <c r="G34" s="8">
        <v>6.5000000000000006E-3</v>
      </c>
      <c r="H34" s="9">
        <v>44642</v>
      </c>
      <c r="I34" s="9" t="s">
        <v>20</v>
      </c>
      <c r="J34" s="7">
        <v>3.61</v>
      </c>
    </row>
    <row r="35" spans="1:10" ht="15.75" x14ac:dyDescent="0.3">
      <c r="A35" s="5">
        <v>27</v>
      </c>
      <c r="B35" s="5" t="s">
        <v>17</v>
      </c>
      <c r="C35" s="5" t="s">
        <v>494</v>
      </c>
      <c r="D35" s="5" t="s">
        <v>19</v>
      </c>
      <c r="E35" s="6">
        <v>80</v>
      </c>
      <c r="F35" s="7">
        <v>1091.47</v>
      </c>
      <c r="G35" s="8">
        <v>5.1999999999999998E-3</v>
      </c>
      <c r="H35" s="9">
        <v>44556</v>
      </c>
      <c r="I35" s="9" t="s">
        <v>20</v>
      </c>
      <c r="J35" s="7">
        <v>3.4586999999999999</v>
      </c>
    </row>
    <row r="36" spans="1:10" ht="15.75" x14ac:dyDescent="0.3">
      <c r="A36" s="5">
        <v>28</v>
      </c>
      <c r="B36" s="5" t="s">
        <v>17</v>
      </c>
      <c r="C36" s="5" t="s">
        <v>495</v>
      </c>
      <c r="D36" s="5" t="s">
        <v>19</v>
      </c>
      <c r="E36" s="6">
        <v>100</v>
      </c>
      <c r="F36" s="7">
        <v>1065.69</v>
      </c>
      <c r="G36" s="8">
        <v>5.1000000000000004E-3</v>
      </c>
      <c r="H36" s="9">
        <v>44676</v>
      </c>
      <c r="I36" s="9" t="s">
        <v>20</v>
      </c>
      <c r="J36" s="7">
        <v>4.0550000000000006</v>
      </c>
    </row>
    <row r="37" spans="1:10" ht="15.75" x14ac:dyDescent="0.3">
      <c r="A37" s="5">
        <v>29</v>
      </c>
      <c r="B37" s="5" t="s">
        <v>115</v>
      </c>
      <c r="C37" s="5" t="s">
        <v>496</v>
      </c>
      <c r="D37" s="5" t="s">
        <v>19</v>
      </c>
      <c r="E37" s="6">
        <v>100</v>
      </c>
      <c r="F37" s="7">
        <v>1050.9100000000001</v>
      </c>
      <c r="G37" s="8">
        <v>5.0000000000000001E-3</v>
      </c>
      <c r="H37" s="9">
        <v>44700</v>
      </c>
      <c r="I37" s="9" t="s">
        <v>20</v>
      </c>
      <c r="J37" s="7">
        <v>4.3049999999999997</v>
      </c>
    </row>
    <row r="38" spans="1:10" ht="15.75" x14ac:dyDescent="0.3">
      <c r="A38" s="5">
        <v>30</v>
      </c>
      <c r="B38" s="5" t="s">
        <v>138</v>
      </c>
      <c r="C38" s="5" t="s">
        <v>497</v>
      </c>
      <c r="D38" s="5" t="s">
        <v>19</v>
      </c>
      <c r="E38" s="6">
        <v>50</v>
      </c>
      <c r="F38" s="7">
        <v>533.17999999999995</v>
      </c>
      <c r="G38" s="8">
        <v>2.5000000000000001E-3</v>
      </c>
      <c r="H38" s="9">
        <v>44754</v>
      </c>
      <c r="I38" s="9" t="s">
        <v>20</v>
      </c>
      <c r="J38" s="7">
        <v>4.3</v>
      </c>
    </row>
    <row r="39" spans="1:10" ht="15.75" x14ac:dyDescent="0.3">
      <c r="A39" s="5">
        <v>31</v>
      </c>
      <c r="B39" s="5" t="s">
        <v>17</v>
      </c>
      <c r="C39" s="5" t="s">
        <v>498</v>
      </c>
      <c r="D39" s="5" t="s">
        <v>19</v>
      </c>
      <c r="E39" s="6">
        <v>50</v>
      </c>
      <c r="F39" s="7">
        <v>532.41</v>
      </c>
      <c r="G39" s="8">
        <v>2.5000000000000001E-3</v>
      </c>
      <c r="H39" s="9">
        <v>44708</v>
      </c>
      <c r="I39" s="9" t="s">
        <v>20</v>
      </c>
      <c r="J39" s="7">
        <v>4.0599999999999996</v>
      </c>
    </row>
    <row r="40" spans="1:10" ht="15.75" x14ac:dyDescent="0.3">
      <c r="A40" s="5">
        <v>32</v>
      </c>
      <c r="B40" s="5" t="s">
        <v>138</v>
      </c>
      <c r="C40" s="5" t="s">
        <v>499</v>
      </c>
      <c r="D40" s="5" t="s">
        <v>19</v>
      </c>
      <c r="E40" s="6">
        <v>50</v>
      </c>
      <c r="F40" s="7">
        <v>525</v>
      </c>
      <c r="G40" s="8">
        <v>2.5000000000000001E-3</v>
      </c>
      <c r="H40" s="9">
        <v>44844</v>
      </c>
      <c r="I40" s="9" t="s">
        <v>20</v>
      </c>
      <c r="J40" s="7">
        <v>4.4850000000000003</v>
      </c>
    </row>
    <row r="41" spans="1:10" ht="15.75" x14ac:dyDescent="0.3">
      <c r="A41" s="5">
        <v>33</v>
      </c>
      <c r="B41" s="5" t="s">
        <v>138</v>
      </c>
      <c r="C41" s="5" t="s">
        <v>500</v>
      </c>
      <c r="D41" s="5" t="s">
        <v>19</v>
      </c>
      <c r="E41" s="6">
        <v>40</v>
      </c>
      <c r="F41" s="7">
        <v>433.3</v>
      </c>
      <c r="G41" s="8">
        <v>2.0999999999999999E-3</v>
      </c>
      <c r="H41" s="9">
        <v>44614</v>
      </c>
      <c r="I41" s="9" t="s">
        <v>20</v>
      </c>
      <c r="J41" s="7">
        <v>3.5950999999999995</v>
      </c>
    </row>
    <row r="42" spans="1:10" ht="15.75" x14ac:dyDescent="0.3">
      <c r="A42" s="5">
        <v>34</v>
      </c>
      <c r="B42" s="5" t="s">
        <v>17</v>
      </c>
      <c r="C42" s="5" t="s">
        <v>295</v>
      </c>
      <c r="D42" s="5" t="s">
        <v>19</v>
      </c>
      <c r="E42" s="6">
        <v>18</v>
      </c>
      <c r="F42" s="7">
        <v>240.73</v>
      </c>
      <c r="G42" s="8">
        <v>1.1000000000000001E-3</v>
      </c>
      <c r="H42" s="9">
        <v>44740</v>
      </c>
      <c r="I42" s="9" t="s">
        <v>20</v>
      </c>
      <c r="J42" s="7">
        <v>4.0599999999999996</v>
      </c>
    </row>
    <row r="43" spans="1:10" ht="15.75" x14ac:dyDescent="0.3">
      <c r="A43" s="10"/>
      <c r="B43" s="10" t="s">
        <v>22</v>
      </c>
      <c r="C43" s="10"/>
      <c r="D43" s="10"/>
      <c r="E43" s="10"/>
      <c r="F43" s="11">
        <v>157083.07</v>
      </c>
      <c r="G43" s="12">
        <v>0.74639999999999973</v>
      </c>
    </row>
    <row r="45" spans="1:10" ht="15.75" x14ac:dyDescent="0.3">
      <c r="B45" s="3" t="s">
        <v>118</v>
      </c>
    </row>
    <row r="46" spans="1:10" ht="15.75" x14ac:dyDescent="0.3">
      <c r="A46" s="5">
        <v>35</v>
      </c>
      <c r="B46" s="5" t="s">
        <v>236</v>
      </c>
      <c r="C46" s="5" t="s">
        <v>237</v>
      </c>
      <c r="D46" s="5" t="s">
        <v>23</v>
      </c>
      <c r="E46" s="6">
        <v>32000000</v>
      </c>
      <c r="F46" s="7">
        <v>32411.759999999998</v>
      </c>
      <c r="G46" s="8">
        <v>0.154</v>
      </c>
      <c r="H46" s="9">
        <v>44664</v>
      </c>
      <c r="J46" s="7">
        <v>3.8427999999999995</v>
      </c>
    </row>
    <row r="47" spans="1:10" ht="15.75" x14ac:dyDescent="0.3">
      <c r="A47" s="5">
        <v>36</v>
      </c>
      <c r="B47" s="5" t="s">
        <v>501</v>
      </c>
      <c r="C47" s="5" t="s">
        <v>502</v>
      </c>
      <c r="D47" s="5" t="s">
        <v>23</v>
      </c>
      <c r="E47" s="6">
        <v>2500000</v>
      </c>
      <c r="F47" s="7">
        <v>2580.4</v>
      </c>
      <c r="G47" s="8">
        <v>1.23E-2</v>
      </c>
      <c r="H47" s="9">
        <v>46477</v>
      </c>
      <c r="J47" s="7">
        <v>6.1671999999999993</v>
      </c>
    </row>
    <row r="48" spans="1:10" ht="15.75" x14ac:dyDescent="0.3">
      <c r="A48" s="5">
        <v>37</v>
      </c>
      <c r="B48" s="5" t="s">
        <v>119</v>
      </c>
      <c r="C48" s="5" t="s">
        <v>120</v>
      </c>
      <c r="D48" s="5" t="s">
        <v>23</v>
      </c>
      <c r="E48" s="6">
        <v>500000</v>
      </c>
      <c r="F48" s="7">
        <v>517.44000000000005</v>
      </c>
      <c r="G48" s="8">
        <v>2.5000000000000001E-3</v>
      </c>
      <c r="H48" s="9">
        <v>44607</v>
      </c>
      <c r="J48" s="7">
        <v>3.5388000000000002</v>
      </c>
    </row>
    <row r="49" spans="1:10" ht="15.75" x14ac:dyDescent="0.3">
      <c r="A49" s="10"/>
      <c r="B49" s="10" t="s">
        <v>22</v>
      </c>
      <c r="C49" s="10"/>
      <c r="D49" s="10"/>
      <c r="E49" s="10"/>
      <c r="F49" s="11">
        <v>35509.599999999999</v>
      </c>
      <c r="G49" s="12">
        <v>0.16880000000000001</v>
      </c>
    </row>
    <row r="51" spans="1:10" ht="15.75" x14ac:dyDescent="0.3">
      <c r="B51" s="3" t="s">
        <v>25</v>
      </c>
    </row>
    <row r="52" spans="1:10" ht="15.75" x14ac:dyDescent="0.3">
      <c r="B52" s="3" t="s">
        <v>31</v>
      </c>
    </row>
    <row r="53" spans="1:10" ht="15.75" x14ac:dyDescent="0.3">
      <c r="B53" s="3" t="s">
        <v>14</v>
      </c>
    </row>
    <row r="54" spans="1:10" ht="15.75" x14ac:dyDescent="0.3">
      <c r="A54" s="5">
        <v>38</v>
      </c>
      <c r="B54" s="5" t="s">
        <v>208</v>
      </c>
      <c r="C54" s="5" t="s">
        <v>503</v>
      </c>
      <c r="D54" s="5" t="s">
        <v>21</v>
      </c>
      <c r="E54" s="6">
        <v>1000</v>
      </c>
      <c r="F54" s="7">
        <v>4965.72</v>
      </c>
      <c r="G54" s="8">
        <v>2.3599999999999999E-2</v>
      </c>
      <c r="H54" s="9">
        <v>44609</v>
      </c>
      <c r="J54" s="7">
        <v>4.0000999999999998</v>
      </c>
    </row>
    <row r="55" spans="1:10" ht="15.75" x14ac:dyDescent="0.3">
      <c r="A55" s="5">
        <v>39</v>
      </c>
      <c r="B55" s="5" t="s">
        <v>504</v>
      </c>
      <c r="C55" s="5" t="s">
        <v>505</v>
      </c>
      <c r="D55" s="5" t="s">
        <v>21</v>
      </c>
      <c r="E55" s="6">
        <v>500</v>
      </c>
      <c r="F55" s="7">
        <v>2483.13</v>
      </c>
      <c r="G55" s="8">
        <v>1.18E-2</v>
      </c>
      <c r="H55" s="9">
        <v>44608</v>
      </c>
      <c r="J55" s="7">
        <v>4.0002000000000004</v>
      </c>
    </row>
    <row r="56" spans="1:10" ht="15.75" x14ac:dyDescent="0.3">
      <c r="A56" s="10"/>
      <c r="B56" s="10" t="s">
        <v>22</v>
      </c>
      <c r="C56" s="10"/>
      <c r="D56" s="10"/>
      <c r="E56" s="10"/>
      <c r="F56" s="11">
        <v>7448.85</v>
      </c>
      <c r="G56" s="12">
        <v>3.5400000000000001E-2</v>
      </c>
    </row>
    <row r="58" spans="1:10" ht="15.75" x14ac:dyDescent="0.3">
      <c r="B58" s="3" t="s">
        <v>79</v>
      </c>
    </row>
    <row r="59" spans="1:10" ht="15.75" x14ac:dyDescent="0.3">
      <c r="A59" s="5">
        <v>40</v>
      </c>
      <c r="B59" s="5" t="s">
        <v>151</v>
      </c>
      <c r="C59" s="5" t="s">
        <v>152</v>
      </c>
      <c r="D59" s="5" t="s">
        <v>23</v>
      </c>
      <c r="E59" s="6">
        <v>500000</v>
      </c>
      <c r="F59" s="7">
        <v>495.02</v>
      </c>
      <c r="G59" s="8">
        <v>2.3999999999999998E-3</v>
      </c>
      <c r="H59" s="9">
        <v>44650</v>
      </c>
      <c r="J59" s="7">
        <v>3.5297000000000001</v>
      </c>
    </row>
    <row r="60" spans="1:10" ht="15.75" x14ac:dyDescent="0.3">
      <c r="A60" s="10"/>
      <c r="B60" s="10" t="s">
        <v>22</v>
      </c>
      <c r="C60" s="10"/>
      <c r="D60" s="10"/>
      <c r="E60" s="10"/>
      <c r="F60" s="11">
        <v>495.02</v>
      </c>
      <c r="G60" s="12">
        <v>2.3999999999999998E-3</v>
      </c>
    </row>
    <row r="62" spans="1:10" ht="15.75" x14ac:dyDescent="0.3">
      <c r="A62" s="5">
        <v>41</v>
      </c>
      <c r="B62" s="3" t="s">
        <v>153</v>
      </c>
      <c r="F62" s="7">
        <v>9925.85</v>
      </c>
      <c r="G62" s="8">
        <v>4.7199999999999999E-2</v>
      </c>
      <c r="H62" s="9">
        <v>44546</v>
      </c>
    </row>
    <row r="63" spans="1:10" ht="15.75" x14ac:dyDescent="0.3">
      <c r="A63" s="10"/>
      <c r="B63" s="10" t="s">
        <v>22</v>
      </c>
      <c r="C63" s="10"/>
      <c r="D63" s="10"/>
      <c r="E63" s="10"/>
      <c r="F63" s="11">
        <v>9925.85</v>
      </c>
      <c r="G63" s="12">
        <v>4.7199999999999999E-2</v>
      </c>
    </row>
    <row r="65" spans="1:7" ht="15.75" x14ac:dyDescent="0.3">
      <c r="B65" s="3" t="s">
        <v>89</v>
      </c>
    </row>
    <row r="66" spans="1:7" ht="15.75" x14ac:dyDescent="0.3">
      <c r="A66" s="5"/>
      <c r="B66" s="5" t="s">
        <v>90</v>
      </c>
      <c r="C66" s="5"/>
      <c r="D66" s="6"/>
      <c r="F66" s="7">
        <v>25.85</v>
      </c>
      <c r="G66" s="8">
        <v>-2.0000000000000001E-4</v>
      </c>
    </row>
    <row r="67" spans="1:7" ht="15.75" x14ac:dyDescent="0.3">
      <c r="A67" s="10"/>
      <c r="B67" s="10" t="s">
        <v>22</v>
      </c>
      <c r="C67" s="10"/>
      <c r="D67" s="10"/>
      <c r="E67" s="10"/>
      <c r="F67" s="11">
        <v>25.85</v>
      </c>
      <c r="G67" s="12">
        <v>-2.0000000000000001E-4</v>
      </c>
    </row>
    <row r="69" spans="1:7" ht="15.75" x14ac:dyDescent="0.3">
      <c r="A69" s="13"/>
      <c r="B69" s="13" t="s">
        <v>91</v>
      </c>
      <c r="C69" s="13"/>
      <c r="D69" s="13"/>
      <c r="E69" s="13"/>
      <c r="F69" s="14">
        <v>210488.24</v>
      </c>
      <c r="G69" s="15">
        <v>0.99999999999999978</v>
      </c>
    </row>
    <row r="70" spans="1:7" ht="15.75" x14ac:dyDescent="0.3">
      <c r="A70" s="5" t="s">
        <v>92</v>
      </c>
    </row>
    <row r="71" spans="1:7" ht="15.75" x14ac:dyDescent="0.3">
      <c r="A71" s="16">
        <v>1</v>
      </c>
      <c r="B71" s="16" t="s">
        <v>583</v>
      </c>
    </row>
    <row r="72" spans="1:7" ht="15.75" x14ac:dyDescent="0.3">
      <c r="A72" s="16">
        <v>2</v>
      </c>
      <c r="B72" s="16" t="s">
        <v>93</v>
      </c>
    </row>
    <row r="73" spans="1:7" ht="30" x14ac:dyDescent="0.3">
      <c r="A73" s="16">
        <v>3</v>
      </c>
      <c r="B73" s="16" t="s">
        <v>94</v>
      </c>
    </row>
    <row r="76" spans="1:7" x14ac:dyDescent="0.25">
      <c r="B76" t="s">
        <v>96</v>
      </c>
    </row>
    <row r="91" spans="2:2" x14ac:dyDescent="0.25">
      <c r="B91" s="63" t="s">
        <v>506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98"/>
  <sheetViews>
    <sheetView workbookViewId="0"/>
  </sheetViews>
  <sheetFormatPr defaultRowHeight="15" x14ac:dyDescent="0.25"/>
  <cols>
    <col min="1" max="1" width="8" customWidth="1"/>
    <col min="2" max="2" width="54" bestFit="1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507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216</v>
      </c>
      <c r="C9" s="5" t="s">
        <v>508</v>
      </c>
      <c r="D9" s="5" t="s">
        <v>19</v>
      </c>
      <c r="E9" s="6">
        <v>1750</v>
      </c>
      <c r="F9" s="7">
        <v>18662.990000000002</v>
      </c>
      <c r="G9" s="8">
        <v>5.9699999999999996E-2</v>
      </c>
      <c r="H9" s="9">
        <v>45033</v>
      </c>
      <c r="I9" s="9" t="s">
        <v>20</v>
      </c>
      <c r="J9" s="7">
        <v>4.7300000000000004</v>
      </c>
      <c r="K9" t="s">
        <v>19</v>
      </c>
      <c r="L9" s="8">
        <v>0.45429999999999998</v>
      </c>
    </row>
    <row r="10" spans="1:12" ht="15.75" x14ac:dyDescent="0.3">
      <c r="A10" s="5">
        <v>2</v>
      </c>
      <c r="B10" s="5" t="s">
        <v>260</v>
      </c>
      <c r="C10" s="5" t="s">
        <v>509</v>
      </c>
      <c r="D10" s="5" t="s">
        <v>19</v>
      </c>
      <c r="E10" s="6">
        <v>1550</v>
      </c>
      <c r="F10" s="7">
        <v>16245.44</v>
      </c>
      <c r="G10" s="8">
        <v>5.1900000000000002E-2</v>
      </c>
      <c r="H10" s="9">
        <v>45061</v>
      </c>
      <c r="I10" s="9" t="s">
        <v>20</v>
      </c>
      <c r="J10" s="7">
        <v>4.7549999999999999</v>
      </c>
      <c r="K10" t="s">
        <v>21</v>
      </c>
      <c r="L10" s="8">
        <v>0.20479999999999998</v>
      </c>
    </row>
    <row r="11" spans="1:12" ht="15.75" x14ac:dyDescent="0.3">
      <c r="A11" s="5">
        <v>3</v>
      </c>
      <c r="B11" s="5" t="s">
        <v>104</v>
      </c>
      <c r="C11" s="5" t="s">
        <v>271</v>
      </c>
      <c r="D11" s="5" t="s">
        <v>19</v>
      </c>
      <c r="E11" s="6">
        <v>1000</v>
      </c>
      <c r="F11" s="7">
        <v>10208.98</v>
      </c>
      <c r="G11" s="8">
        <v>3.2599999999999997E-2</v>
      </c>
      <c r="H11" s="9">
        <v>46261</v>
      </c>
      <c r="I11" s="9" t="s">
        <v>20</v>
      </c>
      <c r="J11" s="7">
        <v>6.0209999999999999</v>
      </c>
      <c r="K11" t="s">
        <v>23</v>
      </c>
      <c r="L11" s="8">
        <v>0.19419999999999998</v>
      </c>
    </row>
    <row r="12" spans="1:12" ht="15.75" x14ac:dyDescent="0.3">
      <c r="A12" s="5">
        <v>4</v>
      </c>
      <c r="B12" s="5" t="s">
        <v>205</v>
      </c>
      <c r="C12" s="5" t="s">
        <v>274</v>
      </c>
      <c r="D12" s="5" t="s">
        <v>19</v>
      </c>
      <c r="E12" s="6">
        <v>900</v>
      </c>
      <c r="F12" s="7">
        <v>9731.77</v>
      </c>
      <c r="G12" s="8">
        <v>3.1099999999999999E-2</v>
      </c>
      <c r="H12" s="9">
        <v>45030</v>
      </c>
      <c r="I12" s="9" t="s">
        <v>20</v>
      </c>
      <c r="J12" s="7">
        <v>4.6998999999999995</v>
      </c>
      <c r="K12" t="s">
        <v>26</v>
      </c>
      <c r="L12" s="8">
        <v>3.0600000000000002E-2</v>
      </c>
    </row>
    <row r="13" spans="1:12" ht="15.75" x14ac:dyDescent="0.3">
      <c r="A13" s="5">
        <v>5</v>
      </c>
      <c r="B13" s="5" t="s">
        <v>319</v>
      </c>
      <c r="C13" s="5" t="s">
        <v>510</v>
      </c>
      <c r="D13" s="5" t="s">
        <v>19</v>
      </c>
      <c r="E13" s="6">
        <v>850</v>
      </c>
      <c r="F13" s="7">
        <v>9003.92</v>
      </c>
      <c r="G13" s="8">
        <v>2.8799999999999999E-2</v>
      </c>
      <c r="H13" s="9">
        <v>45044</v>
      </c>
      <c r="I13" s="9" t="s">
        <v>20</v>
      </c>
      <c r="J13" s="7">
        <v>4.7949999999999999</v>
      </c>
      <c r="K13" t="s">
        <v>323</v>
      </c>
      <c r="L13" s="8">
        <v>1.6500000000000001E-2</v>
      </c>
    </row>
    <row r="14" spans="1:12" ht="15.75" x14ac:dyDescent="0.3">
      <c r="A14" s="5">
        <v>6</v>
      </c>
      <c r="B14" s="5" t="s">
        <v>216</v>
      </c>
      <c r="C14" s="5" t="s">
        <v>464</v>
      </c>
      <c r="D14" s="5" t="s">
        <v>19</v>
      </c>
      <c r="E14" s="6">
        <v>55634813</v>
      </c>
      <c r="F14" s="7">
        <v>7863.01</v>
      </c>
      <c r="G14" s="8">
        <v>2.5099999999999997E-2</v>
      </c>
      <c r="H14" s="9">
        <v>45741</v>
      </c>
      <c r="I14" s="9" t="s">
        <v>20</v>
      </c>
      <c r="J14" s="7">
        <v>5.4050000000000002</v>
      </c>
      <c r="K14" t="s">
        <v>212</v>
      </c>
      <c r="L14" s="8">
        <v>1.5599999999999999E-2</v>
      </c>
    </row>
    <row r="15" spans="1:12" ht="15.75" x14ac:dyDescent="0.3">
      <c r="A15" s="5">
        <v>7</v>
      </c>
      <c r="B15" s="5" t="s">
        <v>319</v>
      </c>
      <c r="C15" s="5" t="s">
        <v>511</v>
      </c>
      <c r="D15" s="5" t="s">
        <v>19</v>
      </c>
      <c r="E15" s="6">
        <v>700</v>
      </c>
      <c r="F15" s="7">
        <v>7237.17</v>
      </c>
      <c r="G15" s="8">
        <v>2.3099999999999999E-2</v>
      </c>
      <c r="H15" s="9">
        <v>45030</v>
      </c>
      <c r="I15" s="9" t="s">
        <v>20</v>
      </c>
      <c r="J15" s="7">
        <v>4.7949999999999999</v>
      </c>
      <c r="K15" t="s">
        <v>263</v>
      </c>
      <c r="L15" s="8">
        <v>8.199999999999999E-3</v>
      </c>
    </row>
    <row r="16" spans="1:12" ht="15.75" x14ac:dyDescent="0.3">
      <c r="A16" s="5">
        <v>8</v>
      </c>
      <c r="B16" s="5" t="s">
        <v>58</v>
      </c>
      <c r="C16" s="5" t="s">
        <v>512</v>
      </c>
      <c r="D16" s="5" t="s">
        <v>19</v>
      </c>
      <c r="E16" s="6">
        <v>601</v>
      </c>
      <c r="F16" s="7">
        <v>6700.08</v>
      </c>
      <c r="G16" s="8">
        <v>2.1400000000000002E-2</v>
      </c>
      <c r="H16" s="9">
        <v>44957</v>
      </c>
      <c r="I16" s="9" t="s">
        <v>20</v>
      </c>
      <c r="J16" s="7">
        <v>4.7</v>
      </c>
      <c r="K16" t="s">
        <v>24</v>
      </c>
      <c r="L16" s="8">
        <v>8.0000000000000002E-3</v>
      </c>
    </row>
    <row r="17" spans="1:12" ht="15.75" x14ac:dyDescent="0.3">
      <c r="A17" s="5">
        <v>9</v>
      </c>
      <c r="B17" s="5" t="s">
        <v>260</v>
      </c>
      <c r="C17" s="5" t="s">
        <v>513</v>
      </c>
      <c r="D17" s="5" t="s">
        <v>19</v>
      </c>
      <c r="E17" s="6">
        <v>550</v>
      </c>
      <c r="F17" s="7">
        <v>5776.42</v>
      </c>
      <c r="G17" s="8">
        <v>1.8500000000000003E-2</v>
      </c>
      <c r="H17" s="9">
        <v>45334</v>
      </c>
      <c r="I17" s="9" t="s">
        <v>20</v>
      </c>
      <c r="J17" s="7">
        <v>5.085</v>
      </c>
      <c r="K17" t="s">
        <v>210</v>
      </c>
      <c r="L17" s="8">
        <v>3.0000000000000001E-3</v>
      </c>
    </row>
    <row r="18" spans="1:12" ht="15.75" x14ac:dyDescent="0.3">
      <c r="A18" s="5">
        <v>10</v>
      </c>
      <c r="B18" s="5" t="s">
        <v>214</v>
      </c>
      <c r="C18" s="5" t="s">
        <v>294</v>
      </c>
      <c r="D18" s="5" t="s">
        <v>19</v>
      </c>
      <c r="E18" s="6">
        <v>500</v>
      </c>
      <c r="F18" s="7">
        <v>5320.08</v>
      </c>
      <c r="G18" s="8">
        <v>1.7000000000000001E-2</v>
      </c>
      <c r="H18" s="9">
        <v>46011</v>
      </c>
      <c r="I18" s="9" t="s">
        <v>20</v>
      </c>
      <c r="J18" s="7">
        <v>5.9119000000000002</v>
      </c>
      <c r="K18" t="s">
        <v>30</v>
      </c>
      <c r="L18" s="8">
        <v>6.4800000000000191E-2</v>
      </c>
    </row>
    <row r="19" spans="1:12" ht="15.75" x14ac:dyDescent="0.3">
      <c r="A19" s="5">
        <v>11</v>
      </c>
      <c r="B19" s="5" t="s">
        <v>321</v>
      </c>
      <c r="C19" s="5" t="s">
        <v>322</v>
      </c>
      <c r="D19" s="5" t="s">
        <v>323</v>
      </c>
      <c r="E19" s="6">
        <v>500</v>
      </c>
      <c r="F19" s="7">
        <v>5160.76</v>
      </c>
      <c r="G19" s="8">
        <v>1.6500000000000001E-2</v>
      </c>
      <c r="H19" s="9">
        <v>48073</v>
      </c>
      <c r="I19" s="9" t="s">
        <v>20</v>
      </c>
      <c r="J19" s="7">
        <v>6.9675000000000002</v>
      </c>
    </row>
    <row r="20" spans="1:12" ht="15.75" x14ac:dyDescent="0.3">
      <c r="A20" s="5">
        <v>12</v>
      </c>
      <c r="B20" s="5" t="s">
        <v>144</v>
      </c>
      <c r="C20" s="5" t="s">
        <v>270</v>
      </c>
      <c r="D20" s="5" t="s">
        <v>19</v>
      </c>
      <c r="E20" s="6">
        <v>500</v>
      </c>
      <c r="F20" s="7">
        <v>5131.05</v>
      </c>
      <c r="G20" s="8">
        <v>1.6399999999999998E-2</v>
      </c>
      <c r="H20" s="9">
        <v>46171</v>
      </c>
      <c r="I20" s="9" t="s">
        <v>20</v>
      </c>
      <c r="J20" s="7">
        <v>6.16</v>
      </c>
    </row>
    <row r="21" spans="1:12" ht="15.75" x14ac:dyDescent="0.3">
      <c r="A21" s="5">
        <v>13</v>
      </c>
      <c r="B21" s="5" t="s">
        <v>58</v>
      </c>
      <c r="C21" s="5" t="s">
        <v>514</v>
      </c>
      <c r="D21" s="5" t="s">
        <v>19</v>
      </c>
      <c r="E21" s="6">
        <v>500</v>
      </c>
      <c r="F21" s="7">
        <v>5090.1400000000003</v>
      </c>
      <c r="G21" s="8">
        <v>1.6299999999999999E-2</v>
      </c>
      <c r="H21" s="9">
        <v>45496</v>
      </c>
      <c r="I21" s="9" t="s">
        <v>20</v>
      </c>
      <c r="J21" s="7">
        <v>5.3849999999999998</v>
      </c>
    </row>
    <row r="22" spans="1:12" ht="15.75" x14ac:dyDescent="0.3">
      <c r="A22" s="5">
        <v>14</v>
      </c>
      <c r="B22" s="5" t="s">
        <v>58</v>
      </c>
      <c r="C22" s="5" t="s">
        <v>291</v>
      </c>
      <c r="D22" s="5" t="s">
        <v>19</v>
      </c>
      <c r="E22" s="6">
        <v>500</v>
      </c>
      <c r="F22" s="7">
        <v>5037.6400000000003</v>
      </c>
      <c r="G22" s="8">
        <v>1.61E-2</v>
      </c>
      <c r="H22" s="9">
        <v>45688</v>
      </c>
      <c r="I22" s="9" t="s">
        <v>20</v>
      </c>
      <c r="J22" s="7">
        <v>5.4950000000000001</v>
      </c>
    </row>
    <row r="23" spans="1:12" ht="15.75" x14ac:dyDescent="0.3">
      <c r="A23" s="5">
        <v>15</v>
      </c>
      <c r="B23" s="5" t="s">
        <v>319</v>
      </c>
      <c r="C23" s="5" t="s">
        <v>451</v>
      </c>
      <c r="D23" s="5" t="s">
        <v>19</v>
      </c>
      <c r="E23" s="6">
        <v>450</v>
      </c>
      <c r="F23" s="7">
        <v>4854.54</v>
      </c>
      <c r="G23" s="8">
        <v>1.55E-2</v>
      </c>
      <c r="H23" s="9">
        <v>45350</v>
      </c>
      <c r="I23" s="9" t="s">
        <v>20</v>
      </c>
      <c r="J23" s="7">
        <v>5.0750000000000002</v>
      </c>
    </row>
    <row r="24" spans="1:12" ht="15.75" x14ac:dyDescent="0.3">
      <c r="A24" s="5">
        <v>16</v>
      </c>
      <c r="B24" s="5" t="s">
        <v>138</v>
      </c>
      <c r="C24" s="5" t="s">
        <v>515</v>
      </c>
      <c r="D24" s="5" t="s">
        <v>19</v>
      </c>
      <c r="E24" s="6">
        <v>400</v>
      </c>
      <c r="F24" s="7">
        <v>4406.18</v>
      </c>
      <c r="G24" s="8">
        <v>1.41E-2</v>
      </c>
      <c r="H24" s="9">
        <v>45042</v>
      </c>
      <c r="I24" s="9" t="s">
        <v>20</v>
      </c>
      <c r="J24" s="7">
        <v>4.8050000000000006</v>
      </c>
    </row>
    <row r="25" spans="1:12" ht="15.75" x14ac:dyDescent="0.3">
      <c r="A25" s="5">
        <v>17</v>
      </c>
      <c r="B25" s="5" t="s">
        <v>296</v>
      </c>
      <c r="C25" s="5" t="s">
        <v>516</v>
      </c>
      <c r="D25" s="5" t="s">
        <v>212</v>
      </c>
      <c r="E25" s="6">
        <v>3500</v>
      </c>
      <c r="F25" s="7">
        <v>3813.44</v>
      </c>
      <c r="G25" s="8">
        <v>1.2199999999999999E-2</v>
      </c>
      <c r="H25" s="9">
        <v>45121</v>
      </c>
      <c r="I25" s="9" t="s">
        <v>20</v>
      </c>
      <c r="J25" s="7">
        <v>4.8599999999999994</v>
      </c>
    </row>
    <row r="26" spans="1:12" ht="15.75" x14ac:dyDescent="0.3">
      <c r="A26" s="5">
        <v>18</v>
      </c>
      <c r="B26" s="5" t="s">
        <v>58</v>
      </c>
      <c r="C26" s="5" t="s">
        <v>266</v>
      </c>
      <c r="D26" s="5" t="s">
        <v>19</v>
      </c>
      <c r="E26" s="6">
        <v>350</v>
      </c>
      <c r="F26" s="7">
        <v>3527.57</v>
      </c>
      <c r="G26" s="8">
        <v>1.1299999999999999E-2</v>
      </c>
      <c r="H26" s="9">
        <v>45869</v>
      </c>
      <c r="I26" s="9" t="s">
        <v>20</v>
      </c>
      <c r="J26" s="7">
        <v>5.63</v>
      </c>
    </row>
    <row r="27" spans="1:12" ht="15.75" x14ac:dyDescent="0.3">
      <c r="A27" s="5">
        <v>19</v>
      </c>
      <c r="B27" s="5" t="s">
        <v>17</v>
      </c>
      <c r="C27" s="5" t="s">
        <v>517</v>
      </c>
      <c r="D27" s="5" t="s">
        <v>19</v>
      </c>
      <c r="E27" s="6">
        <v>250</v>
      </c>
      <c r="F27" s="7">
        <v>2790.93</v>
      </c>
      <c r="G27" s="8">
        <v>8.8999999999999999E-3</v>
      </c>
      <c r="H27" s="9">
        <v>44998</v>
      </c>
      <c r="I27" s="9" t="s">
        <v>20</v>
      </c>
      <c r="J27" s="7">
        <v>4.58</v>
      </c>
    </row>
    <row r="28" spans="1:12" ht="15.75" x14ac:dyDescent="0.3">
      <c r="A28" s="5">
        <v>20</v>
      </c>
      <c r="B28" s="5" t="s">
        <v>138</v>
      </c>
      <c r="C28" s="5" t="s">
        <v>273</v>
      </c>
      <c r="D28" s="5" t="s">
        <v>19</v>
      </c>
      <c r="E28" s="6">
        <v>250</v>
      </c>
      <c r="F28" s="7">
        <v>2718.33</v>
      </c>
      <c r="G28" s="8">
        <v>8.6999999999999994E-3</v>
      </c>
      <c r="H28" s="9">
        <v>46266</v>
      </c>
      <c r="I28" s="9" t="s">
        <v>20</v>
      </c>
      <c r="J28" s="7">
        <v>5.9794</v>
      </c>
    </row>
    <row r="29" spans="1:12" ht="15.75" x14ac:dyDescent="0.3">
      <c r="A29" s="5">
        <v>21</v>
      </c>
      <c r="B29" s="5" t="s">
        <v>260</v>
      </c>
      <c r="C29" s="5" t="s">
        <v>261</v>
      </c>
      <c r="D29" s="5" t="s">
        <v>19</v>
      </c>
      <c r="E29" s="6">
        <v>250</v>
      </c>
      <c r="F29" s="7">
        <v>2665.77</v>
      </c>
      <c r="G29" s="8">
        <v>8.5000000000000006E-3</v>
      </c>
      <c r="H29" s="9">
        <v>45033</v>
      </c>
      <c r="I29" s="9" t="s">
        <v>20</v>
      </c>
      <c r="J29" s="7">
        <v>4.7549999999999999</v>
      </c>
    </row>
    <row r="30" spans="1:12" ht="15.75" x14ac:dyDescent="0.3">
      <c r="A30" s="5">
        <v>22</v>
      </c>
      <c r="B30" s="5" t="s">
        <v>106</v>
      </c>
      <c r="C30" s="5" t="s">
        <v>518</v>
      </c>
      <c r="D30" s="5" t="s">
        <v>263</v>
      </c>
      <c r="E30" s="6">
        <v>250</v>
      </c>
      <c r="F30" s="7">
        <v>2579.14</v>
      </c>
      <c r="G30" s="8">
        <v>8.199999999999999E-3</v>
      </c>
      <c r="H30" s="9">
        <v>45411</v>
      </c>
      <c r="I30" s="9" t="s">
        <v>20</v>
      </c>
      <c r="J30" s="7">
        <v>5.34</v>
      </c>
    </row>
    <row r="31" spans="1:12" ht="15.75" x14ac:dyDescent="0.3">
      <c r="A31" s="5">
        <v>23</v>
      </c>
      <c r="B31" s="5" t="s">
        <v>319</v>
      </c>
      <c r="C31" s="5" t="s">
        <v>519</v>
      </c>
      <c r="D31" s="5" t="s">
        <v>19</v>
      </c>
      <c r="E31" s="6">
        <v>250</v>
      </c>
      <c r="F31" s="7">
        <v>2529.69</v>
      </c>
      <c r="G31" s="8">
        <v>8.1000000000000013E-3</v>
      </c>
      <c r="H31" s="9">
        <v>45051</v>
      </c>
      <c r="I31" s="9" t="s">
        <v>20</v>
      </c>
      <c r="J31" s="7">
        <v>4.7949999999999999</v>
      </c>
    </row>
    <row r="32" spans="1:12" ht="15.75" x14ac:dyDescent="0.3">
      <c r="A32" s="5">
        <v>24</v>
      </c>
      <c r="B32" s="5" t="s">
        <v>17</v>
      </c>
      <c r="C32" s="5" t="s">
        <v>520</v>
      </c>
      <c r="D32" s="5" t="s">
        <v>19</v>
      </c>
      <c r="E32" s="6">
        <v>132</v>
      </c>
      <c r="F32" s="7">
        <v>1790.19</v>
      </c>
      <c r="G32" s="8">
        <v>5.6999999999999993E-3</v>
      </c>
      <c r="H32" s="9">
        <v>45198</v>
      </c>
      <c r="I32" s="9" t="s">
        <v>20</v>
      </c>
      <c r="J32" s="7">
        <v>4.8250000000000002</v>
      </c>
    </row>
    <row r="33" spans="1:10" ht="15.75" x14ac:dyDescent="0.3">
      <c r="A33" s="5">
        <v>25</v>
      </c>
      <c r="B33" s="5" t="s">
        <v>17</v>
      </c>
      <c r="C33" s="5" t="s">
        <v>521</v>
      </c>
      <c r="D33" s="5" t="s">
        <v>19</v>
      </c>
      <c r="E33" s="6">
        <v>80</v>
      </c>
      <c r="F33" s="7">
        <v>1157.1600000000001</v>
      </c>
      <c r="G33" s="8">
        <v>3.7000000000000002E-3</v>
      </c>
      <c r="H33" s="9">
        <v>45363</v>
      </c>
      <c r="I33" s="9" t="s">
        <v>20</v>
      </c>
      <c r="J33" s="7">
        <v>4.9799999999999995</v>
      </c>
    </row>
    <row r="34" spans="1:10" ht="15.75" x14ac:dyDescent="0.3">
      <c r="A34" s="5">
        <v>26</v>
      </c>
      <c r="B34" s="5" t="s">
        <v>216</v>
      </c>
      <c r="C34" s="5" t="s">
        <v>522</v>
      </c>
      <c r="D34" s="5" t="s">
        <v>19</v>
      </c>
      <c r="E34" s="6">
        <v>100</v>
      </c>
      <c r="F34" s="7">
        <v>1111.6600000000001</v>
      </c>
      <c r="G34" s="8">
        <v>3.5999999999999999E-3</v>
      </c>
      <c r="H34" s="9">
        <v>45020</v>
      </c>
      <c r="I34" s="9" t="s">
        <v>20</v>
      </c>
      <c r="J34" s="7">
        <v>4.7300000000000004</v>
      </c>
    </row>
    <row r="35" spans="1:10" ht="15.75" x14ac:dyDescent="0.3">
      <c r="A35" s="5">
        <v>27</v>
      </c>
      <c r="B35" s="5" t="s">
        <v>104</v>
      </c>
      <c r="C35" s="5" t="s">
        <v>523</v>
      </c>
      <c r="D35" s="5" t="s">
        <v>19</v>
      </c>
      <c r="E35" s="6">
        <v>100</v>
      </c>
      <c r="F35" s="7">
        <v>1083.46</v>
      </c>
      <c r="G35" s="8">
        <v>3.4999999999999996E-3</v>
      </c>
      <c r="H35" s="9">
        <v>45799</v>
      </c>
      <c r="I35" s="9" t="s">
        <v>20</v>
      </c>
      <c r="J35" s="7">
        <v>5.75</v>
      </c>
    </row>
    <row r="36" spans="1:10" ht="15.75" x14ac:dyDescent="0.3">
      <c r="A36" s="5">
        <v>28</v>
      </c>
      <c r="B36" s="5" t="s">
        <v>124</v>
      </c>
      <c r="C36" s="5" t="s">
        <v>211</v>
      </c>
      <c r="D36" s="5" t="s">
        <v>210</v>
      </c>
      <c r="E36" s="6">
        <v>60</v>
      </c>
      <c r="F36" s="7">
        <v>624.57000000000005</v>
      </c>
      <c r="G36" s="8">
        <v>2E-3</v>
      </c>
      <c r="H36" s="9">
        <v>44781</v>
      </c>
      <c r="I36" s="9" t="s">
        <v>20</v>
      </c>
      <c r="J36" s="7">
        <v>4.3199000000000005</v>
      </c>
    </row>
    <row r="37" spans="1:10" ht="15.75" x14ac:dyDescent="0.3">
      <c r="A37" s="5">
        <v>29</v>
      </c>
      <c r="B37" s="5" t="s">
        <v>461</v>
      </c>
      <c r="C37" s="5" t="s">
        <v>524</v>
      </c>
      <c r="D37" s="5" t="s">
        <v>212</v>
      </c>
      <c r="E37" s="6">
        <v>50</v>
      </c>
      <c r="F37" s="7">
        <v>537.49</v>
      </c>
      <c r="G37" s="8">
        <v>1.7000000000000001E-3</v>
      </c>
      <c r="H37" s="9">
        <v>44980</v>
      </c>
      <c r="I37" s="9" t="s">
        <v>463</v>
      </c>
      <c r="J37" s="7">
        <v>3.95</v>
      </c>
    </row>
    <row r="38" spans="1:10" ht="15.75" x14ac:dyDescent="0.3">
      <c r="A38" s="5">
        <v>30</v>
      </c>
      <c r="B38" s="5" t="s">
        <v>296</v>
      </c>
      <c r="C38" s="5" t="s">
        <v>525</v>
      </c>
      <c r="D38" s="5" t="s">
        <v>212</v>
      </c>
      <c r="E38" s="6">
        <v>500</v>
      </c>
      <c r="F38" s="7">
        <v>534.96</v>
      </c>
      <c r="G38" s="8">
        <v>1.7000000000000001E-3</v>
      </c>
      <c r="H38" s="9">
        <v>45255</v>
      </c>
      <c r="I38" s="9" t="s">
        <v>20</v>
      </c>
      <c r="J38" s="7">
        <v>4.93</v>
      </c>
    </row>
    <row r="39" spans="1:10" ht="15.75" x14ac:dyDescent="0.3">
      <c r="A39" s="5">
        <v>31</v>
      </c>
      <c r="B39" s="5" t="s">
        <v>138</v>
      </c>
      <c r="C39" s="5" t="s">
        <v>499</v>
      </c>
      <c r="D39" s="5" t="s">
        <v>19</v>
      </c>
      <c r="E39" s="6">
        <v>50</v>
      </c>
      <c r="F39" s="7">
        <v>525</v>
      </c>
      <c r="G39" s="8">
        <v>1.7000000000000001E-3</v>
      </c>
      <c r="H39" s="9">
        <v>44844</v>
      </c>
      <c r="I39" s="9" t="s">
        <v>20</v>
      </c>
      <c r="J39" s="7">
        <v>4.4850000000000003</v>
      </c>
    </row>
    <row r="40" spans="1:10" ht="15.75" x14ac:dyDescent="0.3">
      <c r="A40" s="5">
        <v>32</v>
      </c>
      <c r="B40" s="5" t="s">
        <v>104</v>
      </c>
      <c r="C40" s="5" t="s">
        <v>526</v>
      </c>
      <c r="D40" s="5" t="s">
        <v>19</v>
      </c>
      <c r="E40" s="6">
        <v>50</v>
      </c>
      <c r="F40" s="7">
        <v>519.52</v>
      </c>
      <c r="G40" s="8">
        <v>1.7000000000000001E-3</v>
      </c>
      <c r="H40" s="9">
        <v>45917</v>
      </c>
      <c r="I40" s="9" t="s">
        <v>20</v>
      </c>
      <c r="J40" s="7">
        <v>5.79</v>
      </c>
    </row>
    <row r="41" spans="1:10" ht="15.75" x14ac:dyDescent="0.3">
      <c r="A41" s="5">
        <v>33</v>
      </c>
      <c r="B41" s="5" t="s">
        <v>214</v>
      </c>
      <c r="C41" s="5" t="s">
        <v>527</v>
      </c>
      <c r="D41" s="5" t="s">
        <v>19</v>
      </c>
      <c r="E41" s="6">
        <v>40</v>
      </c>
      <c r="F41" s="7">
        <v>408.99</v>
      </c>
      <c r="G41" s="8">
        <v>1.2999999999999999E-3</v>
      </c>
      <c r="H41" s="9">
        <v>45199</v>
      </c>
      <c r="I41" s="9" t="s">
        <v>20</v>
      </c>
      <c r="J41" s="7">
        <v>5.0500000000000007</v>
      </c>
    </row>
    <row r="42" spans="1:10" ht="15.75" x14ac:dyDescent="0.3">
      <c r="A42" s="5">
        <v>34</v>
      </c>
      <c r="B42" s="5" t="s">
        <v>124</v>
      </c>
      <c r="C42" s="5" t="s">
        <v>528</v>
      </c>
      <c r="D42" s="5" t="s">
        <v>210</v>
      </c>
      <c r="E42" s="6">
        <v>30</v>
      </c>
      <c r="F42" s="7">
        <v>313.41000000000003</v>
      </c>
      <c r="G42" s="8">
        <v>1E-3</v>
      </c>
      <c r="H42" s="9">
        <v>44774</v>
      </c>
      <c r="I42" s="9" t="s">
        <v>20</v>
      </c>
      <c r="J42" s="7">
        <v>4.32</v>
      </c>
    </row>
    <row r="43" spans="1:10" ht="15.75" x14ac:dyDescent="0.3">
      <c r="A43" s="10"/>
      <c r="B43" s="10" t="s">
        <v>22</v>
      </c>
      <c r="C43" s="10"/>
      <c r="D43" s="10"/>
      <c r="E43" s="10"/>
      <c r="F43" s="11">
        <v>155661.45000000001</v>
      </c>
      <c r="G43" s="12">
        <v>0.49759999999999982</v>
      </c>
    </row>
    <row r="45" spans="1:10" ht="15.75" x14ac:dyDescent="0.3">
      <c r="B45" s="3" t="s">
        <v>118</v>
      </c>
    </row>
    <row r="46" spans="1:10" ht="15.75" x14ac:dyDescent="0.3">
      <c r="A46" s="5">
        <v>35</v>
      </c>
      <c r="B46" s="5" t="s">
        <v>304</v>
      </c>
      <c r="C46" s="5" t="s">
        <v>305</v>
      </c>
      <c r="D46" s="5" t="s">
        <v>23</v>
      </c>
      <c r="E46" s="6">
        <v>32500000</v>
      </c>
      <c r="F46" s="7">
        <v>32742.67</v>
      </c>
      <c r="G46" s="8">
        <v>0.1047</v>
      </c>
      <c r="H46" s="9">
        <v>46124</v>
      </c>
      <c r="J46" s="7">
        <v>5.6947999999999999</v>
      </c>
    </row>
    <row r="47" spans="1:10" ht="15.75" x14ac:dyDescent="0.3">
      <c r="A47" s="5">
        <v>36</v>
      </c>
      <c r="B47" s="5" t="s">
        <v>306</v>
      </c>
      <c r="C47" s="5" t="s">
        <v>307</v>
      </c>
      <c r="D47" s="5" t="s">
        <v>23</v>
      </c>
      <c r="E47" s="6">
        <v>20000000</v>
      </c>
      <c r="F47" s="7">
        <v>20106.18</v>
      </c>
      <c r="G47" s="8">
        <v>6.4299999999999996E-2</v>
      </c>
      <c r="H47" s="9">
        <v>46341</v>
      </c>
      <c r="J47" s="7">
        <v>5.7299999999999995</v>
      </c>
    </row>
    <row r="48" spans="1:10" ht="15.75" x14ac:dyDescent="0.3">
      <c r="A48" s="5">
        <v>37</v>
      </c>
      <c r="B48" s="5" t="s">
        <v>529</v>
      </c>
      <c r="C48" s="5" t="s">
        <v>530</v>
      </c>
      <c r="D48" s="5" t="s">
        <v>23</v>
      </c>
      <c r="E48" s="6">
        <v>7500000</v>
      </c>
      <c r="F48" s="7">
        <v>7808.43</v>
      </c>
      <c r="G48" s="8">
        <v>2.5000000000000001E-2</v>
      </c>
      <c r="H48" s="9">
        <v>45066</v>
      </c>
      <c r="J48" s="7">
        <v>4.5275999999999996</v>
      </c>
    </row>
    <row r="49" spans="1:10" ht="15.75" x14ac:dyDescent="0.3">
      <c r="A49" s="5">
        <v>38</v>
      </c>
      <c r="B49" s="5" t="s">
        <v>531</v>
      </c>
      <c r="C49" s="5" t="s">
        <v>532</v>
      </c>
      <c r="D49" s="5" t="s">
        <v>23</v>
      </c>
      <c r="E49" s="6">
        <v>72600</v>
      </c>
      <c r="F49" s="7">
        <v>75.959999999999994</v>
      </c>
      <c r="G49" s="8">
        <v>2.0000000000000001E-4</v>
      </c>
      <c r="H49" s="9">
        <v>44851</v>
      </c>
      <c r="J49" s="7">
        <v>4.4749999999999996</v>
      </c>
    </row>
    <row r="50" spans="1:10" ht="15.75" x14ac:dyDescent="0.3">
      <c r="A50" s="10"/>
      <c r="B50" s="10" t="s">
        <v>22</v>
      </c>
      <c r="C50" s="10"/>
      <c r="D50" s="10"/>
      <c r="E50" s="10"/>
      <c r="F50" s="11">
        <v>60733.24</v>
      </c>
      <c r="G50" s="12">
        <v>0.19419999999999998</v>
      </c>
    </row>
    <row r="52" spans="1:10" ht="15.75" x14ac:dyDescent="0.3">
      <c r="B52" s="3" t="s">
        <v>25</v>
      </c>
    </row>
    <row r="53" spans="1:10" ht="15.75" x14ac:dyDescent="0.3">
      <c r="B53" s="3" t="s">
        <v>27</v>
      </c>
    </row>
    <row r="54" spans="1:10" ht="15.75" x14ac:dyDescent="0.3">
      <c r="A54" s="5">
        <v>39</v>
      </c>
      <c r="B54" s="5" t="s">
        <v>28</v>
      </c>
      <c r="C54" s="5" t="s">
        <v>246</v>
      </c>
      <c r="D54" s="5" t="s">
        <v>26</v>
      </c>
      <c r="E54" s="6">
        <v>2000</v>
      </c>
      <c r="F54" s="7">
        <v>9575.49</v>
      </c>
      <c r="G54" s="8">
        <v>3.0600000000000002E-2</v>
      </c>
      <c r="H54" s="9">
        <v>44908</v>
      </c>
      <c r="J54" s="7">
        <v>4.47</v>
      </c>
    </row>
    <row r="55" spans="1:10" ht="15.75" x14ac:dyDescent="0.3">
      <c r="A55" s="5">
        <v>40</v>
      </c>
      <c r="B55" s="5" t="s">
        <v>126</v>
      </c>
      <c r="C55" s="5" t="s">
        <v>533</v>
      </c>
      <c r="D55" s="5" t="s">
        <v>21</v>
      </c>
      <c r="E55" s="6">
        <v>2000</v>
      </c>
      <c r="F55" s="7">
        <v>9574.59</v>
      </c>
      <c r="G55" s="8">
        <v>3.0600000000000002E-2</v>
      </c>
      <c r="H55" s="9">
        <v>44904</v>
      </c>
      <c r="J55" s="7">
        <v>4.53</v>
      </c>
    </row>
    <row r="56" spans="1:10" ht="15.75" x14ac:dyDescent="0.3">
      <c r="A56" s="5">
        <v>41</v>
      </c>
      <c r="B56" s="5" t="s">
        <v>409</v>
      </c>
      <c r="C56" s="5" t="s">
        <v>534</v>
      </c>
      <c r="D56" s="5" t="s">
        <v>21</v>
      </c>
      <c r="E56" s="6">
        <v>2500</v>
      </c>
      <c r="F56" s="7">
        <v>2499.7600000000002</v>
      </c>
      <c r="G56" s="8">
        <v>8.0000000000000002E-3</v>
      </c>
      <c r="H56" s="9">
        <v>44547</v>
      </c>
      <c r="J56" s="7">
        <v>3.5408000000000004</v>
      </c>
    </row>
    <row r="57" spans="1:10" ht="15.75" x14ac:dyDescent="0.3">
      <c r="A57" s="10"/>
      <c r="B57" s="10" t="s">
        <v>22</v>
      </c>
      <c r="C57" s="10"/>
      <c r="D57" s="10"/>
      <c r="E57" s="10"/>
      <c r="F57" s="11">
        <v>21649.84</v>
      </c>
      <c r="G57" s="12">
        <v>6.9200000000000012E-2</v>
      </c>
    </row>
    <row r="59" spans="1:10" ht="15.75" x14ac:dyDescent="0.3">
      <c r="B59" s="3" t="s">
        <v>31</v>
      </c>
    </row>
    <row r="60" spans="1:10" ht="15.75" x14ac:dyDescent="0.3">
      <c r="B60" s="3" t="s">
        <v>14</v>
      </c>
    </row>
    <row r="61" spans="1:10" ht="15.75" x14ac:dyDescent="0.3">
      <c r="A61" s="5">
        <v>42</v>
      </c>
      <c r="B61" s="5" t="s">
        <v>124</v>
      </c>
      <c r="C61" s="5" t="s">
        <v>535</v>
      </c>
      <c r="D61" s="5" t="s">
        <v>21</v>
      </c>
      <c r="E61" s="6">
        <v>4000</v>
      </c>
      <c r="F61" s="7">
        <v>19977.52</v>
      </c>
      <c r="G61" s="8">
        <v>6.3899999999999998E-2</v>
      </c>
      <c r="H61" s="9">
        <v>44558</v>
      </c>
      <c r="J61" s="7">
        <v>3.4242000000000004</v>
      </c>
    </row>
    <row r="62" spans="1:10" ht="15.75" x14ac:dyDescent="0.3">
      <c r="A62" s="5">
        <v>43</v>
      </c>
      <c r="B62" s="5" t="s">
        <v>374</v>
      </c>
      <c r="C62" s="5" t="s">
        <v>536</v>
      </c>
      <c r="D62" s="5" t="s">
        <v>21</v>
      </c>
      <c r="E62" s="6">
        <v>3000</v>
      </c>
      <c r="F62" s="7">
        <v>14994.17</v>
      </c>
      <c r="G62" s="8">
        <v>4.7899999999999998E-2</v>
      </c>
      <c r="H62" s="9">
        <v>44550</v>
      </c>
      <c r="J62" s="7">
        <v>3.5510000000000002</v>
      </c>
    </row>
    <row r="63" spans="1:10" ht="15.75" x14ac:dyDescent="0.3">
      <c r="A63" s="5">
        <v>44</v>
      </c>
      <c r="B63" s="5" t="s">
        <v>42</v>
      </c>
      <c r="C63" s="5" t="s">
        <v>46</v>
      </c>
      <c r="D63" s="5" t="s">
        <v>21</v>
      </c>
      <c r="E63" s="6">
        <v>1900</v>
      </c>
      <c r="F63" s="7">
        <v>9499.07</v>
      </c>
      <c r="G63" s="8">
        <v>3.04E-2</v>
      </c>
      <c r="H63" s="9">
        <v>44547</v>
      </c>
      <c r="J63" s="7">
        <v>3.5773999999999999</v>
      </c>
    </row>
    <row r="64" spans="1:10" ht="15.75" x14ac:dyDescent="0.3">
      <c r="A64" s="5">
        <v>45</v>
      </c>
      <c r="B64" s="5" t="s">
        <v>138</v>
      </c>
      <c r="C64" s="5" t="s">
        <v>537</v>
      </c>
      <c r="D64" s="5" t="s">
        <v>21</v>
      </c>
      <c r="E64" s="6">
        <v>1000</v>
      </c>
      <c r="F64" s="7">
        <v>4997.57</v>
      </c>
      <c r="G64" s="8">
        <v>1.6E-2</v>
      </c>
      <c r="H64" s="9">
        <v>44551</v>
      </c>
      <c r="J64" s="7">
        <v>3.5495000000000001</v>
      </c>
    </row>
    <row r="65" spans="1:10" ht="15.75" x14ac:dyDescent="0.3">
      <c r="A65" s="5">
        <v>46</v>
      </c>
      <c r="B65" s="5" t="s">
        <v>205</v>
      </c>
      <c r="C65" s="5" t="s">
        <v>538</v>
      </c>
      <c r="D65" s="5" t="s">
        <v>24</v>
      </c>
      <c r="E65" s="6">
        <v>500</v>
      </c>
      <c r="F65" s="7">
        <v>2498.11</v>
      </c>
      <c r="G65" s="8">
        <v>8.0000000000000002E-3</v>
      </c>
      <c r="H65" s="9">
        <v>44554</v>
      </c>
      <c r="J65" s="7">
        <v>3.4541000000000004</v>
      </c>
    </row>
    <row r="66" spans="1:10" ht="15.75" x14ac:dyDescent="0.3">
      <c r="A66" s="5">
        <v>47</v>
      </c>
      <c r="B66" s="5" t="s">
        <v>138</v>
      </c>
      <c r="C66" s="5" t="s">
        <v>539</v>
      </c>
      <c r="D66" s="5" t="s">
        <v>21</v>
      </c>
      <c r="E66" s="6">
        <v>500</v>
      </c>
      <c r="F66" s="7">
        <v>2496.9499999999998</v>
      </c>
      <c r="G66" s="8">
        <v>8.0000000000000002E-3</v>
      </c>
      <c r="H66" s="9">
        <v>44559</v>
      </c>
      <c r="J66" s="7">
        <v>3.4253</v>
      </c>
    </row>
    <row r="67" spans="1:10" ht="15.75" x14ac:dyDescent="0.3">
      <c r="A67" s="10"/>
      <c r="B67" s="10" t="s">
        <v>22</v>
      </c>
      <c r="C67" s="10"/>
      <c r="D67" s="10"/>
      <c r="E67" s="10"/>
      <c r="F67" s="11">
        <v>54463.39</v>
      </c>
      <c r="G67" s="12">
        <v>0.17420000000000002</v>
      </c>
    </row>
    <row r="69" spans="1:10" ht="15.75" x14ac:dyDescent="0.3">
      <c r="A69" s="5">
        <v>48</v>
      </c>
      <c r="B69" s="3" t="s">
        <v>153</v>
      </c>
      <c r="F69" s="7">
        <v>15215.28</v>
      </c>
      <c r="G69" s="8">
        <v>4.8600000000000004E-2</v>
      </c>
      <c r="H69" s="9">
        <v>44546</v>
      </c>
    </row>
    <row r="70" spans="1:10" ht="15.75" x14ac:dyDescent="0.3">
      <c r="A70" s="10"/>
      <c r="B70" s="10" t="s">
        <v>22</v>
      </c>
      <c r="C70" s="10"/>
      <c r="D70" s="10"/>
      <c r="E70" s="10"/>
      <c r="F70" s="11">
        <v>15215.28</v>
      </c>
      <c r="G70" s="12">
        <v>4.8600000000000004E-2</v>
      </c>
    </row>
    <row r="72" spans="1:10" ht="15.75" x14ac:dyDescent="0.3">
      <c r="B72" s="3" t="s">
        <v>89</v>
      </c>
    </row>
    <row r="73" spans="1:10" ht="15.75" x14ac:dyDescent="0.3">
      <c r="A73" s="5"/>
      <c r="B73" s="5" t="s">
        <v>90</v>
      </c>
      <c r="C73" s="5"/>
      <c r="D73" s="6"/>
      <c r="F73" s="7">
        <v>5140.41</v>
      </c>
      <c r="G73" s="8">
        <v>1.6200000000000003E-2</v>
      </c>
    </row>
    <row r="74" spans="1:10" ht="15.75" x14ac:dyDescent="0.3">
      <c r="A74" s="10"/>
      <c r="B74" s="10" t="s">
        <v>22</v>
      </c>
      <c r="C74" s="10"/>
      <c r="D74" s="10"/>
      <c r="E74" s="10"/>
      <c r="F74" s="11">
        <v>5140.41</v>
      </c>
      <c r="G74" s="12">
        <v>1.6200000000000003E-2</v>
      </c>
    </row>
    <row r="76" spans="1:10" ht="15.75" x14ac:dyDescent="0.3">
      <c r="A76" s="13"/>
      <c r="B76" s="13" t="s">
        <v>91</v>
      </c>
      <c r="C76" s="13"/>
      <c r="D76" s="13"/>
      <c r="E76" s="13"/>
      <c r="F76" s="14">
        <v>312863.61</v>
      </c>
      <c r="G76" s="15">
        <v>0.99999999999999978</v>
      </c>
    </row>
    <row r="77" spans="1:10" ht="15.75" x14ac:dyDescent="0.3">
      <c r="A77" s="5" t="s">
        <v>92</v>
      </c>
    </row>
    <row r="78" spans="1:10" ht="15.75" x14ac:dyDescent="0.3">
      <c r="A78" s="16">
        <v>1</v>
      </c>
      <c r="B78" s="16" t="s">
        <v>583</v>
      </c>
    </row>
    <row r="79" spans="1:10" ht="15.75" x14ac:dyDescent="0.3">
      <c r="A79" s="16">
        <v>2</v>
      </c>
      <c r="B79" s="16" t="s">
        <v>93</v>
      </c>
    </row>
    <row r="80" spans="1:10" ht="30" x14ac:dyDescent="0.3">
      <c r="A80" s="16">
        <v>3</v>
      </c>
      <c r="B80" s="16" t="s">
        <v>94</v>
      </c>
    </row>
    <row r="83" spans="2:2" x14ac:dyDescent="0.25">
      <c r="B83" t="s">
        <v>96</v>
      </c>
    </row>
    <row r="98" spans="2:2" x14ac:dyDescent="0.25">
      <c r="B98" s="63" t="s">
        <v>540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0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0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541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118</v>
      </c>
    </row>
    <row r="8" spans="1:12" ht="15.75" x14ac:dyDescent="0.3">
      <c r="A8" s="5">
        <v>1</v>
      </c>
      <c r="B8" s="5" t="s">
        <v>333</v>
      </c>
      <c r="C8" s="5" t="s">
        <v>334</v>
      </c>
      <c r="D8" s="5" t="s">
        <v>23</v>
      </c>
      <c r="E8" s="6">
        <v>4809000</v>
      </c>
      <c r="F8" s="7">
        <v>4844.8100000000004</v>
      </c>
      <c r="G8" s="8">
        <v>0.98290000000000011</v>
      </c>
      <c r="H8" s="9">
        <v>48041</v>
      </c>
      <c r="J8" s="7">
        <v>6.3623000000000003</v>
      </c>
      <c r="K8" s="3" t="s">
        <v>15</v>
      </c>
      <c r="L8" s="3" t="s">
        <v>16</v>
      </c>
    </row>
    <row r="9" spans="1:12" ht="15.75" x14ac:dyDescent="0.3">
      <c r="A9" s="10"/>
      <c r="B9" s="10" t="s">
        <v>22</v>
      </c>
      <c r="C9" s="10"/>
      <c r="D9" s="10"/>
      <c r="E9" s="10"/>
      <c r="F9" s="11">
        <v>4844.8100000000004</v>
      </c>
      <c r="G9" s="12">
        <v>0.98290000000000011</v>
      </c>
      <c r="K9" t="s">
        <v>23</v>
      </c>
      <c r="L9" s="8">
        <v>0.98290000000000011</v>
      </c>
    </row>
    <row r="10" spans="1:12" ht="15.75" x14ac:dyDescent="0.3">
      <c r="K10" t="s">
        <v>30</v>
      </c>
      <c r="L10" s="8">
        <v>1.7099999999999893E-2</v>
      </c>
    </row>
    <row r="11" spans="1:12" ht="15.75" x14ac:dyDescent="0.3">
      <c r="B11" s="3" t="s">
        <v>25</v>
      </c>
    </row>
    <row r="12" spans="1:12" ht="15.75" x14ac:dyDescent="0.3">
      <c r="A12" s="5">
        <v>2</v>
      </c>
      <c r="B12" s="3" t="s">
        <v>153</v>
      </c>
      <c r="F12" s="7">
        <v>81.540000000000006</v>
      </c>
      <c r="G12" s="8">
        <v>1.6500000000000001E-2</v>
      </c>
      <c r="H12" s="9">
        <v>44546</v>
      </c>
    </row>
    <row r="13" spans="1:12" ht="15.75" x14ac:dyDescent="0.3">
      <c r="A13" s="10"/>
      <c r="B13" s="10" t="s">
        <v>22</v>
      </c>
      <c r="C13" s="10"/>
      <c r="D13" s="10"/>
      <c r="E13" s="10"/>
      <c r="F13" s="11">
        <v>81.540000000000006</v>
      </c>
      <c r="G13" s="12">
        <v>1.6500000000000001E-2</v>
      </c>
    </row>
    <row r="15" spans="1:12" ht="15.75" x14ac:dyDescent="0.3">
      <c r="B15" s="3" t="s">
        <v>89</v>
      </c>
    </row>
    <row r="16" spans="1:12" ht="15.75" x14ac:dyDescent="0.3">
      <c r="A16" s="5"/>
      <c r="B16" s="5" t="s">
        <v>90</v>
      </c>
      <c r="C16" s="5"/>
      <c r="D16" s="6"/>
      <c r="F16" s="7">
        <v>2.5</v>
      </c>
      <c r="G16" s="8">
        <v>5.9999999999999995E-4</v>
      </c>
    </row>
    <row r="17" spans="1:7" ht="15.75" x14ac:dyDescent="0.3">
      <c r="A17" s="10"/>
      <c r="B17" s="10" t="s">
        <v>22</v>
      </c>
      <c r="C17" s="10"/>
      <c r="D17" s="10"/>
      <c r="E17" s="10"/>
      <c r="F17" s="11">
        <v>2.5</v>
      </c>
      <c r="G17" s="12">
        <v>5.9999999999999995E-4</v>
      </c>
    </row>
    <row r="19" spans="1:7" ht="15.75" x14ac:dyDescent="0.3">
      <c r="A19" s="13"/>
      <c r="B19" s="13" t="s">
        <v>91</v>
      </c>
      <c r="C19" s="13"/>
      <c r="D19" s="13"/>
      <c r="E19" s="13"/>
      <c r="F19" s="14">
        <v>4928.8500000000004</v>
      </c>
      <c r="G19" s="15">
        <v>1</v>
      </c>
    </row>
    <row r="20" spans="1:7" ht="15.75" x14ac:dyDescent="0.3">
      <c r="A20" s="5" t="s">
        <v>92</v>
      </c>
    </row>
    <row r="21" spans="1:7" ht="15.75" x14ac:dyDescent="0.3">
      <c r="A21" s="16">
        <v>1</v>
      </c>
      <c r="B21" s="16" t="s">
        <v>93</v>
      </c>
    </row>
    <row r="22" spans="1:7" ht="30" x14ac:dyDescent="0.3">
      <c r="A22" s="16">
        <v>2</v>
      </c>
      <c r="B22" s="16" t="s">
        <v>94</v>
      </c>
    </row>
    <row r="25" spans="1:7" x14ac:dyDescent="0.25">
      <c r="B25" t="s">
        <v>96</v>
      </c>
    </row>
    <row r="40" spans="2:2" x14ac:dyDescent="0.25">
      <c r="B40" s="63" t="s">
        <v>542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5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8.570312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</cols>
  <sheetData>
    <row r="1" spans="1:10" ht="18.75" x14ac:dyDescent="0.3">
      <c r="A1" s="1"/>
      <c r="B1" s="66" t="s">
        <v>543</v>
      </c>
      <c r="C1" s="67"/>
      <c r="D1" s="67"/>
      <c r="E1" s="67"/>
      <c r="F1" s="67"/>
    </row>
    <row r="2" spans="1:10" ht="15.75" x14ac:dyDescent="0.3">
      <c r="B2" s="3" t="s">
        <v>1</v>
      </c>
    </row>
    <row r="4" spans="1:10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0" ht="15.75" x14ac:dyDescent="0.3">
      <c r="B6" s="3" t="s">
        <v>25</v>
      </c>
    </row>
    <row r="7" spans="1:10" ht="15.75" x14ac:dyDescent="0.3">
      <c r="A7" s="5">
        <v>1</v>
      </c>
      <c r="B7" s="3" t="s">
        <v>153</v>
      </c>
      <c r="F7" s="7">
        <v>228407.71</v>
      </c>
      <c r="G7" s="8">
        <v>0.99360000000000004</v>
      </c>
      <c r="H7" s="9">
        <v>44546</v>
      </c>
    </row>
    <row r="8" spans="1:10" ht="15.75" x14ac:dyDescent="0.3">
      <c r="A8" s="10"/>
      <c r="B8" s="10" t="s">
        <v>22</v>
      </c>
      <c r="C8" s="10"/>
      <c r="D8" s="10"/>
      <c r="E8" s="10"/>
      <c r="F8" s="11">
        <v>228407.71</v>
      </c>
      <c r="G8" s="12">
        <v>0.99360000000000004</v>
      </c>
    </row>
    <row r="10" spans="1:10" ht="15.75" x14ac:dyDescent="0.3">
      <c r="B10" s="3" t="s">
        <v>89</v>
      </c>
    </row>
    <row r="11" spans="1:10" ht="15.75" x14ac:dyDescent="0.3">
      <c r="A11" s="5"/>
      <c r="B11" s="5" t="s">
        <v>90</v>
      </c>
      <c r="C11" s="5"/>
      <c r="D11" s="6"/>
      <c r="F11" s="7">
        <v>1476.13</v>
      </c>
      <c r="G11" s="8">
        <v>6.4000000000000003E-3</v>
      </c>
    </row>
    <row r="12" spans="1:10" ht="15.75" x14ac:dyDescent="0.3">
      <c r="A12" s="10"/>
      <c r="B12" s="10" t="s">
        <v>22</v>
      </c>
      <c r="C12" s="10"/>
      <c r="D12" s="10"/>
      <c r="E12" s="10"/>
      <c r="F12" s="11">
        <v>1476.13</v>
      </c>
      <c r="G12" s="12">
        <v>6.4000000000000003E-3</v>
      </c>
    </row>
    <row r="14" spans="1:10" ht="15.75" x14ac:dyDescent="0.3">
      <c r="A14" s="13"/>
      <c r="B14" s="13" t="s">
        <v>91</v>
      </c>
      <c r="C14" s="13"/>
      <c r="D14" s="13"/>
      <c r="E14" s="13"/>
      <c r="F14" s="14">
        <v>229883.84</v>
      </c>
      <c r="G14" s="15">
        <v>1</v>
      </c>
    </row>
    <row r="15" spans="1:10" ht="15.75" x14ac:dyDescent="0.3">
      <c r="A15" s="5" t="s">
        <v>92</v>
      </c>
    </row>
    <row r="16" spans="1:10" ht="15.75" x14ac:dyDescent="0.3">
      <c r="A16" s="16">
        <v>1</v>
      </c>
      <c r="B16" s="16" t="s">
        <v>93</v>
      </c>
    </row>
    <row r="17" spans="1:2" ht="30" x14ac:dyDescent="0.3">
      <c r="A17" s="16">
        <v>2</v>
      </c>
      <c r="B17" s="16" t="s">
        <v>94</v>
      </c>
    </row>
    <row r="18" spans="1:2" x14ac:dyDescent="0.25">
      <c r="A18">
        <v>3</v>
      </c>
      <c r="B18" t="s">
        <v>544</v>
      </c>
    </row>
    <row r="20" spans="1:2" x14ac:dyDescent="0.25">
      <c r="B20" t="s">
        <v>96</v>
      </c>
    </row>
    <row r="35" spans="2:2" x14ac:dyDescent="0.25">
      <c r="B35" s="63" t="s">
        <v>545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77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2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546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118</v>
      </c>
    </row>
    <row r="8" spans="1:12" ht="15.75" x14ac:dyDescent="0.3">
      <c r="A8" s="5">
        <v>1</v>
      </c>
      <c r="B8" s="5" t="s">
        <v>310</v>
      </c>
      <c r="C8" s="5" t="s">
        <v>311</v>
      </c>
      <c r="D8" s="5" t="s">
        <v>23</v>
      </c>
      <c r="E8" s="6">
        <v>122000000</v>
      </c>
      <c r="F8" s="7">
        <v>121220.91</v>
      </c>
      <c r="G8" s="8">
        <v>0.38179999999999997</v>
      </c>
      <c r="H8" s="9">
        <v>45970</v>
      </c>
      <c r="J8" s="7">
        <v>5.4852999999999996</v>
      </c>
      <c r="K8" s="3" t="s">
        <v>15</v>
      </c>
      <c r="L8" s="3" t="s">
        <v>16</v>
      </c>
    </row>
    <row r="9" spans="1:12" ht="15.75" x14ac:dyDescent="0.3">
      <c r="A9" s="5">
        <v>2</v>
      </c>
      <c r="B9" s="5" t="s">
        <v>547</v>
      </c>
      <c r="C9" s="5" t="s">
        <v>548</v>
      </c>
      <c r="D9" s="5" t="s">
        <v>23</v>
      </c>
      <c r="E9" s="6">
        <v>88000000</v>
      </c>
      <c r="F9" s="7">
        <v>87572.76</v>
      </c>
      <c r="G9" s="8">
        <v>0.27579999999999999</v>
      </c>
      <c r="H9" s="9">
        <v>45823</v>
      </c>
      <c r="J9" s="7">
        <v>5.3787000000000003</v>
      </c>
      <c r="K9" t="s">
        <v>23</v>
      </c>
      <c r="L9" s="8">
        <v>0.93709999999999982</v>
      </c>
    </row>
    <row r="10" spans="1:12" ht="15.75" x14ac:dyDescent="0.3">
      <c r="A10" s="5">
        <v>3</v>
      </c>
      <c r="B10" s="5" t="s">
        <v>304</v>
      </c>
      <c r="C10" s="5" t="s">
        <v>305</v>
      </c>
      <c r="D10" s="5" t="s">
        <v>23</v>
      </c>
      <c r="E10" s="6">
        <v>30000000</v>
      </c>
      <c r="F10" s="7">
        <v>30224.01</v>
      </c>
      <c r="G10" s="8">
        <v>9.5199999999999993E-2</v>
      </c>
      <c r="H10" s="9">
        <v>46124</v>
      </c>
      <c r="J10" s="7">
        <v>5.6947999999999999</v>
      </c>
      <c r="K10" t="s">
        <v>30</v>
      </c>
      <c r="L10" s="8">
        <v>6.2900000000000178E-2</v>
      </c>
    </row>
    <row r="11" spans="1:12" ht="15.75" x14ac:dyDescent="0.3">
      <c r="A11" s="5">
        <v>4</v>
      </c>
      <c r="B11" s="5" t="s">
        <v>549</v>
      </c>
      <c r="C11" s="5" t="s">
        <v>550</v>
      </c>
      <c r="D11" s="5" t="s">
        <v>23</v>
      </c>
      <c r="E11" s="6">
        <v>26100000</v>
      </c>
      <c r="F11" s="7">
        <v>26726.12</v>
      </c>
      <c r="G11" s="8">
        <v>8.4199999999999997E-2</v>
      </c>
      <c r="H11" s="9">
        <v>45747</v>
      </c>
      <c r="J11" s="7">
        <v>5.4872999999999994</v>
      </c>
    </row>
    <row r="12" spans="1:12" ht="15.75" x14ac:dyDescent="0.3">
      <c r="A12" s="5">
        <v>5</v>
      </c>
      <c r="B12" s="5" t="s">
        <v>551</v>
      </c>
      <c r="C12" s="5" t="s">
        <v>552</v>
      </c>
      <c r="D12" s="5" t="s">
        <v>23</v>
      </c>
      <c r="E12" s="6">
        <v>13000000</v>
      </c>
      <c r="F12" s="7">
        <v>13648.59</v>
      </c>
      <c r="G12" s="8">
        <v>4.2999999999999997E-2</v>
      </c>
      <c r="H12" s="9">
        <v>45733</v>
      </c>
      <c r="J12" s="7">
        <v>5.5513000000000003</v>
      </c>
    </row>
    <row r="13" spans="1:12" ht="15.75" x14ac:dyDescent="0.3">
      <c r="A13" s="5">
        <v>6</v>
      </c>
      <c r="B13" s="5" t="s">
        <v>327</v>
      </c>
      <c r="C13" s="5" t="s">
        <v>328</v>
      </c>
      <c r="D13" s="5" t="s">
        <v>23</v>
      </c>
      <c r="E13" s="6">
        <v>10000000</v>
      </c>
      <c r="F13" s="7">
        <v>11014.2</v>
      </c>
      <c r="G13" s="8">
        <v>3.4700000000000002E-2</v>
      </c>
      <c r="H13" s="9">
        <v>46033</v>
      </c>
      <c r="J13" s="7">
        <v>5.6728000000000005</v>
      </c>
    </row>
    <row r="14" spans="1:12" ht="15.75" x14ac:dyDescent="0.3">
      <c r="A14" s="5">
        <v>7</v>
      </c>
      <c r="B14" s="5" t="s">
        <v>553</v>
      </c>
      <c r="C14" s="5" t="s">
        <v>554</v>
      </c>
      <c r="D14" s="5" t="s">
        <v>23</v>
      </c>
      <c r="E14" s="6">
        <v>5000000</v>
      </c>
      <c r="F14" s="7">
        <v>5423.84</v>
      </c>
      <c r="G14" s="8">
        <v>1.7100000000000001E-2</v>
      </c>
      <c r="H14" s="9">
        <v>45763</v>
      </c>
      <c r="J14" s="7">
        <v>5.6465000000000005</v>
      </c>
    </row>
    <row r="15" spans="1:12" ht="15.75" x14ac:dyDescent="0.3">
      <c r="A15" s="5">
        <v>8</v>
      </c>
      <c r="B15" s="5" t="s">
        <v>555</v>
      </c>
      <c r="C15" s="5" t="s">
        <v>556</v>
      </c>
      <c r="D15" s="5" t="s">
        <v>23</v>
      </c>
      <c r="E15" s="6">
        <v>1500000</v>
      </c>
      <c r="F15" s="7">
        <v>1677.55</v>
      </c>
      <c r="G15" s="8">
        <v>5.3E-3</v>
      </c>
      <c r="H15" s="9">
        <v>45832</v>
      </c>
      <c r="J15" s="7">
        <v>5.6864999999999997</v>
      </c>
    </row>
    <row r="16" spans="1:12" ht="15.75" x14ac:dyDescent="0.3">
      <c r="A16" s="10"/>
      <c r="B16" s="10" t="s">
        <v>22</v>
      </c>
      <c r="C16" s="10"/>
      <c r="D16" s="10"/>
      <c r="E16" s="10"/>
      <c r="F16" s="11">
        <v>297507.98</v>
      </c>
      <c r="G16" s="12">
        <v>0.93709999999999993</v>
      </c>
    </row>
    <row r="18" spans="1:8" ht="15.75" x14ac:dyDescent="0.3">
      <c r="B18" s="3" t="s">
        <v>25</v>
      </c>
    </row>
    <row r="19" spans="1:8" ht="15.75" x14ac:dyDescent="0.3">
      <c r="A19" s="5">
        <v>9</v>
      </c>
      <c r="B19" s="3" t="s">
        <v>153</v>
      </c>
      <c r="F19" s="7">
        <v>20041.63</v>
      </c>
      <c r="G19" s="8">
        <v>6.3099999999999989E-2</v>
      </c>
      <c r="H19" s="9">
        <v>44546</v>
      </c>
    </row>
    <row r="20" spans="1:8" ht="15.75" x14ac:dyDescent="0.3">
      <c r="A20" s="10"/>
      <c r="B20" s="10" t="s">
        <v>22</v>
      </c>
      <c r="C20" s="10"/>
      <c r="D20" s="10"/>
      <c r="E20" s="10"/>
      <c r="F20" s="11">
        <v>20041.63</v>
      </c>
      <c r="G20" s="12">
        <v>6.3099999999999989E-2</v>
      </c>
    </row>
    <row r="22" spans="1:8" ht="15.75" x14ac:dyDescent="0.3">
      <c r="B22" s="3" t="s">
        <v>89</v>
      </c>
    </row>
    <row r="23" spans="1:8" ht="15.75" x14ac:dyDescent="0.3">
      <c r="A23" s="5"/>
      <c r="B23" s="5" t="s">
        <v>90</v>
      </c>
      <c r="C23" s="5"/>
      <c r="D23" s="6"/>
      <c r="F23" s="7">
        <v>-19.829999999999998</v>
      </c>
      <c r="G23" s="8">
        <v>-2.0000000000000001E-4</v>
      </c>
    </row>
    <row r="24" spans="1:8" ht="15.75" x14ac:dyDescent="0.3">
      <c r="A24" s="10"/>
      <c r="B24" s="10" t="s">
        <v>22</v>
      </c>
      <c r="C24" s="10"/>
      <c r="D24" s="10"/>
      <c r="E24" s="10"/>
      <c r="F24" s="11">
        <v>-19.829999999999998</v>
      </c>
      <c r="G24" s="12">
        <v>-2.0000000000000001E-4</v>
      </c>
    </row>
    <row r="26" spans="1:8" ht="15.75" x14ac:dyDescent="0.3">
      <c r="A26" s="13"/>
      <c r="B26" s="13" t="s">
        <v>91</v>
      </c>
      <c r="C26" s="13"/>
      <c r="D26" s="13"/>
      <c r="E26" s="13"/>
      <c r="F26" s="14">
        <v>317529.78000000003</v>
      </c>
      <c r="G26" s="15">
        <v>1</v>
      </c>
    </row>
    <row r="27" spans="1:8" ht="15.75" x14ac:dyDescent="0.3">
      <c r="A27" s="5" t="s">
        <v>92</v>
      </c>
    </row>
    <row r="28" spans="1:8" ht="15.75" x14ac:dyDescent="0.3">
      <c r="A28" s="16">
        <v>1</v>
      </c>
      <c r="B28" s="16" t="s">
        <v>93</v>
      </c>
    </row>
    <row r="29" spans="1:8" ht="30" x14ac:dyDescent="0.3">
      <c r="A29" s="16">
        <v>2</v>
      </c>
      <c r="B29" s="16" t="s">
        <v>94</v>
      </c>
    </row>
    <row r="32" spans="1:8" x14ac:dyDescent="0.25">
      <c r="B32" t="s">
        <v>96</v>
      </c>
    </row>
    <row r="47" spans="2:2" x14ac:dyDescent="0.25">
      <c r="B47" s="63" t="s">
        <v>557</v>
      </c>
    </row>
    <row r="60" spans="2:5" ht="15.75" thickBot="1" x14ac:dyDescent="0.3"/>
    <row r="61" spans="2:5" ht="15.75" thickBot="1" x14ac:dyDescent="0.3">
      <c r="B61" s="32" t="s">
        <v>558</v>
      </c>
      <c r="C61" s="33" t="s">
        <v>559</v>
      </c>
      <c r="D61" s="33" t="s">
        <v>560</v>
      </c>
      <c r="E61" s="34" t="s">
        <v>561</v>
      </c>
    </row>
    <row r="62" spans="2:5" ht="15.75" thickBot="1" x14ac:dyDescent="0.3">
      <c r="B62" s="35" t="s">
        <v>562</v>
      </c>
      <c r="C62" s="36"/>
      <c r="D62" s="36"/>
      <c r="E62" s="36"/>
    </row>
    <row r="63" spans="2:5" ht="15.75" thickBot="1" x14ac:dyDescent="0.3">
      <c r="B63" s="37" t="s">
        <v>563</v>
      </c>
      <c r="C63" s="38" t="s">
        <v>564</v>
      </c>
      <c r="D63" s="39">
        <v>3500000000</v>
      </c>
      <c r="E63" s="40">
        <v>1.5871025824733614E-3</v>
      </c>
    </row>
    <row r="64" spans="2:5" ht="15.75" thickBot="1" x14ac:dyDescent="0.3">
      <c r="B64" s="37" t="s">
        <v>563</v>
      </c>
      <c r="C64" s="38" t="s">
        <v>564</v>
      </c>
      <c r="D64" s="39">
        <v>2750000000</v>
      </c>
      <c r="E64" s="40">
        <v>1.1960662499627117E-3</v>
      </c>
    </row>
    <row r="65" spans="2:5" ht="15.75" thickBot="1" x14ac:dyDescent="0.3">
      <c r="B65" s="37" t="s">
        <v>563</v>
      </c>
      <c r="C65" s="38" t="s">
        <v>564</v>
      </c>
      <c r="D65" s="39">
        <v>2000000000</v>
      </c>
      <c r="E65" s="40">
        <v>7.514747254569569E-4</v>
      </c>
    </row>
    <row r="66" spans="2:5" ht="15.75" thickBot="1" x14ac:dyDescent="0.3">
      <c r="B66" s="37" t="s">
        <v>563</v>
      </c>
      <c r="C66" s="38" t="s">
        <v>564</v>
      </c>
      <c r="D66" s="39">
        <v>500000000</v>
      </c>
      <c r="E66" s="40">
        <v>1.5276049349279209E-4</v>
      </c>
    </row>
    <row r="67" spans="2:5" ht="15.75" thickBot="1" x14ac:dyDescent="0.3">
      <c r="B67" s="37" t="s">
        <v>563</v>
      </c>
      <c r="C67" s="38" t="s">
        <v>564</v>
      </c>
      <c r="D67" s="39">
        <v>500000000</v>
      </c>
      <c r="E67" s="40">
        <v>1.276351537056309E-4</v>
      </c>
    </row>
    <row r="68" spans="2:5" ht="15.75" thickBot="1" x14ac:dyDescent="0.3">
      <c r="B68" s="37" t="s">
        <v>563</v>
      </c>
      <c r="C68" s="38" t="s">
        <v>564</v>
      </c>
      <c r="D68" s="39">
        <v>1000000000</v>
      </c>
      <c r="E68" s="40">
        <v>2.655359823540847E-4</v>
      </c>
    </row>
    <row r="69" spans="2:5" ht="15.75" thickBot="1" x14ac:dyDescent="0.3">
      <c r="B69" s="37" t="s">
        <v>563</v>
      </c>
      <c r="C69" s="38" t="s">
        <v>564</v>
      </c>
      <c r="D69" s="39">
        <v>1750000000</v>
      </c>
      <c r="E69" s="40">
        <v>3.0723196666448033E-4</v>
      </c>
    </row>
    <row r="70" spans="2:5" ht="15.75" thickBot="1" x14ac:dyDescent="0.3">
      <c r="B70" s="37" t="s">
        <v>563</v>
      </c>
      <c r="C70" s="38" t="s">
        <v>564</v>
      </c>
      <c r="D70" s="39">
        <v>2250000000</v>
      </c>
      <c r="E70" s="40">
        <v>1.4367393661790582E-4</v>
      </c>
    </row>
    <row r="71" spans="2:5" ht="15.75" thickBot="1" x14ac:dyDescent="0.3">
      <c r="B71" s="37" t="s">
        <v>563</v>
      </c>
      <c r="C71" s="38" t="s">
        <v>564</v>
      </c>
      <c r="D71" s="39">
        <v>500000000</v>
      </c>
      <c r="E71" s="40">
        <v>9.7980186484117299E-6</v>
      </c>
    </row>
    <row r="72" spans="2:5" ht="15.75" thickBot="1" x14ac:dyDescent="0.3">
      <c r="B72" s="37" t="s">
        <v>563</v>
      </c>
      <c r="C72" s="38" t="s">
        <v>564</v>
      </c>
      <c r="D72" s="39">
        <v>500000000</v>
      </c>
      <c r="E72" s="40">
        <v>9.7980186484117299E-6</v>
      </c>
    </row>
    <row r="73" spans="2:5" ht="15.75" thickBot="1" x14ac:dyDescent="0.3">
      <c r="B73" s="37" t="s">
        <v>563</v>
      </c>
      <c r="C73" s="38" t="s">
        <v>564</v>
      </c>
      <c r="D73" s="39">
        <v>3500000000</v>
      </c>
      <c r="E73" s="40">
        <v>1.1457044145148615E-5</v>
      </c>
    </row>
    <row r="74" spans="2:5" ht="15.75" thickBot="1" x14ac:dyDescent="0.3">
      <c r="B74" s="37" t="s">
        <v>563</v>
      </c>
      <c r="C74" s="38" t="s">
        <v>564</v>
      </c>
      <c r="D74" s="39">
        <v>1500000000</v>
      </c>
      <c r="E74" s="40">
        <v>3.947242751099485E-5</v>
      </c>
    </row>
    <row r="75" spans="2:5" ht="15.75" thickBot="1" x14ac:dyDescent="0.3">
      <c r="B75" s="37" t="s">
        <v>563</v>
      </c>
      <c r="C75" s="38" t="s">
        <v>564</v>
      </c>
      <c r="D75" s="39">
        <v>2250000000</v>
      </c>
      <c r="E75" s="40">
        <v>7.1782959831284045E-5</v>
      </c>
    </row>
    <row r="76" spans="2:5" ht="15.75" thickBot="1" x14ac:dyDescent="0.3">
      <c r="B76" s="37" t="s">
        <v>563</v>
      </c>
      <c r="C76" s="38" t="s">
        <v>564</v>
      </c>
      <c r="D76" s="39">
        <v>3000000000</v>
      </c>
      <c r="E76" s="40">
        <v>1.0692278804216308E-4</v>
      </c>
    </row>
    <row r="77" spans="2:5" ht="15.75" thickBot="1" x14ac:dyDescent="0.3">
      <c r="B77" s="37" t="s">
        <v>563</v>
      </c>
      <c r="C77" s="38" t="s">
        <v>564</v>
      </c>
      <c r="D77" s="39">
        <v>3750000000</v>
      </c>
      <c r="E77" s="40">
        <v>0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57"/>
  <sheetViews>
    <sheetView workbookViewId="0"/>
  </sheetViews>
  <sheetFormatPr defaultRowHeight="15" x14ac:dyDescent="0.25"/>
  <cols>
    <col min="1" max="1" width="8" style="42" customWidth="1"/>
    <col min="2" max="2" width="53.5703125" style="42" bestFit="1" customWidth="1"/>
    <col min="3" max="3" width="23.5703125" style="42" customWidth="1"/>
    <col min="4" max="4" width="17" style="42" customWidth="1"/>
    <col min="5" max="5" width="10.85546875" style="42" bestFit="1" customWidth="1"/>
    <col min="6" max="6" width="13.7109375" style="42" customWidth="1"/>
    <col min="7" max="7" width="9.7109375" style="42" customWidth="1"/>
    <col min="8" max="8" width="14" style="42" customWidth="1"/>
    <col min="9" max="9" width="17" style="42" customWidth="1"/>
    <col min="10" max="10" width="8" style="42" customWidth="1"/>
    <col min="11" max="11" width="28" style="42" customWidth="1"/>
    <col min="12" max="12" width="16" style="42" customWidth="1"/>
    <col min="13" max="16384" width="9.140625" style="42"/>
  </cols>
  <sheetData>
    <row r="1" spans="1:12" ht="18.75" x14ac:dyDescent="0.3">
      <c r="A1" s="41"/>
      <c r="B1" s="80" t="s">
        <v>565</v>
      </c>
      <c r="C1" s="81"/>
      <c r="D1" s="81"/>
      <c r="E1" s="81"/>
      <c r="F1" s="81"/>
    </row>
    <row r="2" spans="1:12" ht="15.75" x14ac:dyDescent="0.3">
      <c r="B2" s="43" t="s">
        <v>1</v>
      </c>
    </row>
    <row r="4" spans="1:12" ht="30" customHeight="1" x14ac:dyDescent="0.25">
      <c r="A4" s="44" t="s">
        <v>2</v>
      </c>
      <c r="B4" s="44" t="s">
        <v>3</v>
      </c>
      <c r="C4" s="44" t="s">
        <v>4</v>
      </c>
      <c r="D4" s="44" t="s">
        <v>5</v>
      </c>
      <c r="E4" s="44" t="s">
        <v>6</v>
      </c>
      <c r="F4" s="44" t="s">
        <v>7</v>
      </c>
      <c r="G4" s="44" t="s">
        <v>8</v>
      </c>
      <c r="H4" s="44" t="s">
        <v>9</v>
      </c>
      <c r="I4" s="44" t="s">
        <v>10</v>
      </c>
      <c r="J4" s="44" t="s">
        <v>11</v>
      </c>
    </row>
    <row r="6" spans="1:12" ht="15.75" x14ac:dyDescent="0.3">
      <c r="B6" s="43" t="s">
        <v>12</v>
      </c>
    </row>
    <row r="7" spans="1:12" ht="15.75" x14ac:dyDescent="0.3">
      <c r="B7" s="43" t="s">
        <v>13</v>
      </c>
    </row>
    <row r="8" spans="1:12" ht="15.75" x14ac:dyDescent="0.3">
      <c r="B8" s="43" t="s">
        <v>14</v>
      </c>
      <c r="K8" s="43" t="s">
        <v>15</v>
      </c>
      <c r="L8" s="43" t="s">
        <v>16</v>
      </c>
    </row>
    <row r="9" spans="1:12" ht="15.75" x14ac:dyDescent="0.3">
      <c r="A9" s="45">
        <v>1</v>
      </c>
      <c r="B9" s="45" t="s">
        <v>44</v>
      </c>
      <c r="C9" s="45" t="s">
        <v>566</v>
      </c>
      <c r="D9" s="45" t="s">
        <v>19</v>
      </c>
      <c r="E9" s="46">
        <v>45</v>
      </c>
      <c r="F9" s="47">
        <v>605.66</v>
      </c>
      <c r="G9" s="48">
        <v>0.10050000000000001</v>
      </c>
      <c r="H9" s="49">
        <v>44656</v>
      </c>
      <c r="I9" s="49" t="s">
        <v>20</v>
      </c>
      <c r="J9" s="47">
        <v>4.4298999999999999</v>
      </c>
      <c r="K9" s="42" t="s">
        <v>19</v>
      </c>
      <c r="L9" s="48">
        <v>0.73890000000000011</v>
      </c>
    </row>
    <row r="10" spans="1:12" ht="15.75" x14ac:dyDescent="0.3">
      <c r="A10" s="45">
        <v>2</v>
      </c>
      <c r="B10" s="45" t="s">
        <v>208</v>
      </c>
      <c r="C10" s="45" t="s">
        <v>567</v>
      </c>
      <c r="D10" s="45" t="s">
        <v>19</v>
      </c>
      <c r="E10" s="46">
        <v>45</v>
      </c>
      <c r="F10" s="47">
        <v>596.07000000000005</v>
      </c>
      <c r="G10" s="48">
        <v>9.8900000000000002E-2</v>
      </c>
      <c r="H10" s="49">
        <v>44656</v>
      </c>
      <c r="I10" s="49" t="s">
        <v>20</v>
      </c>
      <c r="J10" s="47">
        <v>4.5274999999999999</v>
      </c>
      <c r="K10" s="42" t="s">
        <v>568</v>
      </c>
      <c r="L10" s="48">
        <v>8.9700000000000002E-2</v>
      </c>
    </row>
    <row r="11" spans="1:12" ht="15.75" x14ac:dyDescent="0.3">
      <c r="A11" s="45">
        <v>3</v>
      </c>
      <c r="B11" s="45" t="s">
        <v>102</v>
      </c>
      <c r="C11" s="45" t="s">
        <v>103</v>
      </c>
      <c r="D11" s="45" t="s">
        <v>19</v>
      </c>
      <c r="E11" s="46">
        <v>47</v>
      </c>
      <c r="F11" s="47">
        <v>504.76</v>
      </c>
      <c r="G11" s="48">
        <v>8.3800000000000013E-2</v>
      </c>
      <c r="H11" s="49">
        <v>44628</v>
      </c>
      <c r="I11" s="49" t="s">
        <v>20</v>
      </c>
      <c r="J11" s="47">
        <v>3.75</v>
      </c>
      <c r="K11" s="42" t="s">
        <v>210</v>
      </c>
      <c r="L11" s="48">
        <v>8.1000000000000003E-2</v>
      </c>
    </row>
    <row r="12" spans="1:12" ht="15.75" x14ac:dyDescent="0.3">
      <c r="A12" s="45">
        <v>4</v>
      </c>
      <c r="B12" s="45" t="s">
        <v>108</v>
      </c>
      <c r="C12" s="45" t="s">
        <v>491</v>
      </c>
      <c r="D12" s="45" t="s">
        <v>19</v>
      </c>
      <c r="E12" s="46">
        <v>45</v>
      </c>
      <c r="F12" s="47">
        <v>492.9</v>
      </c>
      <c r="G12" s="48">
        <v>8.1799999999999998E-2</v>
      </c>
      <c r="H12" s="49">
        <v>44670</v>
      </c>
      <c r="I12" s="49" t="s">
        <v>20</v>
      </c>
      <c r="J12" s="47">
        <v>4.3125</v>
      </c>
      <c r="K12" s="42" t="s">
        <v>263</v>
      </c>
      <c r="L12" s="48">
        <v>7.9400000000000012E-2</v>
      </c>
    </row>
    <row r="13" spans="1:12" ht="15.75" x14ac:dyDescent="0.3">
      <c r="A13" s="45">
        <v>5</v>
      </c>
      <c r="B13" s="45" t="s">
        <v>124</v>
      </c>
      <c r="C13" s="45" t="s">
        <v>569</v>
      </c>
      <c r="D13" s="45" t="s">
        <v>210</v>
      </c>
      <c r="E13" s="46">
        <v>45</v>
      </c>
      <c r="F13" s="47">
        <v>487.75</v>
      </c>
      <c r="G13" s="48">
        <v>8.1000000000000003E-2</v>
      </c>
      <c r="H13" s="49">
        <v>44586</v>
      </c>
      <c r="I13" s="49" t="s">
        <v>20</v>
      </c>
      <c r="J13" s="47">
        <v>3.5402999999999998</v>
      </c>
      <c r="K13" s="42" t="s">
        <v>30</v>
      </c>
      <c r="L13" s="48">
        <v>1.0999999999999899E-2</v>
      </c>
    </row>
    <row r="14" spans="1:12" ht="15.75" x14ac:dyDescent="0.3">
      <c r="A14" s="45">
        <v>6</v>
      </c>
      <c r="B14" s="45" t="s">
        <v>58</v>
      </c>
      <c r="C14" s="45" t="s">
        <v>474</v>
      </c>
      <c r="D14" s="45" t="s">
        <v>19</v>
      </c>
      <c r="E14" s="46">
        <v>45</v>
      </c>
      <c r="F14" s="47">
        <v>486.51</v>
      </c>
      <c r="G14" s="48">
        <v>8.0799999999999997E-2</v>
      </c>
      <c r="H14" s="49">
        <v>44592</v>
      </c>
      <c r="I14" s="49" t="s">
        <v>20</v>
      </c>
      <c r="J14" s="47">
        <v>3.5700999999999996</v>
      </c>
    </row>
    <row r="15" spans="1:12" ht="15.75" x14ac:dyDescent="0.3">
      <c r="A15" s="45">
        <v>7</v>
      </c>
      <c r="B15" s="45" t="s">
        <v>286</v>
      </c>
      <c r="C15" s="45" t="s">
        <v>455</v>
      </c>
      <c r="D15" s="45" t="s">
        <v>19</v>
      </c>
      <c r="E15" s="46">
        <v>45</v>
      </c>
      <c r="F15" s="47">
        <v>479.65</v>
      </c>
      <c r="G15" s="48">
        <v>7.9600000000000004E-2</v>
      </c>
      <c r="H15" s="49">
        <v>44638</v>
      </c>
      <c r="I15" s="49" t="s">
        <v>20</v>
      </c>
      <c r="J15" s="47">
        <v>3.6102000000000003</v>
      </c>
    </row>
    <row r="16" spans="1:12" ht="15.75" x14ac:dyDescent="0.3">
      <c r="A16" s="45">
        <v>8</v>
      </c>
      <c r="B16" s="45" t="s">
        <v>570</v>
      </c>
      <c r="C16" s="45" t="s">
        <v>571</v>
      </c>
      <c r="D16" s="45" t="s">
        <v>19</v>
      </c>
      <c r="E16" s="46">
        <v>45</v>
      </c>
      <c r="F16" s="47">
        <v>478.55</v>
      </c>
      <c r="G16" s="48">
        <v>7.9399999999999998E-2</v>
      </c>
      <c r="H16" s="49">
        <v>44669</v>
      </c>
      <c r="I16" s="49" t="s">
        <v>20</v>
      </c>
      <c r="J16" s="47">
        <v>4.1948999999999996</v>
      </c>
    </row>
    <row r="17" spans="1:10" ht="15.75" x14ac:dyDescent="0.3">
      <c r="A17" s="45">
        <v>9</v>
      </c>
      <c r="B17" s="45" t="s">
        <v>214</v>
      </c>
      <c r="C17" s="45" t="s">
        <v>493</v>
      </c>
      <c r="D17" s="45" t="s">
        <v>19</v>
      </c>
      <c r="E17" s="46">
        <v>45</v>
      </c>
      <c r="F17" s="47">
        <v>464.45</v>
      </c>
      <c r="G17" s="48">
        <v>7.7100000000000002E-2</v>
      </c>
      <c r="H17" s="49">
        <v>44642</v>
      </c>
      <c r="I17" s="49" t="s">
        <v>20</v>
      </c>
      <c r="J17" s="47">
        <v>3.61</v>
      </c>
    </row>
    <row r="18" spans="1:10" ht="15.75" x14ac:dyDescent="0.3">
      <c r="A18" s="45">
        <v>10</v>
      </c>
      <c r="B18" s="45" t="s">
        <v>301</v>
      </c>
      <c r="C18" s="45" t="s">
        <v>572</v>
      </c>
      <c r="D18" s="45" t="s">
        <v>263</v>
      </c>
      <c r="E18" s="46">
        <v>45</v>
      </c>
      <c r="F18" s="47">
        <v>456.55</v>
      </c>
      <c r="G18" s="48">
        <v>7.5800000000000006E-2</v>
      </c>
      <c r="H18" s="49">
        <v>44662</v>
      </c>
      <c r="I18" s="49" t="s">
        <v>20</v>
      </c>
      <c r="J18" s="47">
        <v>4.12</v>
      </c>
    </row>
    <row r="19" spans="1:10" ht="15.75" x14ac:dyDescent="0.3">
      <c r="A19" s="45">
        <v>11</v>
      </c>
      <c r="B19" s="45" t="s">
        <v>472</v>
      </c>
      <c r="C19" s="45" t="s">
        <v>473</v>
      </c>
      <c r="D19" s="45" t="s">
        <v>19</v>
      </c>
      <c r="E19" s="46">
        <v>25</v>
      </c>
      <c r="F19" s="47">
        <v>267.95999999999998</v>
      </c>
      <c r="G19" s="48">
        <v>4.4500000000000005E-2</v>
      </c>
      <c r="H19" s="49">
        <v>44639</v>
      </c>
      <c r="I19" s="49" t="s">
        <v>20</v>
      </c>
      <c r="J19" s="47">
        <v>3.6401000000000003</v>
      </c>
    </row>
    <row r="20" spans="1:10" ht="15.75" x14ac:dyDescent="0.3">
      <c r="A20" s="45">
        <v>12</v>
      </c>
      <c r="B20" s="45" t="s">
        <v>475</v>
      </c>
      <c r="C20" s="45" t="s">
        <v>476</v>
      </c>
      <c r="D20" s="45" t="s">
        <v>19</v>
      </c>
      <c r="E20" s="46">
        <v>7</v>
      </c>
      <c r="F20" s="47">
        <v>75.42</v>
      </c>
      <c r="G20" s="48">
        <v>1.2500000000000001E-2</v>
      </c>
      <c r="H20" s="49">
        <v>44584</v>
      </c>
      <c r="I20" s="49" t="s">
        <v>20</v>
      </c>
      <c r="J20" s="47">
        <v>3.5687000000000002</v>
      </c>
    </row>
    <row r="21" spans="1:10" ht="15.75" x14ac:dyDescent="0.3">
      <c r="A21" s="45">
        <v>13</v>
      </c>
      <c r="B21" s="45" t="s">
        <v>301</v>
      </c>
      <c r="C21" s="45" t="s">
        <v>302</v>
      </c>
      <c r="D21" s="45" t="s">
        <v>263</v>
      </c>
      <c r="E21" s="46">
        <v>2</v>
      </c>
      <c r="F21" s="47">
        <v>21.86</v>
      </c>
      <c r="G21" s="48">
        <v>3.5999999999999999E-3</v>
      </c>
      <c r="H21" s="49">
        <v>44666</v>
      </c>
      <c r="I21" s="49" t="s">
        <v>20</v>
      </c>
      <c r="J21" s="47">
        <v>4.12</v>
      </c>
    </row>
    <row r="22" spans="1:10" ht="15.75" x14ac:dyDescent="0.3">
      <c r="A22" s="50"/>
      <c r="B22" s="50" t="s">
        <v>22</v>
      </c>
      <c r="C22" s="50"/>
      <c r="D22" s="50"/>
      <c r="E22" s="50"/>
      <c r="F22" s="51">
        <v>5418.09</v>
      </c>
      <c r="G22" s="52">
        <v>0.8993000000000001</v>
      </c>
    </row>
    <row r="24" spans="1:10" ht="15.75" x14ac:dyDescent="0.3">
      <c r="B24" s="43" t="s">
        <v>25</v>
      </c>
    </row>
    <row r="25" spans="1:10" ht="15.75" x14ac:dyDescent="0.3">
      <c r="A25" s="45">
        <v>14</v>
      </c>
      <c r="B25" s="43" t="s">
        <v>153</v>
      </c>
      <c r="F25" s="47">
        <v>64.81</v>
      </c>
      <c r="G25" s="48">
        <v>1.0800000000000001E-2</v>
      </c>
      <c r="H25" s="49">
        <v>44546</v>
      </c>
    </row>
    <row r="26" spans="1:10" ht="15.75" x14ac:dyDescent="0.3">
      <c r="A26" s="50"/>
      <c r="B26" s="50" t="s">
        <v>22</v>
      </c>
      <c r="C26" s="50"/>
      <c r="D26" s="50"/>
      <c r="E26" s="50"/>
      <c r="F26" s="51">
        <v>64.81</v>
      </c>
      <c r="G26" s="52">
        <v>1.0800000000000001E-2</v>
      </c>
    </row>
    <row r="28" spans="1:10" ht="15.75" x14ac:dyDescent="0.3">
      <c r="B28" s="43" t="s">
        <v>568</v>
      </c>
    </row>
    <row r="29" spans="1:10" ht="15.75" x14ac:dyDescent="0.3">
      <c r="A29" s="45">
        <v>15</v>
      </c>
      <c r="B29" s="45" t="s">
        <v>573</v>
      </c>
      <c r="C29" s="45" t="s">
        <v>574</v>
      </c>
      <c r="E29" s="46">
        <v>1249440.0379999999</v>
      </c>
      <c r="F29" s="47">
        <v>540.58000000000004</v>
      </c>
      <c r="G29" s="48">
        <v>8.9700000000000002E-2</v>
      </c>
    </row>
    <row r="30" spans="1:10" ht="15.75" x14ac:dyDescent="0.3">
      <c r="A30" s="50"/>
      <c r="B30" s="50" t="s">
        <v>22</v>
      </c>
      <c r="C30" s="50"/>
      <c r="D30" s="50"/>
      <c r="E30" s="50"/>
      <c r="F30" s="51">
        <v>540.58000000000004</v>
      </c>
      <c r="G30" s="52">
        <v>8.9700000000000002E-2</v>
      </c>
    </row>
    <row r="32" spans="1:10" ht="15.75" x14ac:dyDescent="0.3">
      <c r="B32" s="43" t="s">
        <v>89</v>
      </c>
    </row>
    <row r="33" spans="1:7" ht="15.75" x14ac:dyDescent="0.3">
      <c r="A33" s="45"/>
      <c r="B33" s="45" t="s">
        <v>90</v>
      </c>
      <c r="C33" s="45"/>
      <c r="D33" s="46"/>
      <c r="F33" s="47">
        <v>0.99</v>
      </c>
      <c r="G33" s="48">
        <v>2.0000000000000001E-4</v>
      </c>
    </row>
    <row r="34" spans="1:7" ht="15.75" x14ac:dyDescent="0.3">
      <c r="A34" s="50"/>
      <c r="B34" s="50" t="s">
        <v>22</v>
      </c>
      <c r="C34" s="50"/>
      <c r="D34" s="50"/>
      <c r="E34" s="50"/>
      <c r="F34" s="51">
        <v>0.99</v>
      </c>
      <c r="G34" s="52">
        <v>2.0000000000000001E-4</v>
      </c>
    </row>
    <row r="36" spans="1:7" ht="15.75" x14ac:dyDescent="0.3">
      <c r="A36" s="53"/>
      <c r="B36" s="53" t="s">
        <v>91</v>
      </c>
      <c r="C36" s="53"/>
      <c r="D36" s="53"/>
      <c r="E36" s="53"/>
      <c r="F36" s="54">
        <v>6024.47</v>
      </c>
      <c r="G36" s="55">
        <v>1.0000000000000002</v>
      </c>
    </row>
    <row r="37" spans="1:7" ht="15.75" x14ac:dyDescent="0.3">
      <c r="A37" s="45" t="s">
        <v>92</v>
      </c>
    </row>
    <row r="38" spans="1:7" ht="15.75" x14ac:dyDescent="0.3">
      <c r="A38" s="56">
        <v>1</v>
      </c>
      <c r="B38" s="56" t="s">
        <v>583</v>
      </c>
    </row>
    <row r="39" spans="1:7" ht="15.75" x14ac:dyDescent="0.3">
      <c r="A39" s="56">
        <v>2</v>
      </c>
      <c r="B39" s="56" t="s">
        <v>93</v>
      </c>
    </row>
    <row r="42" spans="1:7" x14ac:dyDescent="0.25">
      <c r="B42" s="42" t="s">
        <v>96</v>
      </c>
    </row>
    <row r="57" spans="2:2" x14ac:dyDescent="0.25">
      <c r="B57" s="64" t="s">
        <v>343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0"/>
  <sheetViews>
    <sheetView workbookViewId="0"/>
  </sheetViews>
  <sheetFormatPr defaultRowHeight="15" x14ac:dyDescent="0.25"/>
  <cols>
    <col min="1" max="1" width="8" style="42" customWidth="1"/>
    <col min="2" max="2" width="51.85546875" style="42" customWidth="1"/>
    <col min="3" max="3" width="23.5703125" style="42" customWidth="1"/>
    <col min="4" max="4" width="17" style="42" customWidth="1"/>
    <col min="5" max="5" width="9.140625" style="42" bestFit="1" customWidth="1"/>
    <col min="6" max="6" width="13.7109375" style="42" customWidth="1"/>
    <col min="7" max="7" width="9.7109375" style="42" customWidth="1"/>
    <col min="8" max="8" width="14" style="42" customWidth="1"/>
    <col min="9" max="9" width="17" style="42" customWidth="1"/>
    <col min="10" max="10" width="8" style="42" customWidth="1"/>
    <col min="11" max="11" width="28" style="42" customWidth="1"/>
    <col min="12" max="12" width="16" style="42" customWidth="1"/>
    <col min="13" max="16384" width="9.140625" style="42"/>
  </cols>
  <sheetData>
    <row r="1" spans="1:12" ht="18.75" x14ac:dyDescent="0.3">
      <c r="A1" s="41"/>
      <c r="B1" s="80" t="s">
        <v>575</v>
      </c>
      <c r="C1" s="81"/>
      <c r="D1" s="81"/>
      <c r="E1" s="81"/>
      <c r="F1" s="81"/>
    </row>
    <row r="2" spans="1:12" ht="15.75" x14ac:dyDescent="0.3">
      <c r="B2" s="43" t="s">
        <v>1</v>
      </c>
    </row>
    <row r="4" spans="1:12" ht="30" customHeight="1" x14ac:dyDescent="0.25">
      <c r="A4" s="44" t="s">
        <v>2</v>
      </c>
      <c r="B4" s="44" t="s">
        <v>3</v>
      </c>
      <c r="C4" s="44" t="s">
        <v>4</v>
      </c>
      <c r="D4" s="44" t="s">
        <v>5</v>
      </c>
      <c r="E4" s="44" t="s">
        <v>6</v>
      </c>
      <c r="F4" s="44" t="s">
        <v>7</v>
      </c>
      <c r="G4" s="44" t="s">
        <v>8</v>
      </c>
      <c r="H4" s="44" t="s">
        <v>9</v>
      </c>
      <c r="I4" s="44" t="s">
        <v>10</v>
      </c>
      <c r="J4" s="44" t="s">
        <v>11</v>
      </c>
    </row>
    <row r="6" spans="1:12" ht="15.75" x14ac:dyDescent="0.3">
      <c r="B6" s="43" t="s">
        <v>12</v>
      </c>
    </row>
    <row r="7" spans="1:12" ht="15.75" x14ac:dyDescent="0.3">
      <c r="B7" s="43" t="s">
        <v>13</v>
      </c>
    </row>
    <row r="8" spans="1:12" ht="15.75" x14ac:dyDescent="0.3">
      <c r="B8" s="43" t="s">
        <v>14</v>
      </c>
      <c r="K8" s="43" t="s">
        <v>15</v>
      </c>
      <c r="L8" s="43" t="s">
        <v>16</v>
      </c>
    </row>
    <row r="9" spans="1:12" ht="15.75" x14ac:dyDescent="0.3">
      <c r="A9" s="45">
        <v>1</v>
      </c>
      <c r="B9" s="45" t="s">
        <v>102</v>
      </c>
      <c r="C9" s="45" t="s">
        <v>103</v>
      </c>
      <c r="D9" s="45" t="s">
        <v>19</v>
      </c>
      <c r="E9" s="46">
        <v>22</v>
      </c>
      <c r="F9" s="47">
        <v>236.27</v>
      </c>
      <c r="G9" s="48">
        <v>9.0200000000000002E-2</v>
      </c>
      <c r="H9" s="49">
        <v>44628</v>
      </c>
      <c r="I9" s="49" t="s">
        <v>20</v>
      </c>
      <c r="J9" s="47">
        <v>3.75</v>
      </c>
      <c r="K9" s="42" t="s">
        <v>19</v>
      </c>
      <c r="L9" s="48">
        <v>0.71340000000000003</v>
      </c>
    </row>
    <row r="10" spans="1:12" ht="15.75" x14ac:dyDescent="0.3">
      <c r="A10" s="45">
        <v>2</v>
      </c>
      <c r="B10" s="45" t="s">
        <v>108</v>
      </c>
      <c r="C10" s="45" t="s">
        <v>491</v>
      </c>
      <c r="D10" s="45" t="s">
        <v>19</v>
      </c>
      <c r="E10" s="46">
        <v>20</v>
      </c>
      <c r="F10" s="47">
        <v>219.07</v>
      </c>
      <c r="G10" s="48">
        <v>8.3599999999999994E-2</v>
      </c>
      <c r="H10" s="49">
        <v>44670</v>
      </c>
      <c r="I10" s="49" t="s">
        <v>20</v>
      </c>
      <c r="J10" s="47">
        <v>4.3125</v>
      </c>
      <c r="K10" s="42" t="s">
        <v>263</v>
      </c>
      <c r="L10" s="48">
        <v>0.1109</v>
      </c>
    </row>
    <row r="11" spans="1:12" ht="15.75" x14ac:dyDescent="0.3">
      <c r="A11" s="45">
        <v>3</v>
      </c>
      <c r="B11" s="45" t="s">
        <v>124</v>
      </c>
      <c r="C11" s="45" t="s">
        <v>569</v>
      </c>
      <c r="D11" s="45" t="s">
        <v>210</v>
      </c>
      <c r="E11" s="46">
        <v>20</v>
      </c>
      <c r="F11" s="47">
        <v>216.78</v>
      </c>
      <c r="G11" s="48">
        <v>8.2699999999999996E-2</v>
      </c>
      <c r="H11" s="49">
        <v>44586</v>
      </c>
      <c r="I11" s="49" t="s">
        <v>20</v>
      </c>
      <c r="J11" s="47">
        <v>3.5402999999999998</v>
      </c>
      <c r="K11" s="42" t="s">
        <v>568</v>
      </c>
      <c r="L11" s="48">
        <v>8.5999999999999993E-2</v>
      </c>
    </row>
    <row r="12" spans="1:12" ht="15.75" x14ac:dyDescent="0.3">
      <c r="A12" s="45">
        <v>4</v>
      </c>
      <c r="B12" s="45" t="s">
        <v>58</v>
      </c>
      <c r="C12" s="45" t="s">
        <v>474</v>
      </c>
      <c r="D12" s="45" t="s">
        <v>19</v>
      </c>
      <c r="E12" s="46">
        <v>20</v>
      </c>
      <c r="F12" s="47">
        <v>216.23</v>
      </c>
      <c r="G12" s="48">
        <v>8.2500000000000004E-2</v>
      </c>
      <c r="H12" s="49">
        <v>44592</v>
      </c>
      <c r="I12" s="49" t="s">
        <v>20</v>
      </c>
      <c r="J12" s="47">
        <v>3.5700999999999996</v>
      </c>
      <c r="K12" s="42" t="s">
        <v>210</v>
      </c>
      <c r="L12" s="48">
        <v>8.2699999999999996E-2</v>
      </c>
    </row>
    <row r="13" spans="1:12" ht="15.75" x14ac:dyDescent="0.3">
      <c r="A13" s="45">
        <v>5</v>
      </c>
      <c r="B13" s="45" t="s">
        <v>115</v>
      </c>
      <c r="C13" s="45" t="s">
        <v>234</v>
      </c>
      <c r="D13" s="45" t="s">
        <v>19</v>
      </c>
      <c r="E13" s="46">
        <v>20</v>
      </c>
      <c r="F13" s="47">
        <v>215.12</v>
      </c>
      <c r="G13" s="48">
        <v>8.2100000000000006E-2</v>
      </c>
      <c r="H13" s="49">
        <v>44638</v>
      </c>
      <c r="I13" s="49" t="s">
        <v>20</v>
      </c>
      <c r="J13" s="47">
        <v>3.7650000000000001</v>
      </c>
      <c r="K13" s="42" t="s">
        <v>30</v>
      </c>
      <c r="L13" s="48">
        <v>7.0000000000000062E-3</v>
      </c>
    </row>
    <row r="14" spans="1:12" ht="15.75" x14ac:dyDescent="0.3">
      <c r="A14" s="45">
        <v>6</v>
      </c>
      <c r="B14" s="45" t="s">
        <v>286</v>
      </c>
      <c r="C14" s="45" t="s">
        <v>455</v>
      </c>
      <c r="D14" s="45" t="s">
        <v>19</v>
      </c>
      <c r="E14" s="46">
        <v>20</v>
      </c>
      <c r="F14" s="47">
        <v>213.18</v>
      </c>
      <c r="G14" s="48">
        <v>8.14E-2</v>
      </c>
      <c r="H14" s="49">
        <v>44638</v>
      </c>
      <c r="I14" s="49" t="s">
        <v>20</v>
      </c>
      <c r="J14" s="47">
        <v>3.6102000000000003</v>
      </c>
    </row>
    <row r="15" spans="1:12" ht="15.75" x14ac:dyDescent="0.3">
      <c r="A15" s="45">
        <v>7</v>
      </c>
      <c r="B15" s="45" t="s">
        <v>214</v>
      </c>
      <c r="C15" s="45" t="s">
        <v>493</v>
      </c>
      <c r="D15" s="45" t="s">
        <v>19</v>
      </c>
      <c r="E15" s="46">
        <v>20</v>
      </c>
      <c r="F15" s="47">
        <v>206.42</v>
      </c>
      <c r="G15" s="48">
        <v>7.8799999999999995E-2</v>
      </c>
      <c r="H15" s="49">
        <v>44642</v>
      </c>
      <c r="I15" s="49" t="s">
        <v>20</v>
      </c>
      <c r="J15" s="47">
        <v>3.61</v>
      </c>
    </row>
    <row r="16" spans="1:12" ht="15.75" x14ac:dyDescent="0.3">
      <c r="A16" s="45">
        <v>8</v>
      </c>
      <c r="B16" s="45" t="s">
        <v>301</v>
      </c>
      <c r="C16" s="45" t="s">
        <v>302</v>
      </c>
      <c r="D16" s="45" t="s">
        <v>263</v>
      </c>
      <c r="E16" s="46">
        <v>17</v>
      </c>
      <c r="F16" s="47">
        <v>185.82</v>
      </c>
      <c r="G16" s="48">
        <v>7.0900000000000005E-2</v>
      </c>
      <c r="H16" s="49">
        <v>44666</v>
      </c>
      <c r="I16" s="49" t="s">
        <v>20</v>
      </c>
      <c r="J16" s="47">
        <v>4.12</v>
      </c>
    </row>
    <row r="17" spans="1:10" ht="15.75" x14ac:dyDescent="0.3">
      <c r="A17" s="45">
        <v>9</v>
      </c>
      <c r="B17" s="45" t="s">
        <v>208</v>
      </c>
      <c r="C17" s="45" t="s">
        <v>576</v>
      </c>
      <c r="D17" s="45" t="s">
        <v>19</v>
      </c>
      <c r="E17" s="46">
        <v>15</v>
      </c>
      <c r="F17" s="47">
        <v>161.04</v>
      </c>
      <c r="G17" s="48">
        <v>6.1500000000000006E-2</v>
      </c>
      <c r="H17" s="49">
        <v>44686</v>
      </c>
      <c r="I17" s="49" t="s">
        <v>20</v>
      </c>
      <c r="J17" s="47">
        <v>4.5274999999999999</v>
      </c>
    </row>
    <row r="18" spans="1:10" ht="15.75" x14ac:dyDescent="0.3">
      <c r="A18" s="45">
        <v>10</v>
      </c>
      <c r="B18" s="45" t="s">
        <v>472</v>
      </c>
      <c r="C18" s="45" t="s">
        <v>473</v>
      </c>
      <c r="D18" s="45" t="s">
        <v>19</v>
      </c>
      <c r="E18" s="46">
        <v>15</v>
      </c>
      <c r="F18" s="47">
        <v>160.78</v>
      </c>
      <c r="G18" s="48">
        <v>6.1399999999999996E-2</v>
      </c>
      <c r="H18" s="49">
        <v>44639</v>
      </c>
      <c r="I18" s="49" t="s">
        <v>20</v>
      </c>
      <c r="J18" s="47">
        <v>3.6401000000000003</v>
      </c>
    </row>
    <row r="19" spans="1:10" ht="15.75" x14ac:dyDescent="0.3">
      <c r="A19" s="45">
        <v>11</v>
      </c>
      <c r="B19" s="45" t="s">
        <v>44</v>
      </c>
      <c r="C19" s="45" t="s">
        <v>566</v>
      </c>
      <c r="D19" s="45" t="s">
        <v>19</v>
      </c>
      <c r="E19" s="46">
        <v>5</v>
      </c>
      <c r="F19" s="47">
        <v>67.3</v>
      </c>
      <c r="G19" s="48">
        <v>2.5699999999999997E-2</v>
      </c>
      <c r="H19" s="49">
        <v>44656</v>
      </c>
      <c r="I19" s="49" t="s">
        <v>20</v>
      </c>
      <c r="J19" s="47">
        <v>4.4298999999999999</v>
      </c>
    </row>
    <row r="20" spans="1:10" ht="15.75" x14ac:dyDescent="0.3">
      <c r="A20" s="45">
        <v>12</v>
      </c>
      <c r="B20" s="45" t="s">
        <v>208</v>
      </c>
      <c r="C20" s="45" t="s">
        <v>567</v>
      </c>
      <c r="D20" s="45" t="s">
        <v>19</v>
      </c>
      <c r="E20" s="46">
        <v>5</v>
      </c>
      <c r="F20" s="47">
        <v>66.23</v>
      </c>
      <c r="G20" s="48">
        <v>2.53E-2</v>
      </c>
      <c r="H20" s="49">
        <v>44656</v>
      </c>
      <c r="I20" s="49" t="s">
        <v>20</v>
      </c>
      <c r="J20" s="47">
        <v>4.5274999999999999</v>
      </c>
    </row>
    <row r="21" spans="1:10" ht="15.75" x14ac:dyDescent="0.3">
      <c r="A21" s="45">
        <v>13</v>
      </c>
      <c r="B21" s="45" t="s">
        <v>296</v>
      </c>
      <c r="C21" s="45" t="s">
        <v>303</v>
      </c>
      <c r="D21" s="45" t="s">
        <v>263</v>
      </c>
      <c r="E21" s="46">
        <v>50</v>
      </c>
      <c r="F21" s="47">
        <v>54.09</v>
      </c>
      <c r="G21" s="48">
        <v>2.06E-2</v>
      </c>
      <c r="H21" s="49">
        <v>44603</v>
      </c>
      <c r="I21" s="49" t="s">
        <v>20</v>
      </c>
      <c r="J21" s="47">
        <v>3.5951999999999997</v>
      </c>
    </row>
    <row r="22" spans="1:10" ht="15.75" x14ac:dyDescent="0.3">
      <c r="A22" s="45">
        <v>14</v>
      </c>
      <c r="B22" s="45" t="s">
        <v>475</v>
      </c>
      <c r="C22" s="45" t="s">
        <v>476</v>
      </c>
      <c r="D22" s="45" t="s">
        <v>19</v>
      </c>
      <c r="E22" s="46">
        <v>5</v>
      </c>
      <c r="F22" s="47">
        <v>53.87</v>
      </c>
      <c r="G22" s="48">
        <v>2.06E-2</v>
      </c>
      <c r="H22" s="49">
        <v>44584</v>
      </c>
      <c r="I22" s="49" t="s">
        <v>20</v>
      </c>
      <c r="J22" s="47">
        <v>3.5687000000000002</v>
      </c>
    </row>
    <row r="23" spans="1:10" ht="15.75" x14ac:dyDescent="0.3">
      <c r="A23" s="45">
        <v>15</v>
      </c>
      <c r="B23" s="45" t="s">
        <v>570</v>
      </c>
      <c r="C23" s="45" t="s">
        <v>571</v>
      </c>
      <c r="D23" s="45" t="s">
        <v>19</v>
      </c>
      <c r="E23" s="46">
        <v>5</v>
      </c>
      <c r="F23" s="47">
        <v>53.17</v>
      </c>
      <c r="G23" s="48">
        <v>2.0299999999999999E-2</v>
      </c>
      <c r="H23" s="49">
        <v>44669</v>
      </c>
      <c r="I23" s="49" t="s">
        <v>20</v>
      </c>
      <c r="J23" s="47">
        <v>4.1948999999999996</v>
      </c>
    </row>
    <row r="24" spans="1:10" ht="15.75" x14ac:dyDescent="0.3">
      <c r="A24" s="45">
        <v>16</v>
      </c>
      <c r="B24" s="45" t="s">
        <v>301</v>
      </c>
      <c r="C24" s="45" t="s">
        <v>572</v>
      </c>
      <c r="D24" s="45" t="s">
        <v>263</v>
      </c>
      <c r="E24" s="46">
        <v>5</v>
      </c>
      <c r="F24" s="47">
        <v>50.73</v>
      </c>
      <c r="G24" s="48">
        <v>1.9400000000000001E-2</v>
      </c>
      <c r="H24" s="49">
        <v>44662</v>
      </c>
      <c r="I24" s="49" t="s">
        <v>20</v>
      </c>
      <c r="J24" s="47">
        <v>4.12</v>
      </c>
    </row>
    <row r="25" spans="1:10" ht="15.75" x14ac:dyDescent="0.3">
      <c r="A25" s="50"/>
      <c r="B25" s="50" t="s">
        <v>22</v>
      </c>
      <c r="C25" s="50"/>
      <c r="D25" s="50"/>
      <c r="E25" s="50"/>
      <c r="F25" s="51">
        <v>2376.1</v>
      </c>
      <c r="G25" s="52">
        <v>0.90699999999999981</v>
      </c>
    </row>
    <row r="27" spans="1:10" ht="15.75" x14ac:dyDescent="0.3">
      <c r="B27" s="43" t="s">
        <v>25</v>
      </c>
    </row>
    <row r="28" spans="1:10" ht="15.75" x14ac:dyDescent="0.3">
      <c r="A28" s="45">
        <v>17</v>
      </c>
      <c r="B28" s="43" t="s">
        <v>153</v>
      </c>
      <c r="F28" s="47">
        <v>18.11</v>
      </c>
      <c r="G28" s="48">
        <v>6.8999999999999999E-3</v>
      </c>
      <c r="H28" s="49">
        <v>44546</v>
      </c>
    </row>
    <row r="29" spans="1:10" ht="15.75" x14ac:dyDescent="0.3">
      <c r="A29" s="50"/>
      <c r="B29" s="50" t="s">
        <v>22</v>
      </c>
      <c r="C29" s="50"/>
      <c r="D29" s="50"/>
      <c r="E29" s="50"/>
      <c r="F29" s="51">
        <v>18.11</v>
      </c>
      <c r="G29" s="52">
        <v>6.8999999999999999E-3</v>
      </c>
    </row>
    <row r="31" spans="1:10" ht="15.75" x14ac:dyDescent="0.3">
      <c r="B31" s="43" t="s">
        <v>568</v>
      </c>
    </row>
    <row r="32" spans="1:10" ht="15.75" x14ac:dyDescent="0.3">
      <c r="A32" s="45">
        <v>18</v>
      </c>
      <c r="B32" s="45" t="s">
        <v>573</v>
      </c>
      <c r="C32" s="45" t="s">
        <v>574</v>
      </c>
      <c r="E32" s="46">
        <v>520600.016</v>
      </c>
      <c r="F32" s="47">
        <v>225.24</v>
      </c>
      <c r="G32" s="48">
        <v>8.5999999999999993E-2</v>
      </c>
    </row>
    <row r="33" spans="1:7" ht="15.75" x14ac:dyDescent="0.3">
      <c r="A33" s="50"/>
      <c r="B33" s="50" t="s">
        <v>22</v>
      </c>
      <c r="C33" s="50"/>
      <c r="D33" s="50"/>
      <c r="E33" s="50"/>
      <c r="F33" s="51">
        <v>225.24</v>
      </c>
      <c r="G33" s="52">
        <v>8.5999999999999993E-2</v>
      </c>
    </row>
    <row r="35" spans="1:7" ht="15.75" x14ac:dyDescent="0.3">
      <c r="B35" s="43" t="s">
        <v>89</v>
      </c>
    </row>
    <row r="36" spans="1:7" ht="15.75" x14ac:dyDescent="0.3">
      <c r="A36" s="45"/>
      <c r="B36" s="45" t="s">
        <v>90</v>
      </c>
      <c r="C36" s="45"/>
      <c r="D36" s="46"/>
      <c r="F36" s="47">
        <v>0.66</v>
      </c>
      <c r="G36" s="48">
        <v>1E-4</v>
      </c>
    </row>
    <row r="37" spans="1:7" ht="15.75" x14ac:dyDescent="0.3">
      <c r="A37" s="50"/>
      <c r="B37" s="50" t="s">
        <v>22</v>
      </c>
      <c r="C37" s="50"/>
      <c r="D37" s="50"/>
      <c r="E37" s="50"/>
      <c r="F37" s="51">
        <v>0.66</v>
      </c>
      <c r="G37" s="52">
        <v>1E-4</v>
      </c>
    </row>
    <row r="39" spans="1:7" ht="15.75" x14ac:dyDescent="0.3">
      <c r="A39" s="53"/>
      <c r="B39" s="53" t="s">
        <v>91</v>
      </c>
      <c r="C39" s="53"/>
      <c r="D39" s="53"/>
      <c r="E39" s="53"/>
      <c r="F39" s="54">
        <v>2620.11</v>
      </c>
      <c r="G39" s="55">
        <v>0.99999999999999978</v>
      </c>
    </row>
    <row r="40" spans="1:7" ht="15.75" x14ac:dyDescent="0.3">
      <c r="A40" s="45" t="s">
        <v>92</v>
      </c>
    </row>
    <row r="41" spans="1:7" ht="15.75" x14ac:dyDescent="0.3">
      <c r="A41" s="56">
        <v>1</v>
      </c>
      <c r="B41" s="56" t="s">
        <v>583</v>
      </c>
    </row>
    <row r="42" spans="1:7" ht="15.75" x14ac:dyDescent="0.3">
      <c r="A42" s="56">
        <v>2</v>
      </c>
      <c r="B42" s="56" t="s">
        <v>93</v>
      </c>
    </row>
    <row r="45" spans="1:7" x14ac:dyDescent="0.25">
      <c r="B45" s="42" t="s">
        <v>96</v>
      </c>
    </row>
    <row r="60" spans="2:2" x14ac:dyDescent="0.25">
      <c r="B60" s="64" t="s">
        <v>343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40"/>
  <sheetViews>
    <sheetView workbookViewId="0"/>
  </sheetViews>
  <sheetFormatPr defaultRowHeight="15" x14ac:dyDescent="0.25"/>
  <cols>
    <col min="1" max="1" width="8" style="42" customWidth="1"/>
    <col min="2" max="2" width="59.42578125" style="42" bestFit="1" customWidth="1"/>
    <col min="3" max="3" width="23.5703125" style="42" customWidth="1"/>
    <col min="4" max="4" width="17" style="42" customWidth="1"/>
    <col min="5" max="5" width="10.85546875" style="42" bestFit="1" customWidth="1"/>
    <col min="6" max="6" width="13.7109375" style="42" customWidth="1"/>
    <col min="7" max="7" width="9.7109375" style="42" customWidth="1"/>
    <col min="8" max="8" width="14" style="42" customWidth="1"/>
    <col min="9" max="9" width="17" style="42" customWidth="1"/>
    <col min="10" max="10" width="8" style="42" customWidth="1"/>
    <col min="11" max="11" width="28" style="42" customWidth="1"/>
    <col min="12" max="12" width="16" style="42" customWidth="1"/>
    <col min="13" max="16384" width="9.140625" style="42"/>
  </cols>
  <sheetData>
    <row r="1" spans="1:12" ht="18.75" x14ac:dyDescent="0.3">
      <c r="A1" s="41"/>
      <c r="B1" s="80" t="s">
        <v>577</v>
      </c>
      <c r="C1" s="81"/>
      <c r="D1" s="81"/>
      <c r="E1" s="81"/>
      <c r="F1" s="81"/>
    </row>
    <row r="2" spans="1:12" ht="15.75" x14ac:dyDescent="0.3">
      <c r="B2" s="43" t="s">
        <v>1</v>
      </c>
    </row>
    <row r="4" spans="1:12" ht="30" customHeight="1" x14ac:dyDescent="0.25">
      <c r="A4" s="44" t="s">
        <v>2</v>
      </c>
      <c r="B4" s="44" t="s">
        <v>3</v>
      </c>
      <c r="C4" s="44" t="s">
        <v>4</v>
      </c>
      <c r="D4" s="44" t="s">
        <v>5</v>
      </c>
      <c r="E4" s="44" t="s">
        <v>6</v>
      </c>
      <c r="F4" s="44" t="s">
        <v>7</v>
      </c>
      <c r="G4" s="44" t="s">
        <v>8</v>
      </c>
      <c r="H4" s="44" t="s">
        <v>9</v>
      </c>
      <c r="I4" s="44" t="s">
        <v>10</v>
      </c>
      <c r="J4" s="44" t="s">
        <v>11</v>
      </c>
    </row>
    <row r="6" spans="1:12" ht="15.75" x14ac:dyDescent="0.3">
      <c r="B6" s="43" t="s">
        <v>12</v>
      </c>
    </row>
    <row r="7" spans="1:12" ht="15.75" x14ac:dyDescent="0.3">
      <c r="B7" s="43" t="s">
        <v>118</v>
      </c>
    </row>
    <row r="8" spans="1:12" ht="15.75" x14ac:dyDescent="0.3">
      <c r="A8" s="45">
        <v>1</v>
      </c>
      <c r="B8" s="45" t="s">
        <v>578</v>
      </c>
      <c r="C8" s="45" t="s">
        <v>579</v>
      </c>
      <c r="D8" s="45" t="s">
        <v>23</v>
      </c>
      <c r="E8" s="46">
        <v>2000000</v>
      </c>
      <c r="F8" s="47">
        <v>2120.61</v>
      </c>
      <c r="G8" s="48">
        <v>0.50780000000000003</v>
      </c>
      <c r="H8" s="49">
        <v>46293</v>
      </c>
      <c r="J8" s="47">
        <v>6.0640000000000001</v>
      </c>
      <c r="K8" s="43" t="s">
        <v>15</v>
      </c>
      <c r="L8" s="43" t="s">
        <v>16</v>
      </c>
    </row>
    <row r="9" spans="1:12" ht="15.75" x14ac:dyDescent="0.3">
      <c r="A9" s="45">
        <v>2</v>
      </c>
      <c r="B9" s="45" t="s">
        <v>580</v>
      </c>
      <c r="C9" s="45" t="s">
        <v>581</v>
      </c>
      <c r="D9" s="45" t="s">
        <v>23</v>
      </c>
      <c r="E9" s="46">
        <v>1920000</v>
      </c>
      <c r="F9" s="47">
        <v>2034.87</v>
      </c>
      <c r="G9" s="48">
        <v>0.48719999999999997</v>
      </c>
      <c r="H9" s="49">
        <v>46293</v>
      </c>
      <c r="J9" s="47">
        <v>6.0753000000000004</v>
      </c>
      <c r="K9" s="42" t="s">
        <v>23</v>
      </c>
      <c r="L9" s="48">
        <v>0.995</v>
      </c>
    </row>
    <row r="10" spans="1:12" ht="15.75" x14ac:dyDescent="0.3">
      <c r="A10" s="50"/>
      <c r="B10" s="50" t="s">
        <v>22</v>
      </c>
      <c r="C10" s="50"/>
      <c r="D10" s="50"/>
      <c r="E10" s="50"/>
      <c r="F10" s="51">
        <v>4155.4799999999996</v>
      </c>
      <c r="G10" s="52">
        <v>0.995</v>
      </c>
      <c r="K10" s="42" t="s">
        <v>30</v>
      </c>
      <c r="L10" s="48">
        <v>5.0000000000000044E-3</v>
      </c>
    </row>
    <row r="12" spans="1:12" ht="15.75" x14ac:dyDescent="0.3">
      <c r="B12" s="43" t="s">
        <v>25</v>
      </c>
    </row>
    <row r="13" spans="1:12" ht="15.75" x14ac:dyDescent="0.3">
      <c r="A13" s="45">
        <v>3</v>
      </c>
      <c r="B13" s="43" t="s">
        <v>153</v>
      </c>
      <c r="F13" s="47">
        <v>20.54</v>
      </c>
      <c r="G13" s="48">
        <v>4.8999999999999998E-3</v>
      </c>
      <c r="H13" s="49">
        <v>44546</v>
      </c>
    </row>
    <row r="14" spans="1:12" ht="15.75" x14ac:dyDescent="0.3">
      <c r="A14" s="50"/>
      <c r="B14" s="50" t="s">
        <v>22</v>
      </c>
      <c r="C14" s="50"/>
      <c r="D14" s="50"/>
      <c r="E14" s="50"/>
      <c r="F14" s="51">
        <v>20.54</v>
      </c>
      <c r="G14" s="52">
        <v>4.8999999999999998E-3</v>
      </c>
    </row>
    <row r="16" spans="1:12" ht="15.75" x14ac:dyDescent="0.3">
      <c r="B16" s="43" t="s">
        <v>89</v>
      </c>
    </row>
    <row r="17" spans="1:7" ht="15.75" x14ac:dyDescent="0.3">
      <c r="A17" s="45"/>
      <c r="B17" s="45" t="s">
        <v>90</v>
      </c>
      <c r="C17" s="45"/>
      <c r="D17" s="46"/>
      <c r="F17" s="47">
        <v>0.35</v>
      </c>
      <c r="G17" s="48">
        <v>1E-4</v>
      </c>
    </row>
    <row r="18" spans="1:7" ht="15.75" x14ac:dyDescent="0.3">
      <c r="A18" s="50"/>
      <c r="B18" s="50" t="s">
        <v>22</v>
      </c>
      <c r="C18" s="50"/>
      <c r="D18" s="50"/>
      <c r="E18" s="50"/>
      <c r="F18" s="51">
        <v>0.35</v>
      </c>
      <c r="G18" s="52">
        <v>1E-4</v>
      </c>
    </row>
    <row r="20" spans="1:7" ht="15.75" x14ac:dyDescent="0.3">
      <c r="A20" s="53"/>
      <c r="B20" s="53" t="s">
        <v>91</v>
      </c>
      <c r="C20" s="53"/>
      <c r="D20" s="53"/>
      <c r="E20" s="53"/>
      <c r="F20" s="54">
        <v>4176.37</v>
      </c>
      <c r="G20" s="55">
        <v>1</v>
      </c>
    </row>
    <row r="21" spans="1:7" ht="15.75" x14ac:dyDescent="0.3">
      <c r="A21" s="45" t="s">
        <v>92</v>
      </c>
    </row>
    <row r="22" spans="1:7" ht="15.75" x14ac:dyDescent="0.3">
      <c r="A22" s="56">
        <v>1</v>
      </c>
      <c r="B22" s="56" t="s">
        <v>93</v>
      </c>
    </row>
    <row r="25" spans="1:7" x14ac:dyDescent="0.25">
      <c r="B25" s="42" t="s">
        <v>96</v>
      </c>
    </row>
    <row r="40" spans="2:2" x14ac:dyDescent="0.25">
      <c r="B40" s="64" t="s">
        <v>582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0"/>
  <sheetViews>
    <sheetView workbookViewId="0"/>
  </sheetViews>
  <sheetFormatPr defaultRowHeight="15" x14ac:dyDescent="0.25"/>
  <cols>
    <col min="1" max="1" width="8" customWidth="1"/>
    <col min="2" max="2" width="54.28515625" bestFit="1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98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58</v>
      </c>
      <c r="C9" s="5" t="s">
        <v>99</v>
      </c>
      <c r="D9" s="5" t="s">
        <v>19</v>
      </c>
      <c r="E9" s="6">
        <v>750</v>
      </c>
      <c r="F9" s="7">
        <v>7920.6</v>
      </c>
      <c r="G9" s="8">
        <v>2.2200000000000001E-2</v>
      </c>
      <c r="H9" s="9">
        <v>44725</v>
      </c>
      <c r="I9" s="9" t="s">
        <v>20</v>
      </c>
      <c r="J9" s="7">
        <v>4.0800999999999998</v>
      </c>
      <c r="K9" t="s">
        <v>21</v>
      </c>
      <c r="L9" s="8">
        <v>0.34910000000000002</v>
      </c>
    </row>
    <row r="10" spans="1:12" ht="15.75" x14ac:dyDescent="0.3">
      <c r="A10" s="5">
        <v>2</v>
      </c>
      <c r="B10" s="5" t="s">
        <v>100</v>
      </c>
      <c r="C10" s="5" t="s">
        <v>101</v>
      </c>
      <c r="D10" s="5" t="s">
        <v>19</v>
      </c>
      <c r="E10" s="6">
        <v>600</v>
      </c>
      <c r="F10" s="7">
        <v>6273.36</v>
      </c>
      <c r="G10" s="8">
        <v>1.7600000000000001E-2</v>
      </c>
      <c r="H10" s="9">
        <v>44742</v>
      </c>
      <c r="I10" s="9" t="s">
        <v>20</v>
      </c>
      <c r="J10" s="7">
        <v>4.1749999999999998</v>
      </c>
      <c r="K10" t="s">
        <v>23</v>
      </c>
      <c r="L10" s="8">
        <v>0.13109999999999999</v>
      </c>
    </row>
    <row r="11" spans="1:12" ht="15.75" x14ac:dyDescent="0.3">
      <c r="A11" s="5">
        <v>3</v>
      </c>
      <c r="B11" s="5" t="s">
        <v>102</v>
      </c>
      <c r="C11" s="5" t="s">
        <v>103</v>
      </c>
      <c r="D11" s="5" t="s">
        <v>19</v>
      </c>
      <c r="E11" s="6">
        <v>500</v>
      </c>
      <c r="F11" s="7">
        <v>5369.76</v>
      </c>
      <c r="G11" s="8">
        <v>1.5100000000000001E-2</v>
      </c>
      <c r="H11" s="9">
        <v>44628</v>
      </c>
      <c r="I11" s="9" t="s">
        <v>20</v>
      </c>
      <c r="J11" s="7">
        <v>3.75</v>
      </c>
      <c r="K11" t="s">
        <v>19</v>
      </c>
      <c r="L11" s="8">
        <v>0.11409999999999999</v>
      </c>
    </row>
    <row r="12" spans="1:12" ht="15.75" x14ac:dyDescent="0.3">
      <c r="A12" s="5">
        <v>4</v>
      </c>
      <c r="B12" s="5" t="s">
        <v>104</v>
      </c>
      <c r="C12" s="5" t="s">
        <v>105</v>
      </c>
      <c r="D12" s="5" t="s">
        <v>19</v>
      </c>
      <c r="E12" s="6">
        <v>500</v>
      </c>
      <c r="F12" s="7">
        <v>5312.85</v>
      </c>
      <c r="G12" s="8">
        <v>1.49E-2</v>
      </c>
      <c r="H12" s="9">
        <v>44708</v>
      </c>
      <c r="I12" s="9" t="s">
        <v>20</v>
      </c>
      <c r="J12" s="7">
        <v>4.12</v>
      </c>
      <c r="K12" t="s">
        <v>24</v>
      </c>
      <c r="L12" s="8">
        <v>6.1600000000000002E-2</v>
      </c>
    </row>
    <row r="13" spans="1:12" ht="15.75" x14ac:dyDescent="0.3">
      <c r="A13" s="5">
        <v>5</v>
      </c>
      <c r="B13" s="5" t="s">
        <v>106</v>
      </c>
      <c r="C13" s="5" t="s">
        <v>107</v>
      </c>
      <c r="D13" s="5" t="s">
        <v>19</v>
      </c>
      <c r="E13" s="6">
        <v>500</v>
      </c>
      <c r="F13" s="7">
        <v>5299.37</v>
      </c>
      <c r="G13" s="8">
        <v>1.49E-2</v>
      </c>
      <c r="H13" s="9">
        <v>44704</v>
      </c>
      <c r="I13" s="9" t="s">
        <v>20</v>
      </c>
      <c r="J13" s="7">
        <v>4.0599000000000007</v>
      </c>
      <c r="K13" t="s">
        <v>26</v>
      </c>
      <c r="L13" s="8">
        <v>3.44E-2</v>
      </c>
    </row>
    <row r="14" spans="1:12" ht="15.75" x14ac:dyDescent="0.3">
      <c r="A14" s="5">
        <v>6</v>
      </c>
      <c r="B14" s="5" t="s">
        <v>108</v>
      </c>
      <c r="C14" s="5" t="s">
        <v>109</v>
      </c>
      <c r="D14" s="5" t="s">
        <v>19</v>
      </c>
      <c r="E14" s="6">
        <v>500</v>
      </c>
      <c r="F14" s="7">
        <v>5222.1099999999997</v>
      </c>
      <c r="G14" s="8">
        <v>1.47E-2</v>
      </c>
      <c r="H14" s="9">
        <v>44757</v>
      </c>
      <c r="I14" s="9" t="s">
        <v>20</v>
      </c>
      <c r="J14" s="7">
        <v>4.7300000000000004</v>
      </c>
      <c r="K14" t="s">
        <v>110</v>
      </c>
      <c r="L14" s="8">
        <v>1.78E-2</v>
      </c>
    </row>
    <row r="15" spans="1:12" ht="15.75" x14ac:dyDescent="0.3">
      <c r="A15" s="5">
        <v>7</v>
      </c>
      <c r="B15" s="5" t="s">
        <v>111</v>
      </c>
      <c r="C15" s="5" t="s">
        <v>112</v>
      </c>
      <c r="D15" s="5" t="s">
        <v>110</v>
      </c>
      <c r="E15" s="6">
        <v>350</v>
      </c>
      <c r="F15" s="7">
        <v>3662.66</v>
      </c>
      <c r="G15" s="8">
        <v>1.03E-2</v>
      </c>
      <c r="H15" s="9">
        <v>44729</v>
      </c>
      <c r="I15" s="9" t="s">
        <v>20</v>
      </c>
      <c r="J15" s="7">
        <v>4.8650000000000002</v>
      </c>
      <c r="K15" t="s">
        <v>30</v>
      </c>
      <c r="L15" s="8">
        <v>0.29189999999999994</v>
      </c>
    </row>
    <row r="16" spans="1:12" ht="15.75" x14ac:dyDescent="0.3">
      <c r="A16" s="5">
        <v>8</v>
      </c>
      <c r="B16" s="5" t="s">
        <v>113</v>
      </c>
      <c r="C16" s="5" t="s">
        <v>114</v>
      </c>
      <c r="D16" s="5" t="s">
        <v>110</v>
      </c>
      <c r="E16" s="6">
        <v>250</v>
      </c>
      <c r="F16" s="7">
        <v>2678.41</v>
      </c>
      <c r="G16" s="8">
        <v>7.4999999999999997E-3</v>
      </c>
      <c r="H16" s="9">
        <v>44595</v>
      </c>
      <c r="I16" s="9" t="s">
        <v>20</v>
      </c>
      <c r="J16" s="7">
        <v>4.2653000000000008</v>
      </c>
    </row>
    <row r="17" spans="1:10" ht="15.75" x14ac:dyDescent="0.3">
      <c r="A17" s="5">
        <v>9</v>
      </c>
      <c r="B17" s="5" t="s">
        <v>115</v>
      </c>
      <c r="C17" s="5" t="s">
        <v>116</v>
      </c>
      <c r="D17" s="5" t="s">
        <v>19</v>
      </c>
      <c r="E17" s="6">
        <v>25</v>
      </c>
      <c r="F17" s="7">
        <v>2627.6</v>
      </c>
      <c r="G17" s="8">
        <v>7.4000000000000003E-3</v>
      </c>
      <c r="H17" s="9">
        <v>44732</v>
      </c>
      <c r="I17" s="9" t="s">
        <v>20</v>
      </c>
      <c r="J17" s="7">
        <v>4.3425000000000002</v>
      </c>
    </row>
    <row r="18" spans="1:10" ht="15.75" x14ac:dyDescent="0.3">
      <c r="A18" s="5">
        <v>10</v>
      </c>
      <c r="B18" s="5" t="s">
        <v>108</v>
      </c>
      <c r="C18" s="5" t="s">
        <v>117</v>
      </c>
      <c r="D18" s="5" t="s">
        <v>19</v>
      </c>
      <c r="E18" s="6">
        <v>250</v>
      </c>
      <c r="F18" s="7">
        <v>2600.16</v>
      </c>
      <c r="G18" s="8">
        <v>7.3000000000000001E-3</v>
      </c>
      <c r="H18" s="9">
        <v>44827</v>
      </c>
      <c r="I18" s="9" t="s">
        <v>20</v>
      </c>
      <c r="J18" s="7">
        <v>4.8</v>
      </c>
    </row>
    <row r="19" spans="1:10" ht="15.75" x14ac:dyDescent="0.3">
      <c r="A19" s="10"/>
      <c r="B19" s="10" t="s">
        <v>22</v>
      </c>
      <c r="C19" s="10"/>
      <c r="D19" s="10"/>
      <c r="E19" s="10"/>
      <c r="F19" s="11">
        <v>46966.879999999997</v>
      </c>
      <c r="G19" s="12">
        <v>0.13189999999999999</v>
      </c>
    </row>
    <row r="21" spans="1:10" ht="15.75" x14ac:dyDescent="0.3">
      <c r="B21" s="3" t="s">
        <v>118</v>
      </c>
    </row>
    <row r="22" spans="1:10" ht="15.75" x14ac:dyDescent="0.3">
      <c r="A22" s="5">
        <v>11</v>
      </c>
      <c r="B22" s="5" t="s">
        <v>119</v>
      </c>
      <c r="C22" s="5" t="s">
        <v>120</v>
      </c>
      <c r="D22" s="5" t="s">
        <v>23</v>
      </c>
      <c r="E22" s="6">
        <v>21000000</v>
      </c>
      <c r="F22" s="7">
        <v>21732.48</v>
      </c>
      <c r="G22" s="8">
        <v>6.0999999999999999E-2</v>
      </c>
      <c r="H22" s="9">
        <v>44607</v>
      </c>
      <c r="J22" s="7">
        <v>3.5388000000000002</v>
      </c>
    </row>
    <row r="23" spans="1:10" ht="15.75" x14ac:dyDescent="0.3">
      <c r="A23" s="10"/>
      <c r="B23" s="10" t="s">
        <v>22</v>
      </c>
      <c r="C23" s="10"/>
      <c r="D23" s="10"/>
      <c r="E23" s="10"/>
      <c r="F23" s="11">
        <v>21732.48</v>
      </c>
      <c r="G23" s="12">
        <v>6.0999999999999999E-2</v>
      </c>
    </row>
    <row r="25" spans="1:10" ht="15.75" x14ac:dyDescent="0.3">
      <c r="B25" s="3" t="s">
        <v>25</v>
      </c>
    </row>
    <row r="26" spans="1:10" ht="15.75" x14ac:dyDescent="0.3">
      <c r="B26" s="3" t="s">
        <v>27</v>
      </c>
    </row>
    <row r="27" spans="1:10" ht="15.75" x14ac:dyDescent="0.3">
      <c r="A27" s="5">
        <v>12</v>
      </c>
      <c r="B27" s="5" t="s">
        <v>28</v>
      </c>
      <c r="C27" s="5" t="s">
        <v>121</v>
      </c>
      <c r="D27" s="5" t="s">
        <v>26</v>
      </c>
      <c r="E27" s="6">
        <v>2500</v>
      </c>
      <c r="F27" s="7">
        <v>12250.51</v>
      </c>
      <c r="G27" s="8">
        <v>3.44E-2</v>
      </c>
      <c r="H27" s="9">
        <v>44733</v>
      </c>
      <c r="J27" s="7">
        <v>3.9751000000000003</v>
      </c>
    </row>
    <row r="28" spans="1:10" ht="15.75" x14ac:dyDescent="0.3">
      <c r="A28" s="5">
        <v>13</v>
      </c>
      <c r="B28" s="5" t="s">
        <v>122</v>
      </c>
      <c r="C28" s="5" t="s">
        <v>123</v>
      </c>
      <c r="D28" s="5" t="s">
        <v>21</v>
      </c>
      <c r="E28" s="6">
        <v>10000</v>
      </c>
      <c r="F28" s="7">
        <v>9911.7099999999991</v>
      </c>
      <c r="G28" s="8">
        <v>2.7799999999999998E-2</v>
      </c>
      <c r="H28" s="9">
        <v>44634</v>
      </c>
      <c r="J28" s="7">
        <v>3.6949000000000001</v>
      </c>
    </row>
    <row r="29" spans="1:10" ht="15.75" x14ac:dyDescent="0.3">
      <c r="A29" s="5">
        <v>14</v>
      </c>
      <c r="B29" s="5" t="s">
        <v>124</v>
      </c>
      <c r="C29" s="5" t="s">
        <v>125</v>
      </c>
      <c r="D29" s="5" t="s">
        <v>21</v>
      </c>
      <c r="E29" s="6">
        <v>10000</v>
      </c>
      <c r="F29" s="7">
        <v>9902.51</v>
      </c>
      <c r="G29" s="8">
        <v>2.7799999999999998E-2</v>
      </c>
      <c r="H29" s="9">
        <v>44645</v>
      </c>
      <c r="J29" s="7">
        <v>3.6298999999999997</v>
      </c>
    </row>
    <row r="30" spans="1:10" ht="15.75" x14ac:dyDescent="0.3">
      <c r="A30" s="5">
        <v>15</v>
      </c>
      <c r="B30" s="5" t="s">
        <v>126</v>
      </c>
      <c r="C30" s="5" t="s">
        <v>127</v>
      </c>
      <c r="D30" s="5" t="s">
        <v>21</v>
      </c>
      <c r="E30" s="6">
        <v>2000</v>
      </c>
      <c r="F30" s="7">
        <v>9853.69</v>
      </c>
      <c r="G30" s="8">
        <v>2.7699999999999999E-2</v>
      </c>
      <c r="H30" s="9">
        <v>44679</v>
      </c>
      <c r="J30" s="7">
        <v>4.0750000000000002</v>
      </c>
    </row>
    <row r="31" spans="1:10" ht="15.75" x14ac:dyDescent="0.3">
      <c r="A31" s="5">
        <v>16</v>
      </c>
      <c r="B31" s="5" t="s">
        <v>126</v>
      </c>
      <c r="C31" s="5" t="s">
        <v>128</v>
      </c>
      <c r="D31" s="5" t="s">
        <v>21</v>
      </c>
      <c r="E31" s="6">
        <v>2000</v>
      </c>
      <c r="F31" s="7">
        <v>9799.66</v>
      </c>
      <c r="G31" s="8">
        <v>2.75E-2</v>
      </c>
      <c r="H31" s="9">
        <v>44728</v>
      </c>
      <c r="J31" s="7">
        <v>4.0998999999999999</v>
      </c>
    </row>
    <row r="32" spans="1:10" ht="15.75" x14ac:dyDescent="0.3">
      <c r="A32" s="5">
        <v>17</v>
      </c>
      <c r="B32" s="5" t="s">
        <v>126</v>
      </c>
      <c r="C32" s="5" t="s">
        <v>129</v>
      </c>
      <c r="D32" s="5" t="s">
        <v>21</v>
      </c>
      <c r="E32" s="6">
        <v>5000</v>
      </c>
      <c r="F32" s="7">
        <v>4919.32</v>
      </c>
      <c r="G32" s="8">
        <v>1.38E-2</v>
      </c>
      <c r="H32" s="9">
        <v>44692</v>
      </c>
      <c r="J32" s="7">
        <v>4.0998999999999999</v>
      </c>
    </row>
    <row r="33" spans="1:10" ht="15.75" x14ac:dyDescent="0.3">
      <c r="A33" s="5">
        <v>18</v>
      </c>
      <c r="B33" s="5" t="s">
        <v>126</v>
      </c>
      <c r="C33" s="5" t="s">
        <v>130</v>
      </c>
      <c r="D33" s="5" t="s">
        <v>21</v>
      </c>
      <c r="E33" s="6">
        <v>5000</v>
      </c>
      <c r="F33" s="7">
        <v>4918.2299999999996</v>
      </c>
      <c r="G33" s="8">
        <v>1.38E-2</v>
      </c>
      <c r="H33" s="9">
        <v>44694</v>
      </c>
      <c r="J33" s="7">
        <v>4.1001000000000003</v>
      </c>
    </row>
    <row r="34" spans="1:10" ht="15.75" x14ac:dyDescent="0.3">
      <c r="A34" s="10"/>
      <c r="B34" s="10" t="s">
        <v>22</v>
      </c>
      <c r="C34" s="10"/>
      <c r="D34" s="10"/>
      <c r="E34" s="10"/>
      <c r="F34" s="11">
        <v>61555.63</v>
      </c>
      <c r="G34" s="12">
        <v>0.17280000000000001</v>
      </c>
    </row>
    <row r="36" spans="1:10" ht="15.75" x14ac:dyDescent="0.3">
      <c r="B36" s="3" t="s">
        <v>31</v>
      </c>
    </row>
    <row r="37" spans="1:10" ht="15.75" x14ac:dyDescent="0.3">
      <c r="B37" s="3" t="s">
        <v>14</v>
      </c>
    </row>
    <row r="38" spans="1:10" ht="15.75" x14ac:dyDescent="0.3">
      <c r="A38" s="5">
        <v>19</v>
      </c>
      <c r="B38" s="5" t="s">
        <v>69</v>
      </c>
      <c r="C38" s="5" t="s">
        <v>131</v>
      </c>
      <c r="D38" s="5" t="s">
        <v>21</v>
      </c>
      <c r="E38" s="6">
        <v>3000</v>
      </c>
      <c r="F38" s="7">
        <v>14826.87</v>
      </c>
      <c r="G38" s="8">
        <v>4.1599999999999998E-2</v>
      </c>
      <c r="H38" s="9">
        <v>44645</v>
      </c>
      <c r="J38" s="7">
        <v>4.3050999999999995</v>
      </c>
    </row>
    <row r="39" spans="1:10" ht="15.75" x14ac:dyDescent="0.3">
      <c r="A39" s="5">
        <v>20</v>
      </c>
      <c r="B39" s="5" t="s">
        <v>132</v>
      </c>
      <c r="C39" s="5" t="s">
        <v>133</v>
      </c>
      <c r="D39" s="5" t="s">
        <v>21</v>
      </c>
      <c r="E39" s="6">
        <v>3000</v>
      </c>
      <c r="F39" s="7">
        <v>14482.47</v>
      </c>
      <c r="G39" s="8">
        <v>4.07E-2</v>
      </c>
      <c r="H39" s="9">
        <v>44825</v>
      </c>
      <c r="J39" s="7">
        <v>4.6749999999999998</v>
      </c>
    </row>
    <row r="40" spans="1:10" ht="15.75" x14ac:dyDescent="0.3">
      <c r="A40" s="5">
        <v>21</v>
      </c>
      <c r="B40" s="5" t="s">
        <v>32</v>
      </c>
      <c r="C40" s="5" t="s">
        <v>33</v>
      </c>
      <c r="D40" s="5" t="s">
        <v>21</v>
      </c>
      <c r="E40" s="6">
        <v>2000</v>
      </c>
      <c r="F40" s="7">
        <v>9993.43</v>
      </c>
      <c r="G40" s="8">
        <v>2.81E-2</v>
      </c>
      <c r="H40" s="9">
        <v>44550</v>
      </c>
      <c r="J40" s="7">
        <v>5.9991000000000003</v>
      </c>
    </row>
    <row r="41" spans="1:10" ht="15.75" x14ac:dyDescent="0.3">
      <c r="A41" s="5">
        <v>22</v>
      </c>
      <c r="B41" s="5" t="s">
        <v>134</v>
      </c>
      <c r="C41" s="5" t="s">
        <v>135</v>
      </c>
      <c r="D41" s="5" t="s">
        <v>21</v>
      </c>
      <c r="E41" s="6">
        <v>2000</v>
      </c>
      <c r="F41" s="7">
        <v>9778.2099999999991</v>
      </c>
      <c r="G41" s="8">
        <v>2.75E-2</v>
      </c>
      <c r="H41" s="9">
        <v>44740</v>
      </c>
      <c r="J41" s="7">
        <v>4.2675000000000001</v>
      </c>
    </row>
    <row r="42" spans="1:10" ht="15.75" x14ac:dyDescent="0.3">
      <c r="A42" s="5">
        <v>23</v>
      </c>
      <c r="B42" s="5" t="s">
        <v>136</v>
      </c>
      <c r="C42" s="5" t="s">
        <v>137</v>
      </c>
      <c r="D42" s="5" t="s">
        <v>24</v>
      </c>
      <c r="E42" s="6">
        <v>2000</v>
      </c>
      <c r="F42" s="7">
        <v>9581.74</v>
      </c>
      <c r="G42" s="8">
        <v>2.69E-2</v>
      </c>
      <c r="H42" s="9">
        <v>44820</v>
      </c>
      <c r="J42" s="7">
        <v>5.8150000000000004</v>
      </c>
    </row>
    <row r="43" spans="1:10" ht="15.75" x14ac:dyDescent="0.3">
      <c r="A43" s="5">
        <v>24</v>
      </c>
      <c r="B43" s="5" t="s">
        <v>34</v>
      </c>
      <c r="C43" s="5" t="s">
        <v>35</v>
      </c>
      <c r="D43" s="5" t="s">
        <v>24</v>
      </c>
      <c r="E43" s="6">
        <v>1500</v>
      </c>
      <c r="F43" s="7">
        <v>7495.07</v>
      </c>
      <c r="G43" s="8">
        <v>2.1000000000000001E-2</v>
      </c>
      <c r="H43" s="9">
        <v>44550</v>
      </c>
      <c r="J43" s="7">
        <v>5.9991000000000003</v>
      </c>
    </row>
    <row r="44" spans="1:10" ht="15.75" x14ac:dyDescent="0.3">
      <c r="A44" s="5">
        <v>25</v>
      </c>
      <c r="B44" s="5" t="s">
        <v>138</v>
      </c>
      <c r="C44" s="5" t="s">
        <v>139</v>
      </c>
      <c r="D44" s="5" t="s">
        <v>21</v>
      </c>
      <c r="E44" s="6">
        <v>1000</v>
      </c>
      <c r="F44" s="7">
        <v>4951.4799999999996</v>
      </c>
      <c r="G44" s="8">
        <v>1.3899999999999999E-2</v>
      </c>
      <c r="H44" s="9">
        <v>44644</v>
      </c>
      <c r="J44" s="7">
        <v>3.65</v>
      </c>
    </row>
    <row r="45" spans="1:10" ht="15.75" x14ac:dyDescent="0.3">
      <c r="A45" s="5">
        <v>26</v>
      </c>
      <c r="B45" s="5" t="s">
        <v>140</v>
      </c>
      <c r="C45" s="5" t="s">
        <v>141</v>
      </c>
      <c r="D45" s="5" t="s">
        <v>21</v>
      </c>
      <c r="E45" s="6">
        <v>1000</v>
      </c>
      <c r="F45" s="7">
        <v>4887.7700000000004</v>
      </c>
      <c r="G45" s="8">
        <v>1.37E-2</v>
      </c>
      <c r="H45" s="9">
        <v>44728</v>
      </c>
      <c r="J45" s="7">
        <v>4.6050000000000004</v>
      </c>
    </row>
    <row r="46" spans="1:10" ht="15.75" x14ac:dyDescent="0.3">
      <c r="A46" s="5">
        <v>27</v>
      </c>
      <c r="B46" s="5" t="s">
        <v>71</v>
      </c>
      <c r="C46" s="5" t="s">
        <v>142</v>
      </c>
      <c r="D46" s="5" t="s">
        <v>24</v>
      </c>
      <c r="E46" s="6">
        <v>1000</v>
      </c>
      <c r="F46" s="7">
        <v>4881.22</v>
      </c>
      <c r="G46" s="8">
        <v>1.37E-2</v>
      </c>
      <c r="H46" s="9">
        <v>44736</v>
      </c>
      <c r="J46" s="7">
        <v>4.6749000000000001</v>
      </c>
    </row>
    <row r="47" spans="1:10" ht="15.75" x14ac:dyDescent="0.3">
      <c r="A47" s="5">
        <v>28</v>
      </c>
      <c r="B47" s="5" t="s">
        <v>115</v>
      </c>
      <c r="C47" s="5" t="s">
        <v>143</v>
      </c>
      <c r="D47" s="5" t="s">
        <v>21</v>
      </c>
      <c r="E47" s="6">
        <v>1000</v>
      </c>
      <c r="F47" s="7">
        <v>4855.04</v>
      </c>
      <c r="G47" s="8">
        <v>1.3600000000000001E-2</v>
      </c>
      <c r="H47" s="9">
        <v>44785</v>
      </c>
      <c r="J47" s="7">
        <v>4.5598999999999998</v>
      </c>
    </row>
    <row r="48" spans="1:10" ht="15.75" x14ac:dyDescent="0.3">
      <c r="A48" s="5">
        <v>29</v>
      </c>
      <c r="B48" s="5" t="s">
        <v>144</v>
      </c>
      <c r="C48" s="5" t="s">
        <v>145</v>
      </c>
      <c r="D48" s="5" t="s">
        <v>21</v>
      </c>
      <c r="E48" s="6">
        <v>1000</v>
      </c>
      <c r="F48" s="7">
        <v>4849.1499999999996</v>
      </c>
      <c r="G48" s="8">
        <v>1.3600000000000001E-2</v>
      </c>
      <c r="H48" s="9">
        <v>44795</v>
      </c>
      <c r="J48" s="7">
        <v>4.5598999999999998</v>
      </c>
    </row>
    <row r="49" spans="1:10" ht="15.75" x14ac:dyDescent="0.3">
      <c r="A49" s="5">
        <v>30</v>
      </c>
      <c r="B49" s="5" t="s">
        <v>32</v>
      </c>
      <c r="C49" s="5" t="s">
        <v>146</v>
      </c>
      <c r="D49" s="5" t="s">
        <v>21</v>
      </c>
      <c r="E49" s="6">
        <v>800</v>
      </c>
      <c r="F49" s="7">
        <v>3899.98</v>
      </c>
      <c r="G49" s="8">
        <v>1.1000000000000001E-2</v>
      </c>
      <c r="H49" s="9">
        <v>44740</v>
      </c>
      <c r="J49" s="7">
        <v>4.8250000000000002</v>
      </c>
    </row>
    <row r="50" spans="1:10" ht="15.75" x14ac:dyDescent="0.3">
      <c r="A50" s="5">
        <v>31</v>
      </c>
      <c r="B50" s="5" t="s">
        <v>36</v>
      </c>
      <c r="C50" s="5" t="s">
        <v>37</v>
      </c>
      <c r="D50" s="5" t="s">
        <v>21</v>
      </c>
      <c r="E50" s="6">
        <v>500</v>
      </c>
      <c r="F50" s="7">
        <v>2497.13</v>
      </c>
      <c r="G50" s="8">
        <v>6.9999999999999993E-3</v>
      </c>
      <c r="H50" s="9">
        <v>44553</v>
      </c>
      <c r="J50" s="7">
        <v>5.9981</v>
      </c>
    </row>
    <row r="51" spans="1:10" ht="15.75" x14ac:dyDescent="0.3">
      <c r="A51" s="10"/>
      <c r="B51" s="10" t="s">
        <v>22</v>
      </c>
      <c r="C51" s="10"/>
      <c r="D51" s="10"/>
      <c r="E51" s="10"/>
      <c r="F51" s="11">
        <v>96979.56</v>
      </c>
      <c r="G51" s="12">
        <v>0.27229999999999999</v>
      </c>
    </row>
    <row r="53" spans="1:10" ht="15.75" x14ac:dyDescent="0.3">
      <c r="B53" s="3" t="s">
        <v>79</v>
      </c>
    </row>
    <row r="54" spans="1:10" ht="15.75" x14ac:dyDescent="0.3">
      <c r="A54" s="5">
        <v>32</v>
      </c>
      <c r="B54" s="5" t="s">
        <v>147</v>
      </c>
      <c r="C54" s="5" t="s">
        <v>148</v>
      </c>
      <c r="D54" s="5" t="s">
        <v>23</v>
      </c>
      <c r="E54" s="6">
        <v>10000000</v>
      </c>
      <c r="F54" s="7">
        <v>10000</v>
      </c>
      <c r="G54" s="8">
        <v>2.81E-2</v>
      </c>
      <c r="H54" s="9">
        <v>44546</v>
      </c>
      <c r="J54" s="7">
        <v>3.3010999999999999</v>
      </c>
    </row>
    <row r="55" spans="1:10" ht="15.75" x14ac:dyDescent="0.3">
      <c r="A55" s="5">
        <v>33</v>
      </c>
      <c r="B55" s="5" t="s">
        <v>149</v>
      </c>
      <c r="C55" s="5" t="s">
        <v>150</v>
      </c>
      <c r="D55" s="5" t="s">
        <v>23</v>
      </c>
      <c r="E55" s="6">
        <v>10000000</v>
      </c>
      <c r="F55" s="7">
        <v>9993.68</v>
      </c>
      <c r="G55" s="8">
        <v>2.81E-2</v>
      </c>
      <c r="H55" s="9">
        <v>44553</v>
      </c>
      <c r="J55" s="7">
        <v>3.2974999999999999</v>
      </c>
    </row>
    <row r="56" spans="1:10" ht="15.75" x14ac:dyDescent="0.3">
      <c r="A56" s="5">
        <v>34</v>
      </c>
      <c r="B56" s="5" t="s">
        <v>151</v>
      </c>
      <c r="C56" s="5" t="s">
        <v>152</v>
      </c>
      <c r="D56" s="5" t="s">
        <v>23</v>
      </c>
      <c r="E56" s="6">
        <v>5000000</v>
      </c>
      <c r="F56" s="7">
        <v>4950.22</v>
      </c>
      <c r="G56" s="8">
        <v>1.3899999999999999E-2</v>
      </c>
      <c r="H56" s="9">
        <v>44650</v>
      </c>
      <c r="J56" s="7">
        <v>3.5297000000000001</v>
      </c>
    </row>
    <row r="57" spans="1:10" ht="15.75" x14ac:dyDescent="0.3">
      <c r="A57" s="10"/>
      <c r="B57" s="10" t="s">
        <v>22</v>
      </c>
      <c r="C57" s="10"/>
      <c r="D57" s="10"/>
      <c r="E57" s="10"/>
      <c r="F57" s="11">
        <v>24943.9</v>
      </c>
      <c r="G57" s="12">
        <v>7.0099999999999996E-2</v>
      </c>
    </row>
    <row r="59" spans="1:10" ht="15.75" x14ac:dyDescent="0.3">
      <c r="A59" s="5">
        <v>35</v>
      </c>
      <c r="B59" s="3" t="s">
        <v>153</v>
      </c>
      <c r="F59" s="7">
        <v>105482.25</v>
      </c>
      <c r="G59" s="8">
        <v>0.29620000000000002</v>
      </c>
      <c r="H59" s="9">
        <v>44546</v>
      </c>
    </row>
    <row r="60" spans="1:10" ht="15.75" x14ac:dyDescent="0.3">
      <c r="A60" s="10"/>
      <c r="B60" s="10" t="s">
        <v>22</v>
      </c>
      <c r="C60" s="10"/>
      <c r="D60" s="10"/>
      <c r="E60" s="10"/>
      <c r="F60" s="11">
        <v>105482.25</v>
      </c>
      <c r="G60" s="12">
        <v>0.29620000000000002</v>
      </c>
    </row>
    <row r="62" spans="1:10" ht="15.75" x14ac:dyDescent="0.3">
      <c r="B62" s="3" t="s">
        <v>89</v>
      </c>
    </row>
    <row r="63" spans="1:10" ht="15.75" x14ac:dyDescent="0.3">
      <c r="A63" s="5"/>
      <c r="B63" s="5" t="s">
        <v>90</v>
      </c>
      <c r="C63" s="5"/>
      <c r="D63" s="6"/>
      <c r="F63" s="7">
        <v>-1506</v>
      </c>
      <c r="G63" s="8">
        <v>-4.3E-3</v>
      </c>
    </row>
    <row r="64" spans="1:10" ht="15.75" x14ac:dyDescent="0.3">
      <c r="A64" s="10"/>
      <c r="B64" s="10" t="s">
        <v>22</v>
      </c>
      <c r="C64" s="10"/>
      <c r="D64" s="10"/>
      <c r="E64" s="10"/>
      <c r="F64" s="11">
        <v>-1506</v>
      </c>
      <c r="G64" s="12">
        <v>-4.3E-3</v>
      </c>
    </row>
    <row r="66" spans="1:7" ht="15.75" x14ac:dyDescent="0.3">
      <c r="A66" s="13"/>
      <c r="B66" s="13" t="s">
        <v>91</v>
      </c>
      <c r="C66" s="13"/>
      <c r="D66" s="13"/>
      <c r="E66" s="13"/>
      <c r="F66" s="14">
        <v>356154.7</v>
      </c>
      <c r="G66" s="15">
        <v>1</v>
      </c>
    </row>
    <row r="67" spans="1:7" ht="15.75" x14ac:dyDescent="0.3">
      <c r="A67" s="5" t="s">
        <v>92</v>
      </c>
    </row>
    <row r="68" spans="1:7" ht="15.75" x14ac:dyDescent="0.3">
      <c r="A68" s="16">
        <v>1</v>
      </c>
      <c r="B68" s="16" t="s">
        <v>583</v>
      </c>
    </row>
    <row r="69" spans="1:7" ht="15.75" x14ac:dyDescent="0.3">
      <c r="A69" s="16">
        <v>2</v>
      </c>
      <c r="B69" s="16" t="s">
        <v>93</v>
      </c>
    </row>
    <row r="70" spans="1:7" ht="30" x14ac:dyDescent="0.3">
      <c r="A70" s="16">
        <v>3</v>
      </c>
      <c r="B70" s="16" t="s">
        <v>94</v>
      </c>
    </row>
    <row r="71" spans="1:7" ht="48" customHeight="1" x14ac:dyDescent="0.3">
      <c r="A71" s="16">
        <v>4</v>
      </c>
      <c r="B71" s="68" t="s">
        <v>154</v>
      </c>
      <c r="C71" s="68"/>
      <c r="D71" s="68"/>
      <c r="E71" s="68"/>
      <c r="F71" s="68"/>
    </row>
    <row r="72" spans="1:7" ht="135" x14ac:dyDescent="0.3">
      <c r="A72" s="16"/>
      <c r="B72" s="17" t="s">
        <v>155</v>
      </c>
      <c r="C72" s="17" t="s">
        <v>4</v>
      </c>
      <c r="D72" s="69" t="s">
        <v>156</v>
      </c>
      <c r="E72" s="70"/>
      <c r="F72" s="17" t="s">
        <v>157</v>
      </c>
    </row>
    <row r="73" spans="1:7" ht="30" x14ac:dyDescent="0.25">
      <c r="B73" s="18" t="s">
        <v>158</v>
      </c>
      <c r="C73" s="19" t="s">
        <v>159</v>
      </c>
      <c r="D73" s="20">
        <v>0</v>
      </c>
      <c r="E73" s="21">
        <v>0</v>
      </c>
      <c r="F73" s="20">
        <v>6627.8121000000001</v>
      </c>
    </row>
    <row r="75" spans="1:7" x14ac:dyDescent="0.25">
      <c r="B75" t="s">
        <v>96</v>
      </c>
    </row>
    <row r="90" spans="2:2" x14ac:dyDescent="0.25">
      <c r="B90" s="63" t="s">
        <v>160</v>
      </c>
    </row>
  </sheetData>
  <mergeCells count="3">
    <mergeCell ref="B1:F1"/>
    <mergeCell ref="B71:F71"/>
    <mergeCell ref="D72:E7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8"/>
  <sheetViews>
    <sheetView workbookViewId="0"/>
  </sheetViews>
  <sheetFormatPr defaultRowHeight="15" x14ac:dyDescent="0.25"/>
  <cols>
    <col min="1" max="1" width="8" customWidth="1"/>
    <col min="2" max="2" width="66.42578125" customWidth="1"/>
    <col min="3" max="3" width="27.28515625" customWidth="1"/>
    <col min="4" max="4" width="17" customWidth="1"/>
    <col min="5" max="5" width="17.85546875" customWidth="1"/>
    <col min="6" max="6" width="27.855468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161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162</v>
      </c>
      <c r="C9" s="5" t="s">
        <v>163</v>
      </c>
      <c r="D9" s="5" t="s">
        <v>164</v>
      </c>
      <c r="E9" s="6">
        <v>200</v>
      </c>
      <c r="F9" s="7">
        <v>2249.1999999999998</v>
      </c>
      <c r="G9" s="8">
        <v>8.5500000000000007E-2</v>
      </c>
      <c r="H9" s="9">
        <v>45524</v>
      </c>
      <c r="I9" s="9" t="s">
        <v>20</v>
      </c>
      <c r="J9" s="7">
        <v>5.93</v>
      </c>
      <c r="K9" t="s">
        <v>165</v>
      </c>
      <c r="L9" s="8">
        <v>0.16059999999999997</v>
      </c>
    </row>
    <row r="10" spans="1:12" ht="15.75" x14ac:dyDescent="0.3">
      <c r="A10" s="5">
        <v>2</v>
      </c>
      <c r="B10" s="5" t="s">
        <v>67</v>
      </c>
      <c r="C10" s="5" t="s">
        <v>166</v>
      </c>
      <c r="D10" s="5" t="s">
        <v>167</v>
      </c>
      <c r="E10" s="6">
        <v>200</v>
      </c>
      <c r="F10" s="7">
        <v>2124.5700000000002</v>
      </c>
      <c r="G10" s="8">
        <v>8.0700000000000008E-2</v>
      </c>
      <c r="H10" s="9">
        <v>45791</v>
      </c>
      <c r="I10" s="9" t="s">
        <v>20</v>
      </c>
      <c r="J10" s="7">
        <v>6.1897000000000002</v>
      </c>
      <c r="K10" t="s">
        <v>167</v>
      </c>
      <c r="L10" s="8">
        <v>0.13890000000000002</v>
      </c>
    </row>
    <row r="11" spans="1:12" ht="15.75" x14ac:dyDescent="0.3">
      <c r="A11" s="5">
        <v>3</v>
      </c>
      <c r="B11" s="5" t="s">
        <v>168</v>
      </c>
      <c r="C11" s="5" t="s">
        <v>169</v>
      </c>
      <c r="D11" s="5" t="s">
        <v>165</v>
      </c>
      <c r="E11" s="6">
        <v>200</v>
      </c>
      <c r="F11" s="7">
        <v>2116.46</v>
      </c>
      <c r="G11" s="8">
        <v>8.0399999999999985E-2</v>
      </c>
      <c r="H11" s="9">
        <v>44827</v>
      </c>
      <c r="I11" s="9" t="s">
        <v>20</v>
      </c>
      <c r="J11" s="7">
        <v>5.0598999999999998</v>
      </c>
      <c r="K11" t="s">
        <v>23</v>
      </c>
      <c r="L11" s="8">
        <v>9.9000000000000005E-2</v>
      </c>
    </row>
    <row r="12" spans="1:12" ht="15.75" x14ac:dyDescent="0.3">
      <c r="A12" s="5">
        <v>4</v>
      </c>
      <c r="B12" s="5" t="s">
        <v>170</v>
      </c>
      <c r="C12" s="5" t="s">
        <v>171</v>
      </c>
      <c r="D12" s="5" t="s">
        <v>165</v>
      </c>
      <c r="E12" s="6">
        <v>200</v>
      </c>
      <c r="F12" s="7">
        <v>2109.4299999999998</v>
      </c>
      <c r="G12" s="8">
        <v>8.0199999999999994E-2</v>
      </c>
      <c r="H12" s="9">
        <v>45138</v>
      </c>
      <c r="I12" s="9" t="s">
        <v>20</v>
      </c>
      <c r="J12" s="7">
        <v>5.7199</v>
      </c>
      <c r="K12" t="s">
        <v>164</v>
      </c>
      <c r="L12" s="8">
        <v>8.5500000000000007E-2</v>
      </c>
    </row>
    <row r="13" spans="1:12" ht="15.75" x14ac:dyDescent="0.3">
      <c r="A13" s="5">
        <v>5</v>
      </c>
      <c r="B13" s="5" t="s">
        <v>172</v>
      </c>
      <c r="C13" s="5" t="s">
        <v>173</v>
      </c>
      <c r="D13" s="5" t="s">
        <v>174</v>
      </c>
      <c r="E13" s="6">
        <v>200</v>
      </c>
      <c r="F13" s="7">
        <v>2033.73</v>
      </c>
      <c r="G13" s="8">
        <v>7.7300000000000008E-2</v>
      </c>
      <c r="H13" s="9">
        <v>45412</v>
      </c>
      <c r="I13" s="9" t="s">
        <v>20</v>
      </c>
      <c r="J13" s="7">
        <v>5.9799999999999995</v>
      </c>
      <c r="K13" t="s">
        <v>174</v>
      </c>
      <c r="L13" s="8">
        <v>7.7300000000000008E-2</v>
      </c>
    </row>
    <row r="14" spans="1:12" ht="15.75" x14ac:dyDescent="0.3">
      <c r="A14" s="5">
        <v>6</v>
      </c>
      <c r="B14" s="5" t="s">
        <v>175</v>
      </c>
      <c r="C14" s="5" t="s">
        <v>176</v>
      </c>
      <c r="D14" s="5" t="s">
        <v>177</v>
      </c>
      <c r="E14" s="6">
        <v>150</v>
      </c>
      <c r="F14" s="7">
        <v>1626.77</v>
      </c>
      <c r="G14" s="8">
        <v>6.1799999999999994E-2</v>
      </c>
      <c r="H14" s="9">
        <v>44606</v>
      </c>
      <c r="I14" s="9" t="s">
        <v>20</v>
      </c>
      <c r="J14" s="7">
        <v>4.4801000000000002</v>
      </c>
      <c r="K14" t="s">
        <v>177</v>
      </c>
      <c r="L14" s="8">
        <v>6.1799999999999994E-2</v>
      </c>
    </row>
    <row r="15" spans="1:12" ht="15.75" x14ac:dyDescent="0.3">
      <c r="A15" s="5">
        <v>7</v>
      </c>
      <c r="B15" s="5" t="s">
        <v>178</v>
      </c>
      <c r="C15" s="5" t="s">
        <v>179</v>
      </c>
      <c r="D15" s="5" t="s">
        <v>167</v>
      </c>
      <c r="E15" s="6">
        <v>100</v>
      </c>
      <c r="F15" s="7">
        <v>1008.28</v>
      </c>
      <c r="G15" s="8">
        <v>3.8300000000000001E-2</v>
      </c>
      <c r="H15" s="9">
        <v>45544</v>
      </c>
      <c r="I15" s="9" t="s">
        <v>20</v>
      </c>
      <c r="J15" s="7">
        <v>6.0842999999999998</v>
      </c>
      <c r="K15" t="s">
        <v>30</v>
      </c>
      <c r="L15" s="8">
        <v>0.37690000000000001</v>
      </c>
    </row>
    <row r="16" spans="1:12" ht="15.75" x14ac:dyDescent="0.3">
      <c r="A16" s="5">
        <v>8</v>
      </c>
      <c r="B16" s="5" t="s">
        <v>175</v>
      </c>
      <c r="C16" s="5" t="s">
        <v>180</v>
      </c>
      <c r="D16" s="5" t="s">
        <v>167</v>
      </c>
      <c r="E16" s="6">
        <v>50</v>
      </c>
      <c r="F16" s="7">
        <v>522.5</v>
      </c>
      <c r="G16" s="8">
        <v>1.9900000000000001E-2</v>
      </c>
      <c r="H16" s="9">
        <v>44872</v>
      </c>
      <c r="I16" s="9" t="s">
        <v>20</v>
      </c>
      <c r="J16" s="7">
        <v>5.625</v>
      </c>
    </row>
    <row r="17" spans="1:10" ht="15.75" x14ac:dyDescent="0.3">
      <c r="A17" s="10"/>
      <c r="B17" s="10" t="s">
        <v>22</v>
      </c>
      <c r="C17" s="10"/>
      <c r="D17" s="10"/>
      <c r="E17" s="10"/>
      <c r="F17" s="11">
        <v>13790.94</v>
      </c>
      <c r="G17" s="12">
        <v>0.52410000000000001</v>
      </c>
    </row>
    <row r="19" spans="1:10" ht="15.75" x14ac:dyDescent="0.3">
      <c r="B19" s="3" t="s">
        <v>118</v>
      </c>
    </row>
    <row r="20" spans="1:10" ht="15.75" x14ac:dyDescent="0.3">
      <c r="A20" s="5">
        <v>9</v>
      </c>
      <c r="B20" s="5" t="s">
        <v>181</v>
      </c>
      <c r="C20" s="5" t="s">
        <v>182</v>
      </c>
      <c r="D20" s="5" t="s">
        <v>23</v>
      </c>
      <c r="E20" s="6">
        <v>2500000</v>
      </c>
      <c r="F20" s="7">
        <v>2606.2399999999998</v>
      </c>
      <c r="G20" s="8">
        <v>9.9000000000000005E-2</v>
      </c>
      <c r="H20" s="9">
        <v>46522</v>
      </c>
      <c r="J20" s="7">
        <v>5.9859</v>
      </c>
    </row>
    <row r="21" spans="1:10" ht="15.75" x14ac:dyDescent="0.3">
      <c r="A21" s="10"/>
      <c r="B21" s="10" t="s">
        <v>22</v>
      </c>
      <c r="C21" s="10"/>
      <c r="D21" s="10"/>
      <c r="E21" s="10"/>
      <c r="F21" s="11">
        <v>2606.2399999999998</v>
      </c>
      <c r="G21" s="12">
        <v>9.9000000000000005E-2</v>
      </c>
    </row>
    <row r="23" spans="1:10" ht="15.75" x14ac:dyDescent="0.3">
      <c r="B23" s="3" t="s">
        <v>25</v>
      </c>
    </row>
    <row r="24" spans="1:10" ht="15.75" x14ac:dyDescent="0.3">
      <c r="A24" s="5">
        <v>10</v>
      </c>
      <c r="B24" s="3" t="s">
        <v>153</v>
      </c>
      <c r="F24" s="7">
        <v>6980.3</v>
      </c>
      <c r="G24" s="8">
        <v>0.26530000000000004</v>
      </c>
      <c r="H24" s="9">
        <v>44546</v>
      </c>
    </row>
    <row r="25" spans="1:10" ht="15.75" x14ac:dyDescent="0.3">
      <c r="A25" s="10"/>
      <c r="B25" s="10" t="s">
        <v>22</v>
      </c>
      <c r="C25" s="10"/>
      <c r="D25" s="10"/>
      <c r="E25" s="10"/>
      <c r="F25" s="11">
        <v>6980.3</v>
      </c>
      <c r="G25" s="12">
        <v>0.26530000000000004</v>
      </c>
    </row>
    <row r="27" spans="1:10" ht="15.75" x14ac:dyDescent="0.3">
      <c r="B27" s="3" t="s">
        <v>89</v>
      </c>
    </row>
    <row r="28" spans="1:10" ht="15.75" x14ac:dyDescent="0.3">
      <c r="A28" s="5"/>
      <c r="B28" s="5" t="s">
        <v>90</v>
      </c>
      <c r="C28" s="5"/>
      <c r="D28" s="6"/>
      <c r="F28" s="7">
        <v>2935.69</v>
      </c>
      <c r="G28" s="8">
        <v>0.1116</v>
      </c>
    </row>
    <row r="29" spans="1:10" ht="15.75" x14ac:dyDescent="0.3">
      <c r="A29" s="10"/>
      <c r="B29" s="10" t="s">
        <v>22</v>
      </c>
      <c r="C29" s="10"/>
      <c r="D29" s="10"/>
      <c r="E29" s="10"/>
      <c r="F29" s="11">
        <v>2935.69</v>
      </c>
      <c r="G29" s="12">
        <v>0.1116</v>
      </c>
    </row>
    <row r="31" spans="1:10" ht="15.75" x14ac:dyDescent="0.3">
      <c r="A31" s="13"/>
      <c r="B31" s="13" t="s">
        <v>91</v>
      </c>
      <c r="C31" s="13"/>
      <c r="D31" s="13"/>
      <c r="E31" s="13"/>
      <c r="F31" s="14">
        <v>26313.17</v>
      </c>
      <c r="G31" s="15">
        <v>1</v>
      </c>
    </row>
    <row r="32" spans="1:10" ht="15.75" x14ac:dyDescent="0.3">
      <c r="A32" s="5" t="s">
        <v>92</v>
      </c>
    </row>
    <row r="33" spans="1:6" ht="15.75" x14ac:dyDescent="0.3">
      <c r="A33" s="16">
        <v>1</v>
      </c>
      <c r="B33" s="16" t="s">
        <v>583</v>
      </c>
    </row>
    <row r="34" spans="1:6" ht="15.75" x14ac:dyDescent="0.3">
      <c r="A34" s="16">
        <v>2</v>
      </c>
      <c r="B34" s="16" t="s">
        <v>93</v>
      </c>
    </row>
    <row r="35" spans="1:6" ht="15.75" x14ac:dyDescent="0.3">
      <c r="A35" s="16">
        <v>3</v>
      </c>
      <c r="B35" s="16" t="s">
        <v>94</v>
      </c>
    </row>
    <row r="36" spans="1:6" ht="31.5" customHeight="1" x14ac:dyDescent="0.3">
      <c r="A36" s="16">
        <v>4</v>
      </c>
      <c r="B36" s="74" t="s">
        <v>183</v>
      </c>
      <c r="C36" s="74"/>
      <c r="D36" s="74"/>
      <c r="E36" s="74"/>
      <c r="F36" s="74"/>
    </row>
    <row r="37" spans="1:6" ht="15.75" x14ac:dyDescent="0.3">
      <c r="A37" s="16"/>
      <c r="B37" s="22" t="s">
        <v>184</v>
      </c>
      <c r="C37" s="22" t="s">
        <v>185</v>
      </c>
      <c r="D37" s="77" t="s">
        <v>186</v>
      </c>
      <c r="E37" s="78"/>
      <c r="F37" s="78"/>
    </row>
    <row r="38" spans="1:6" ht="15.75" x14ac:dyDescent="0.3">
      <c r="A38" s="16"/>
      <c r="B38" s="23" t="s">
        <v>187</v>
      </c>
      <c r="C38" s="24">
        <v>309</v>
      </c>
      <c r="D38" s="71" t="s">
        <v>188</v>
      </c>
      <c r="E38" s="72"/>
      <c r="F38" s="73"/>
    </row>
    <row r="39" spans="1:6" ht="15.75" x14ac:dyDescent="0.3">
      <c r="A39" s="16"/>
      <c r="B39" s="23" t="s">
        <v>189</v>
      </c>
      <c r="C39" s="24">
        <v>309</v>
      </c>
      <c r="D39" s="71" t="s">
        <v>188</v>
      </c>
      <c r="E39" s="72"/>
      <c r="F39" s="73"/>
    </row>
    <row r="40" spans="1:6" ht="15.75" x14ac:dyDescent="0.3">
      <c r="A40" s="16"/>
      <c r="B40" s="23" t="s">
        <v>190</v>
      </c>
      <c r="C40" s="24">
        <v>309</v>
      </c>
      <c r="D40" s="71" t="s">
        <v>188</v>
      </c>
      <c r="E40" s="72"/>
      <c r="F40" s="73"/>
    </row>
    <row r="41" spans="1:6" ht="15.75" x14ac:dyDescent="0.3">
      <c r="A41" s="16"/>
      <c r="B41" s="23" t="s">
        <v>191</v>
      </c>
      <c r="C41" s="24">
        <v>309</v>
      </c>
      <c r="D41" s="71" t="s">
        <v>192</v>
      </c>
      <c r="E41" s="72"/>
      <c r="F41" s="73"/>
    </row>
    <row r="42" spans="1:6" ht="15.75" x14ac:dyDescent="0.3">
      <c r="A42" s="16"/>
      <c r="B42" s="23" t="s">
        <v>193</v>
      </c>
      <c r="C42" s="24">
        <v>309</v>
      </c>
      <c r="D42" s="71" t="s">
        <v>192</v>
      </c>
      <c r="E42" s="72"/>
      <c r="F42" s="73"/>
    </row>
    <row r="43" spans="1:6" ht="31.5" customHeight="1" x14ac:dyDescent="0.3">
      <c r="A43" s="16">
        <v>5</v>
      </c>
      <c r="B43" s="74" t="s">
        <v>194</v>
      </c>
      <c r="C43" s="74"/>
      <c r="D43" s="74"/>
      <c r="E43" s="74"/>
      <c r="F43" s="74"/>
    </row>
    <row r="44" spans="1:6" ht="61.5" customHeight="1" x14ac:dyDescent="0.3">
      <c r="A44" s="16"/>
      <c r="B44" s="60" t="s">
        <v>155</v>
      </c>
      <c r="C44" s="60" t="s">
        <v>4</v>
      </c>
      <c r="D44" s="75" t="s">
        <v>156</v>
      </c>
      <c r="E44" s="76"/>
      <c r="F44" s="60" t="s">
        <v>157</v>
      </c>
    </row>
    <row r="45" spans="1:6" ht="15.75" x14ac:dyDescent="0.3">
      <c r="A45" s="16"/>
      <c r="B45" s="25" t="s">
        <v>195</v>
      </c>
      <c r="C45" s="25" t="s">
        <v>159</v>
      </c>
      <c r="D45" s="26">
        <v>0</v>
      </c>
      <c r="E45" s="27">
        <v>0</v>
      </c>
      <c r="F45" s="26">
        <v>23396.176713000001</v>
      </c>
    </row>
    <row r="46" spans="1:6" ht="15.75" x14ac:dyDescent="0.3">
      <c r="A46" s="16"/>
      <c r="B46" s="25" t="s">
        <v>196</v>
      </c>
      <c r="C46" s="25" t="s">
        <v>197</v>
      </c>
      <c r="D46" s="26">
        <v>0</v>
      </c>
      <c r="E46" s="27">
        <v>0</v>
      </c>
      <c r="F46" s="26">
        <v>13861.96</v>
      </c>
    </row>
    <row r="47" spans="1:6" ht="15.75" x14ac:dyDescent="0.3">
      <c r="A47" s="16"/>
      <c r="B47" s="25" t="s">
        <v>198</v>
      </c>
      <c r="C47" s="25" t="s">
        <v>199</v>
      </c>
      <c r="D47" s="26">
        <v>0</v>
      </c>
      <c r="E47" s="27">
        <v>0</v>
      </c>
      <c r="F47" s="26">
        <v>10645.019000000002</v>
      </c>
    </row>
    <row r="48" spans="1:6" ht="15.75" x14ac:dyDescent="0.3">
      <c r="A48" s="16"/>
      <c r="B48" s="25" t="s">
        <v>200</v>
      </c>
      <c r="C48" s="25" t="s">
        <v>201</v>
      </c>
      <c r="D48" s="26">
        <v>965.55343500000004</v>
      </c>
      <c r="E48" s="28">
        <f>D$48/$F$31</f>
        <v>3.6694683118757648E-2</v>
      </c>
      <c r="F48" s="26">
        <v>4357.7022862000003</v>
      </c>
    </row>
    <row r="49" spans="1:6" s="2" customFormat="1" ht="17.25" x14ac:dyDescent="0.3">
      <c r="A49" s="16"/>
      <c r="B49" s="61" t="s">
        <v>585</v>
      </c>
      <c r="C49" s="61" t="s">
        <v>586</v>
      </c>
      <c r="D49" s="62">
        <v>965.55343500000004</v>
      </c>
      <c r="E49" s="28">
        <f>D$48/$F$31</f>
        <v>3.6694683118757648E-2</v>
      </c>
      <c r="F49" s="62">
        <v>4760.7897400799993</v>
      </c>
    </row>
    <row r="50" spans="1:6" s="2" customFormat="1" ht="17.25" x14ac:dyDescent="0.3">
      <c r="A50" s="16"/>
      <c r="B50" s="61" t="s">
        <v>587</v>
      </c>
      <c r="C50" s="61" t="s">
        <v>588</v>
      </c>
      <c r="D50" s="62">
        <v>965.55343500000004</v>
      </c>
      <c r="E50" s="28">
        <f>D$48/$F$31</f>
        <v>3.6694683118757648E-2</v>
      </c>
      <c r="F50" s="62">
        <v>5201.1627983699991</v>
      </c>
    </row>
    <row r="51" spans="1:6" s="2" customFormat="1" ht="15.75" x14ac:dyDescent="0.3">
      <c r="A51" s="16"/>
      <c r="B51" s="65" t="s">
        <v>202</v>
      </c>
      <c r="C51" s="57"/>
      <c r="D51" s="58"/>
      <c r="E51" s="59"/>
      <c r="F51" s="58"/>
    </row>
    <row r="53" spans="1:6" x14ac:dyDescent="0.25">
      <c r="B53" t="s">
        <v>96</v>
      </c>
    </row>
    <row r="68" spans="2:2" x14ac:dyDescent="0.25">
      <c r="B68" s="63" t="s">
        <v>203</v>
      </c>
    </row>
  </sheetData>
  <mergeCells count="10">
    <mergeCell ref="D41:F41"/>
    <mergeCell ref="D42:F42"/>
    <mergeCell ref="B43:F43"/>
    <mergeCell ref="D44:E44"/>
    <mergeCell ref="B1:F1"/>
    <mergeCell ref="B36:F36"/>
    <mergeCell ref="D37:F37"/>
    <mergeCell ref="D38:F38"/>
    <mergeCell ref="D39:F39"/>
    <mergeCell ref="D40:F40"/>
  </mergeCells>
  <hyperlinks>
    <hyperlink ref="D41" r:id="rId1" xr:uid="{00000000-0004-0000-0200-000000000000}"/>
    <hyperlink ref="D38" r:id="rId2" xr:uid="{00000000-0004-0000-0200-000001000000}"/>
    <hyperlink ref="D39" r:id="rId3" xr:uid="{00000000-0004-0000-0200-000002000000}"/>
    <hyperlink ref="D40" r:id="rId4" xr:uid="{00000000-0004-0000-0200-000003000000}"/>
    <hyperlink ref="D42" r:id="rId5" xr:uid="{00000000-0004-0000-0200-000004000000}"/>
  </hyperlinks>
  <pageMargins left="0.7" right="0.7" top="0.75" bottom="0.75" header="0.3" footer="0.3"/>
  <pageSetup orientation="portrait" r:id="rId6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04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204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100</v>
      </c>
      <c r="C9" s="5" t="s">
        <v>101</v>
      </c>
      <c r="D9" s="5" t="s">
        <v>19</v>
      </c>
      <c r="E9" s="6">
        <v>1750</v>
      </c>
      <c r="F9" s="7">
        <v>18297.3</v>
      </c>
      <c r="G9" s="8">
        <v>4.3799999999999999E-2</v>
      </c>
      <c r="H9" s="9">
        <v>44742</v>
      </c>
      <c r="I9" s="9" t="s">
        <v>20</v>
      </c>
      <c r="J9" s="7">
        <v>4.1749999999999998</v>
      </c>
      <c r="K9" t="s">
        <v>19</v>
      </c>
      <c r="L9" s="8">
        <v>0.33799999999999997</v>
      </c>
    </row>
    <row r="10" spans="1:12" ht="15.75" x14ac:dyDescent="0.3">
      <c r="A10" s="5">
        <v>2</v>
      </c>
      <c r="B10" s="5" t="s">
        <v>106</v>
      </c>
      <c r="C10" s="5" t="s">
        <v>107</v>
      </c>
      <c r="D10" s="5" t="s">
        <v>19</v>
      </c>
      <c r="E10" s="6">
        <v>1500</v>
      </c>
      <c r="F10" s="7">
        <v>15898.1</v>
      </c>
      <c r="G10" s="8">
        <v>3.7999999999999999E-2</v>
      </c>
      <c r="H10" s="9">
        <v>44704</v>
      </c>
      <c r="I10" s="9" t="s">
        <v>20</v>
      </c>
      <c r="J10" s="7">
        <v>4.0599000000000007</v>
      </c>
      <c r="K10" t="s">
        <v>21</v>
      </c>
      <c r="L10" s="8">
        <v>0.27379999999999999</v>
      </c>
    </row>
    <row r="11" spans="1:12" ht="15.75" x14ac:dyDescent="0.3">
      <c r="A11" s="5">
        <v>3</v>
      </c>
      <c r="B11" s="5" t="s">
        <v>205</v>
      </c>
      <c r="C11" s="5" t="s">
        <v>206</v>
      </c>
      <c r="D11" s="5" t="s">
        <v>19</v>
      </c>
      <c r="E11" s="6">
        <v>1350</v>
      </c>
      <c r="F11" s="7">
        <v>13944.88</v>
      </c>
      <c r="G11" s="8">
        <v>3.3300000000000003E-2</v>
      </c>
      <c r="H11" s="9">
        <v>44890</v>
      </c>
      <c r="I11" s="9" t="s">
        <v>20</v>
      </c>
      <c r="J11" s="7">
        <v>4.51</v>
      </c>
      <c r="K11" t="s">
        <v>23</v>
      </c>
      <c r="L11" s="8">
        <v>0.16969999999999999</v>
      </c>
    </row>
    <row r="12" spans="1:12" ht="15.75" x14ac:dyDescent="0.3">
      <c r="A12" s="5">
        <v>4</v>
      </c>
      <c r="B12" s="5" t="s">
        <v>58</v>
      </c>
      <c r="C12" s="5" t="s">
        <v>207</v>
      </c>
      <c r="D12" s="5" t="s">
        <v>19</v>
      </c>
      <c r="E12" s="6">
        <v>1000</v>
      </c>
      <c r="F12" s="7">
        <v>10355.74</v>
      </c>
      <c r="G12" s="8">
        <v>2.4799999999999999E-2</v>
      </c>
      <c r="H12" s="9">
        <v>44823</v>
      </c>
      <c r="I12" s="9" t="s">
        <v>20</v>
      </c>
      <c r="J12" s="7">
        <v>4.3549999999999995</v>
      </c>
      <c r="K12" t="s">
        <v>26</v>
      </c>
      <c r="L12" s="8">
        <v>4.58E-2</v>
      </c>
    </row>
    <row r="13" spans="1:12" ht="15.75" x14ac:dyDescent="0.3">
      <c r="A13" s="5">
        <v>5</v>
      </c>
      <c r="B13" s="5" t="s">
        <v>208</v>
      </c>
      <c r="C13" s="5" t="s">
        <v>209</v>
      </c>
      <c r="D13" s="5" t="s">
        <v>19</v>
      </c>
      <c r="E13" s="6">
        <v>850</v>
      </c>
      <c r="F13" s="7">
        <v>9030.89</v>
      </c>
      <c r="G13" s="8">
        <v>2.1600000000000001E-2</v>
      </c>
      <c r="H13" s="9">
        <v>44719</v>
      </c>
      <c r="I13" s="9" t="s">
        <v>20</v>
      </c>
      <c r="J13" s="7">
        <v>4.5525000000000002</v>
      </c>
      <c r="K13" t="s">
        <v>210</v>
      </c>
      <c r="L13" s="8">
        <v>3.61E-2</v>
      </c>
    </row>
    <row r="14" spans="1:12" ht="15.75" x14ac:dyDescent="0.3">
      <c r="A14" s="5">
        <v>6</v>
      </c>
      <c r="B14" s="5" t="s">
        <v>124</v>
      </c>
      <c r="C14" s="5" t="s">
        <v>211</v>
      </c>
      <c r="D14" s="5" t="s">
        <v>210</v>
      </c>
      <c r="E14" s="6">
        <v>840</v>
      </c>
      <c r="F14" s="7">
        <v>8743.9599999999991</v>
      </c>
      <c r="G14" s="8">
        <v>2.0899999999999998E-2</v>
      </c>
      <c r="H14" s="9">
        <v>44781</v>
      </c>
      <c r="I14" s="9" t="s">
        <v>20</v>
      </c>
      <c r="J14" s="7">
        <v>4.3199000000000005</v>
      </c>
      <c r="K14" t="s">
        <v>212</v>
      </c>
      <c r="L14" s="8">
        <v>6.3E-3</v>
      </c>
    </row>
    <row r="15" spans="1:12" ht="15.75" x14ac:dyDescent="0.3">
      <c r="A15" s="5">
        <v>7</v>
      </c>
      <c r="B15" s="5" t="s">
        <v>115</v>
      </c>
      <c r="C15" s="5" t="s">
        <v>213</v>
      </c>
      <c r="D15" s="5" t="s">
        <v>19</v>
      </c>
      <c r="E15" s="6">
        <v>750</v>
      </c>
      <c r="F15" s="7">
        <v>7765.93</v>
      </c>
      <c r="G15" s="8">
        <v>1.8600000000000002E-2</v>
      </c>
      <c r="H15" s="9">
        <v>44830</v>
      </c>
      <c r="I15" s="9" t="s">
        <v>20</v>
      </c>
      <c r="J15" s="7">
        <v>4.6349999999999998</v>
      </c>
      <c r="K15" t="s">
        <v>30</v>
      </c>
      <c r="L15" s="8">
        <v>0.13030000000000019</v>
      </c>
    </row>
    <row r="16" spans="1:12" ht="15.75" x14ac:dyDescent="0.3">
      <c r="A16" s="5">
        <v>8</v>
      </c>
      <c r="B16" s="5" t="s">
        <v>214</v>
      </c>
      <c r="C16" s="5" t="s">
        <v>215</v>
      </c>
      <c r="D16" s="5" t="s">
        <v>19</v>
      </c>
      <c r="E16" s="6">
        <v>750</v>
      </c>
      <c r="F16" s="7">
        <v>7681.31</v>
      </c>
      <c r="G16" s="8">
        <v>1.84E-2</v>
      </c>
      <c r="H16" s="9">
        <v>44908</v>
      </c>
      <c r="I16" s="9" t="s">
        <v>20</v>
      </c>
      <c r="J16" s="7">
        <v>4.5999999999999996</v>
      </c>
    </row>
    <row r="17" spans="1:10" ht="15.75" x14ac:dyDescent="0.3">
      <c r="A17" s="5">
        <v>9</v>
      </c>
      <c r="B17" s="5" t="s">
        <v>216</v>
      </c>
      <c r="C17" s="5" t="s">
        <v>217</v>
      </c>
      <c r="D17" s="5" t="s">
        <v>19</v>
      </c>
      <c r="E17" s="6">
        <v>650</v>
      </c>
      <c r="F17" s="7">
        <v>6910.29</v>
      </c>
      <c r="G17" s="8">
        <v>1.6500000000000001E-2</v>
      </c>
      <c r="H17" s="9">
        <v>44684</v>
      </c>
      <c r="I17" s="9" t="s">
        <v>20</v>
      </c>
      <c r="J17" s="7">
        <v>4.0248999999999997</v>
      </c>
    </row>
    <row r="18" spans="1:10" ht="15.75" x14ac:dyDescent="0.3">
      <c r="A18" s="5">
        <v>10</v>
      </c>
      <c r="B18" s="5" t="s">
        <v>115</v>
      </c>
      <c r="C18" s="5" t="s">
        <v>218</v>
      </c>
      <c r="D18" s="5" t="s">
        <v>19</v>
      </c>
      <c r="E18" s="6">
        <v>500</v>
      </c>
      <c r="F18" s="7">
        <v>5468.44</v>
      </c>
      <c r="G18" s="8">
        <v>1.3100000000000001E-2</v>
      </c>
      <c r="H18" s="9">
        <v>44925</v>
      </c>
      <c r="I18" s="9" t="s">
        <v>20</v>
      </c>
      <c r="J18" s="7">
        <v>4.7448999999999995</v>
      </c>
    </row>
    <row r="19" spans="1:10" ht="15.75" x14ac:dyDescent="0.3">
      <c r="A19" s="5">
        <v>11</v>
      </c>
      <c r="B19" s="5" t="s">
        <v>58</v>
      </c>
      <c r="C19" s="5" t="s">
        <v>99</v>
      </c>
      <c r="D19" s="5" t="s">
        <v>19</v>
      </c>
      <c r="E19" s="6">
        <v>500</v>
      </c>
      <c r="F19" s="7">
        <v>5280.4</v>
      </c>
      <c r="G19" s="8">
        <v>1.26E-2</v>
      </c>
      <c r="H19" s="9">
        <v>44725</v>
      </c>
      <c r="I19" s="9" t="s">
        <v>20</v>
      </c>
      <c r="J19" s="7">
        <v>4.0800999999999998</v>
      </c>
    </row>
    <row r="20" spans="1:10" ht="15.75" x14ac:dyDescent="0.3">
      <c r="A20" s="5">
        <v>12</v>
      </c>
      <c r="B20" s="5" t="s">
        <v>104</v>
      </c>
      <c r="C20" s="5" t="s">
        <v>219</v>
      </c>
      <c r="D20" s="5" t="s">
        <v>19</v>
      </c>
      <c r="E20" s="6">
        <v>500</v>
      </c>
      <c r="F20" s="7">
        <v>5205.8500000000004</v>
      </c>
      <c r="G20" s="8">
        <v>1.24E-2</v>
      </c>
      <c r="H20" s="9">
        <v>44781</v>
      </c>
      <c r="I20" s="9" t="s">
        <v>20</v>
      </c>
      <c r="J20" s="7">
        <v>4.45</v>
      </c>
    </row>
    <row r="21" spans="1:10" ht="15.75" x14ac:dyDescent="0.3">
      <c r="A21" s="5">
        <v>13</v>
      </c>
      <c r="B21" s="5" t="s">
        <v>108</v>
      </c>
      <c r="C21" s="5" t="s">
        <v>220</v>
      </c>
      <c r="D21" s="5" t="s">
        <v>210</v>
      </c>
      <c r="E21" s="6">
        <v>500</v>
      </c>
      <c r="F21" s="7">
        <v>5172.54</v>
      </c>
      <c r="G21" s="8">
        <v>1.24E-2</v>
      </c>
      <c r="H21" s="9">
        <v>44648</v>
      </c>
      <c r="I21" s="9" t="s">
        <v>20</v>
      </c>
      <c r="J21" s="7">
        <v>3.7851000000000004</v>
      </c>
    </row>
    <row r="22" spans="1:10" ht="15.75" x14ac:dyDescent="0.3">
      <c r="A22" s="5">
        <v>14</v>
      </c>
      <c r="B22" s="5" t="s">
        <v>104</v>
      </c>
      <c r="C22" s="5" t="s">
        <v>221</v>
      </c>
      <c r="D22" s="5" t="s">
        <v>19</v>
      </c>
      <c r="E22" s="6">
        <v>500</v>
      </c>
      <c r="F22" s="7">
        <v>5147.49</v>
      </c>
      <c r="G22" s="8">
        <v>1.23E-2</v>
      </c>
      <c r="H22" s="9">
        <v>44887</v>
      </c>
      <c r="I22" s="9" t="s">
        <v>20</v>
      </c>
      <c r="J22" s="7">
        <v>4.5750000000000002</v>
      </c>
    </row>
    <row r="23" spans="1:10" ht="15.75" x14ac:dyDescent="0.3">
      <c r="A23" s="5">
        <v>15</v>
      </c>
      <c r="B23" s="5" t="s">
        <v>61</v>
      </c>
      <c r="C23" s="5" t="s">
        <v>222</v>
      </c>
      <c r="D23" s="5" t="s">
        <v>19</v>
      </c>
      <c r="E23" s="6">
        <v>500</v>
      </c>
      <c r="F23" s="7">
        <v>5111.1400000000003</v>
      </c>
      <c r="G23" s="8">
        <v>1.2199999999999999E-2</v>
      </c>
      <c r="H23" s="9">
        <v>44910</v>
      </c>
      <c r="I23" s="9" t="s">
        <v>20</v>
      </c>
      <c r="J23" s="7">
        <v>4.49</v>
      </c>
    </row>
    <row r="24" spans="1:10" ht="15.75" x14ac:dyDescent="0.3">
      <c r="A24" s="5">
        <v>16</v>
      </c>
      <c r="B24" s="5" t="s">
        <v>208</v>
      </c>
      <c r="C24" s="5" t="s">
        <v>223</v>
      </c>
      <c r="D24" s="5" t="s">
        <v>19</v>
      </c>
      <c r="E24" s="6">
        <v>250</v>
      </c>
      <c r="F24" s="7">
        <v>3378.7</v>
      </c>
      <c r="G24" s="8">
        <v>8.1000000000000013E-3</v>
      </c>
      <c r="H24" s="9">
        <v>44806</v>
      </c>
      <c r="I24" s="9" t="s">
        <v>20</v>
      </c>
      <c r="J24" s="7">
        <v>4.8</v>
      </c>
    </row>
    <row r="25" spans="1:10" ht="15.75" x14ac:dyDescent="0.3">
      <c r="A25" s="5">
        <v>17</v>
      </c>
      <c r="B25" s="5" t="s">
        <v>100</v>
      </c>
      <c r="C25" s="5" t="s">
        <v>224</v>
      </c>
      <c r="D25" s="5" t="s">
        <v>19</v>
      </c>
      <c r="E25" s="6">
        <v>250</v>
      </c>
      <c r="F25" s="7">
        <v>2666.93</v>
      </c>
      <c r="G25" s="8">
        <v>6.4000000000000003E-3</v>
      </c>
      <c r="H25" s="9">
        <v>44620</v>
      </c>
      <c r="I25" s="9" t="s">
        <v>20</v>
      </c>
      <c r="J25" s="7">
        <v>3.6198000000000001</v>
      </c>
    </row>
    <row r="26" spans="1:10" ht="15.75" x14ac:dyDescent="0.3">
      <c r="A26" s="5">
        <v>18</v>
      </c>
      <c r="B26" s="5" t="s">
        <v>100</v>
      </c>
      <c r="C26" s="5" t="s">
        <v>225</v>
      </c>
      <c r="D26" s="5" t="s">
        <v>212</v>
      </c>
      <c r="E26" s="6">
        <v>250</v>
      </c>
      <c r="F26" s="7">
        <v>2647.01</v>
      </c>
      <c r="G26" s="8">
        <v>6.3E-3</v>
      </c>
      <c r="H26" s="9">
        <v>44629</v>
      </c>
      <c r="I26" s="9" t="s">
        <v>20</v>
      </c>
      <c r="J26" s="7">
        <v>3.62</v>
      </c>
    </row>
    <row r="27" spans="1:10" ht="15.75" x14ac:dyDescent="0.3">
      <c r="A27" s="5">
        <v>19</v>
      </c>
      <c r="B27" s="5" t="s">
        <v>108</v>
      </c>
      <c r="C27" s="5" t="s">
        <v>226</v>
      </c>
      <c r="D27" s="5" t="s">
        <v>19</v>
      </c>
      <c r="E27" s="6">
        <v>250</v>
      </c>
      <c r="F27" s="7">
        <v>2645.12</v>
      </c>
      <c r="G27" s="8">
        <v>6.3E-3</v>
      </c>
      <c r="H27" s="9">
        <v>44704</v>
      </c>
      <c r="I27" s="9" t="s">
        <v>20</v>
      </c>
      <c r="J27" s="7">
        <v>4.3125</v>
      </c>
    </row>
    <row r="28" spans="1:10" ht="15.75" x14ac:dyDescent="0.3">
      <c r="A28" s="5">
        <v>20</v>
      </c>
      <c r="B28" s="5" t="s">
        <v>227</v>
      </c>
      <c r="C28" s="5" t="s">
        <v>228</v>
      </c>
      <c r="D28" s="5" t="s">
        <v>19</v>
      </c>
      <c r="E28" s="6">
        <v>250</v>
      </c>
      <c r="F28" s="7">
        <v>2631.53</v>
      </c>
      <c r="G28" s="8">
        <v>6.3E-3</v>
      </c>
      <c r="H28" s="9">
        <v>44718</v>
      </c>
      <c r="I28" s="9" t="s">
        <v>20</v>
      </c>
      <c r="J28" s="7">
        <v>4.0499000000000001</v>
      </c>
    </row>
    <row r="29" spans="1:10" ht="15.75" x14ac:dyDescent="0.3">
      <c r="A29" s="5">
        <v>21</v>
      </c>
      <c r="B29" s="5" t="s">
        <v>108</v>
      </c>
      <c r="C29" s="5" t="s">
        <v>229</v>
      </c>
      <c r="D29" s="5" t="s">
        <v>19</v>
      </c>
      <c r="E29" s="6">
        <v>250</v>
      </c>
      <c r="F29" s="7">
        <v>2630.79</v>
      </c>
      <c r="G29" s="8">
        <v>6.3E-3</v>
      </c>
      <c r="H29" s="9">
        <v>44722</v>
      </c>
      <c r="I29" s="9" t="s">
        <v>20</v>
      </c>
      <c r="J29" s="7">
        <v>4.3499999999999996</v>
      </c>
    </row>
    <row r="30" spans="1:10" ht="15.75" x14ac:dyDescent="0.3">
      <c r="A30" s="5">
        <v>22</v>
      </c>
      <c r="B30" s="5" t="s">
        <v>104</v>
      </c>
      <c r="C30" s="5" t="s">
        <v>230</v>
      </c>
      <c r="D30" s="5" t="s">
        <v>19</v>
      </c>
      <c r="E30" s="6">
        <v>250</v>
      </c>
      <c r="F30" s="7">
        <v>2628.78</v>
      </c>
      <c r="G30" s="8">
        <v>6.3E-3</v>
      </c>
      <c r="H30" s="9">
        <v>44722</v>
      </c>
      <c r="I30" s="9" t="s">
        <v>20</v>
      </c>
      <c r="J30" s="7">
        <v>4.1200999999999999</v>
      </c>
    </row>
    <row r="31" spans="1:10" ht="15.75" x14ac:dyDescent="0.3">
      <c r="A31" s="5">
        <v>23</v>
      </c>
      <c r="B31" s="5" t="s">
        <v>108</v>
      </c>
      <c r="C31" s="5" t="s">
        <v>109</v>
      </c>
      <c r="D31" s="5" t="s">
        <v>19</v>
      </c>
      <c r="E31" s="6">
        <v>250</v>
      </c>
      <c r="F31" s="7">
        <v>2611.06</v>
      </c>
      <c r="G31" s="8">
        <v>6.1999999999999998E-3</v>
      </c>
      <c r="H31" s="9">
        <v>44757</v>
      </c>
      <c r="I31" s="9" t="s">
        <v>20</v>
      </c>
      <c r="J31" s="7">
        <v>4.7300000000000004</v>
      </c>
    </row>
    <row r="32" spans="1:10" ht="15.75" x14ac:dyDescent="0.3">
      <c r="A32" s="5">
        <v>24</v>
      </c>
      <c r="B32" s="5" t="s">
        <v>100</v>
      </c>
      <c r="C32" s="5" t="s">
        <v>231</v>
      </c>
      <c r="D32" s="5" t="s">
        <v>19</v>
      </c>
      <c r="E32" s="6">
        <v>250</v>
      </c>
      <c r="F32" s="7">
        <v>2590.8200000000002</v>
      </c>
      <c r="G32" s="8">
        <v>6.1999999999999998E-3</v>
      </c>
      <c r="H32" s="9">
        <v>44811</v>
      </c>
      <c r="I32" s="9" t="s">
        <v>20</v>
      </c>
      <c r="J32" s="7">
        <v>4.5150000000000006</v>
      </c>
    </row>
    <row r="33" spans="1:10" ht="15.75" x14ac:dyDescent="0.3">
      <c r="A33" s="5">
        <v>25</v>
      </c>
      <c r="B33" s="5" t="s">
        <v>108</v>
      </c>
      <c r="C33" s="5" t="s">
        <v>117</v>
      </c>
      <c r="D33" s="5" t="s">
        <v>19</v>
      </c>
      <c r="E33" s="6">
        <v>200</v>
      </c>
      <c r="F33" s="7">
        <v>2080.13</v>
      </c>
      <c r="G33" s="8">
        <v>5.0000000000000001E-3</v>
      </c>
      <c r="H33" s="9">
        <v>44827</v>
      </c>
      <c r="I33" s="9" t="s">
        <v>20</v>
      </c>
      <c r="J33" s="7">
        <v>4.8</v>
      </c>
    </row>
    <row r="34" spans="1:10" ht="15.75" x14ac:dyDescent="0.3">
      <c r="A34" s="5">
        <v>26</v>
      </c>
      <c r="B34" s="5" t="s">
        <v>36</v>
      </c>
      <c r="C34" s="5" t="s">
        <v>232</v>
      </c>
      <c r="D34" s="5" t="s">
        <v>19</v>
      </c>
      <c r="E34" s="6">
        <v>100</v>
      </c>
      <c r="F34" s="7">
        <v>1040.1300000000001</v>
      </c>
      <c r="G34" s="8">
        <v>2.5000000000000001E-3</v>
      </c>
      <c r="H34" s="9">
        <v>44559</v>
      </c>
      <c r="I34" s="9" t="s">
        <v>20</v>
      </c>
      <c r="J34" s="7">
        <v>3.6454</v>
      </c>
    </row>
    <row r="35" spans="1:10" ht="15.75" x14ac:dyDescent="0.3">
      <c r="A35" s="5">
        <v>27</v>
      </c>
      <c r="B35" s="5" t="s">
        <v>124</v>
      </c>
      <c r="C35" s="5" t="s">
        <v>233</v>
      </c>
      <c r="D35" s="5" t="s">
        <v>210</v>
      </c>
      <c r="E35" s="6">
        <v>100</v>
      </c>
      <c r="F35" s="7">
        <v>1032.68</v>
      </c>
      <c r="G35" s="8">
        <v>2.5000000000000001E-3</v>
      </c>
      <c r="H35" s="9">
        <v>44833</v>
      </c>
      <c r="I35" s="9" t="s">
        <v>20</v>
      </c>
      <c r="J35" s="7">
        <v>4.3499999999999996</v>
      </c>
    </row>
    <row r="36" spans="1:10" ht="15.75" x14ac:dyDescent="0.3">
      <c r="A36" s="5">
        <v>28</v>
      </c>
      <c r="B36" s="5" t="s">
        <v>115</v>
      </c>
      <c r="C36" s="5" t="s">
        <v>234</v>
      </c>
      <c r="D36" s="5" t="s">
        <v>19</v>
      </c>
      <c r="E36" s="6">
        <v>30</v>
      </c>
      <c r="F36" s="7">
        <v>322.68</v>
      </c>
      <c r="G36" s="8">
        <v>8.0000000000000004E-4</v>
      </c>
      <c r="H36" s="9">
        <v>44638</v>
      </c>
      <c r="I36" s="9" t="s">
        <v>20</v>
      </c>
      <c r="J36" s="7">
        <v>3.7650000000000001</v>
      </c>
    </row>
    <row r="37" spans="1:10" ht="15.75" x14ac:dyDescent="0.3">
      <c r="A37" s="5">
        <v>29</v>
      </c>
      <c r="B37" s="5" t="s">
        <v>108</v>
      </c>
      <c r="C37" s="5" t="s">
        <v>235</v>
      </c>
      <c r="D37" s="5" t="s">
        <v>210</v>
      </c>
      <c r="E37" s="6">
        <v>10</v>
      </c>
      <c r="F37" s="7">
        <v>108.28</v>
      </c>
      <c r="G37" s="8">
        <v>2.9999999999999997E-4</v>
      </c>
      <c r="H37" s="9">
        <v>44575</v>
      </c>
      <c r="I37" s="9" t="s">
        <v>20</v>
      </c>
      <c r="J37" s="7">
        <v>3.6147</v>
      </c>
    </row>
    <row r="38" spans="1:10" ht="15.75" x14ac:dyDescent="0.3">
      <c r="A38" s="10"/>
      <c r="B38" s="10" t="s">
        <v>22</v>
      </c>
      <c r="C38" s="10"/>
      <c r="D38" s="10"/>
      <c r="E38" s="10"/>
      <c r="F38" s="11">
        <v>159028.9</v>
      </c>
      <c r="G38" s="12">
        <v>0.3803999999999999</v>
      </c>
    </row>
    <row r="40" spans="1:10" ht="15.75" x14ac:dyDescent="0.3">
      <c r="B40" s="3" t="s">
        <v>118</v>
      </c>
    </row>
    <row r="41" spans="1:10" ht="15.75" x14ac:dyDescent="0.3">
      <c r="A41" s="5">
        <v>30</v>
      </c>
      <c r="B41" s="5" t="s">
        <v>236</v>
      </c>
      <c r="C41" s="5" t="s">
        <v>237</v>
      </c>
      <c r="D41" s="5" t="s">
        <v>23</v>
      </c>
      <c r="E41" s="6">
        <v>24500000</v>
      </c>
      <c r="F41" s="7">
        <v>24815.25</v>
      </c>
      <c r="G41" s="8">
        <v>5.9299999999999999E-2</v>
      </c>
      <c r="H41" s="9">
        <v>44664</v>
      </c>
      <c r="J41" s="7">
        <v>3.8427999999999995</v>
      </c>
    </row>
    <row r="42" spans="1:10" ht="15.75" x14ac:dyDescent="0.3">
      <c r="A42" s="5">
        <v>31</v>
      </c>
      <c r="B42" s="5" t="s">
        <v>238</v>
      </c>
      <c r="C42" s="5" t="s">
        <v>239</v>
      </c>
      <c r="D42" s="5" t="s">
        <v>23</v>
      </c>
      <c r="E42" s="6">
        <v>20000000</v>
      </c>
      <c r="F42" s="7">
        <v>21152.6</v>
      </c>
      <c r="G42" s="8">
        <v>5.0599999999999999E-2</v>
      </c>
      <c r="H42" s="9">
        <v>44914</v>
      </c>
      <c r="J42" s="7">
        <v>4.3803000000000001</v>
      </c>
    </row>
    <row r="43" spans="1:10" ht="15.75" x14ac:dyDescent="0.3">
      <c r="A43" s="5">
        <v>32</v>
      </c>
      <c r="B43" s="5" t="s">
        <v>240</v>
      </c>
      <c r="C43" s="5" t="s">
        <v>241</v>
      </c>
      <c r="D43" s="5" t="s">
        <v>23</v>
      </c>
      <c r="E43" s="6">
        <v>16000000</v>
      </c>
      <c r="F43" s="7">
        <v>16337.82</v>
      </c>
      <c r="G43" s="8">
        <v>3.9100000000000003E-2</v>
      </c>
      <c r="H43" s="9">
        <v>44723</v>
      </c>
      <c r="J43" s="7">
        <v>3.9655999999999998</v>
      </c>
    </row>
    <row r="44" spans="1:10" ht="15.75" x14ac:dyDescent="0.3">
      <c r="A44" s="5">
        <v>33</v>
      </c>
      <c r="B44" s="5" t="s">
        <v>242</v>
      </c>
      <c r="C44" s="5" t="s">
        <v>243</v>
      </c>
      <c r="D44" s="5" t="s">
        <v>23</v>
      </c>
      <c r="E44" s="6">
        <v>3500000</v>
      </c>
      <c r="F44" s="7">
        <v>3588.67</v>
      </c>
      <c r="G44" s="8">
        <v>8.6E-3</v>
      </c>
      <c r="H44" s="9">
        <v>44695</v>
      </c>
      <c r="J44" s="7">
        <v>3.9220999999999999</v>
      </c>
    </row>
    <row r="45" spans="1:10" ht="15.75" x14ac:dyDescent="0.3">
      <c r="A45" s="5">
        <v>34</v>
      </c>
      <c r="B45" s="5" t="s">
        <v>244</v>
      </c>
      <c r="C45" s="5" t="s">
        <v>245</v>
      </c>
      <c r="D45" s="5" t="s">
        <v>23</v>
      </c>
      <c r="E45" s="6">
        <v>2000000</v>
      </c>
      <c r="F45" s="7">
        <v>2097.6799999999998</v>
      </c>
      <c r="G45" s="8">
        <v>5.0000000000000001E-3</v>
      </c>
      <c r="H45" s="9">
        <v>44825</v>
      </c>
      <c r="J45" s="7">
        <v>4.1340000000000003</v>
      </c>
    </row>
    <row r="46" spans="1:10" ht="15.75" x14ac:dyDescent="0.3">
      <c r="A46" s="10"/>
      <c r="B46" s="10" t="s">
        <v>22</v>
      </c>
      <c r="C46" s="10"/>
      <c r="D46" s="10"/>
      <c r="E46" s="10"/>
      <c r="F46" s="11">
        <v>67992.02</v>
      </c>
      <c r="G46" s="12">
        <v>0.16259999999999999</v>
      </c>
    </row>
    <row r="48" spans="1:10" ht="15.75" x14ac:dyDescent="0.3">
      <c r="B48" s="3" t="s">
        <v>25</v>
      </c>
    </row>
    <row r="49" spans="1:10" ht="15.75" x14ac:dyDescent="0.3">
      <c r="B49" s="3" t="s">
        <v>27</v>
      </c>
    </row>
    <row r="50" spans="1:10" ht="15.75" x14ac:dyDescent="0.3">
      <c r="A50" s="5">
        <v>35</v>
      </c>
      <c r="B50" s="5" t="s">
        <v>28</v>
      </c>
      <c r="C50" s="5" t="s">
        <v>246</v>
      </c>
      <c r="D50" s="5" t="s">
        <v>26</v>
      </c>
      <c r="E50" s="6">
        <v>4000</v>
      </c>
      <c r="F50" s="7">
        <v>19150.98</v>
      </c>
      <c r="G50" s="8">
        <v>4.58E-2</v>
      </c>
      <c r="H50" s="9">
        <v>44908</v>
      </c>
      <c r="J50" s="7">
        <v>4.47</v>
      </c>
    </row>
    <row r="51" spans="1:10" ht="15.75" x14ac:dyDescent="0.3">
      <c r="A51" s="5">
        <v>36</v>
      </c>
      <c r="B51" s="5" t="s">
        <v>126</v>
      </c>
      <c r="C51" s="5" t="s">
        <v>130</v>
      </c>
      <c r="D51" s="5" t="s">
        <v>21</v>
      </c>
      <c r="E51" s="6">
        <v>15000</v>
      </c>
      <c r="F51" s="7">
        <v>14754.7</v>
      </c>
      <c r="G51" s="8">
        <v>3.5299999999999998E-2</v>
      </c>
      <c r="H51" s="9">
        <v>44694</v>
      </c>
      <c r="J51" s="7">
        <v>4.1001000000000003</v>
      </c>
    </row>
    <row r="52" spans="1:10" ht="15.75" x14ac:dyDescent="0.3">
      <c r="A52" s="5">
        <v>37</v>
      </c>
      <c r="B52" s="5" t="s">
        <v>126</v>
      </c>
      <c r="C52" s="5" t="s">
        <v>247</v>
      </c>
      <c r="D52" s="5" t="s">
        <v>21</v>
      </c>
      <c r="E52" s="6">
        <v>2000</v>
      </c>
      <c r="F52" s="7">
        <v>9677.17</v>
      </c>
      <c r="G52" s="8">
        <v>2.3099999999999999E-2</v>
      </c>
      <c r="H52" s="9">
        <v>44824</v>
      </c>
      <c r="J52" s="7">
        <v>4.38</v>
      </c>
    </row>
    <row r="53" spans="1:10" ht="15.75" x14ac:dyDescent="0.3">
      <c r="A53" s="5">
        <v>38</v>
      </c>
      <c r="B53" s="5" t="s">
        <v>126</v>
      </c>
      <c r="C53" s="5" t="s">
        <v>248</v>
      </c>
      <c r="D53" s="5" t="s">
        <v>21</v>
      </c>
      <c r="E53" s="6">
        <v>2000</v>
      </c>
      <c r="F53" s="7">
        <v>9602.52</v>
      </c>
      <c r="G53" s="8">
        <v>2.3E-2</v>
      </c>
      <c r="H53" s="9">
        <v>44881</v>
      </c>
      <c r="J53" s="7">
        <v>4.51</v>
      </c>
    </row>
    <row r="54" spans="1:10" ht="15.75" x14ac:dyDescent="0.3">
      <c r="A54" s="5">
        <v>39</v>
      </c>
      <c r="B54" s="5" t="s">
        <v>138</v>
      </c>
      <c r="C54" s="5" t="s">
        <v>249</v>
      </c>
      <c r="D54" s="5" t="s">
        <v>21</v>
      </c>
      <c r="E54" s="6">
        <v>1000</v>
      </c>
      <c r="F54" s="7">
        <v>4869.1000000000004</v>
      </c>
      <c r="G54" s="8">
        <v>1.1599999999999999E-2</v>
      </c>
      <c r="H54" s="9">
        <v>44775</v>
      </c>
      <c r="J54" s="7">
        <v>4.2850000000000001</v>
      </c>
    </row>
    <row r="55" spans="1:10" ht="15.75" x14ac:dyDescent="0.3">
      <c r="A55" s="5">
        <v>40</v>
      </c>
      <c r="B55" s="5" t="s">
        <v>122</v>
      </c>
      <c r="C55" s="5" t="s">
        <v>250</v>
      </c>
      <c r="D55" s="5" t="s">
        <v>21</v>
      </c>
      <c r="E55" s="6">
        <v>500</v>
      </c>
      <c r="F55" s="7">
        <v>2449.7399999999998</v>
      </c>
      <c r="G55" s="8">
        <v>5.8999999999999999E-3</v>
      </c>
      <c r="H55" s="9">
        <v>44722</v>
      </c>
      <c r="J55" s="7">
        <v>4.2548999999999992</v>
      </c>
    </row>
    <row r="56" spans="1:10" ht="15.75" x14ac:dyDescent="0.3">
      <c r="A56" s="10"/>
      <c r="B56" s="10" t="s">
        <v>22</v>
      </c>
      <c r="C56" s="10"/>
      <c r="D56" s="10"/>
      <c r="E56" s="10"/>
      <c r="F56" s="11">
        <v>60504.21</v>
      </c>
      <c r="G56" s="12">
        <v>0.1447</v>
      </c>
    </row>
    <row r="58" spans="1:10" ht="15.75" x14ac:dyDescent="0.3">
      <c r="B58" s="3" t="s">
        <v>31</v>
      </c>
    </row>
    <row r="59" spans="1:10" ht="15.75" x14ac:dyDescent="0.3">
      <c r="B59" s="3" t="s">
        <v>14</v>
      </c>
    </row>
    <row r="60" spans="1:10" ht="15.75" x14ac:dyDescent="0.3">
      <c r="A60" s="5">
        <v>41</v>
      </c>
      <c r="B60" s="5" t="s">
        <v>69</v>
      </c>
      <c r="C60" s="5" t="s">
        <v>251</v>
      </c>
      <c r="D60" s="5" t="s">
        <v>21</v>
      </c>
      <c r="E60" s="6">
        <v>2500</v>
      </c>
      <c r="F60" s="7">
        <v>12252.56</v>
      </c>
      <c r="G60" s="8">
        <v>2.9300000000000003E-2</v>
      </c>
      <c r="H60" s="9">
        <v>44708</v>
      </c>
      <c r="J60" s="7">
        <v>4.5500999999999996</v>
      </c>
    </row>
    <row r="61" spans="1:10" ht="15.75" x14ac:dyDescent="0.3">
      <c r="A61" s="5">
        <v>42</v>
      </c>
      <c r="B61" s="5" t="s">
        <v>134</v>
      </c>
      <c r="C61" s="5" t="s">
        <v>135</v>
      </c>
      <c r="D61" s="5" t="s">
        <v>21</v>
      </c>
      <c r="E61" s="6">
        <v>2000</v>
      </c>
      <c r="F61" s="7">
        <v>9778.2099999999991</v>
      </c>
      <c r="G61" s="8">
        <v>2.3399999999999997E-2</v>
      </c>
      <c r="H61" s="9">
        <v>44740</v>
      </c>
      <c r="J61" s="7">
        <v>4.2675000000000001</v>
      </c>
    </row>
    <row r="62" spans="1:10" ht="15.75" x14ac:dyDescent="0.3">
      <c r="A62" s="5">
        <v>43</v>
      </c>
      <c r="B62" s="5" t="s">
        <v>111</v>
      </c>
      <c r="C62" s="5" t="s">
        <v>252</v>
      </c>
      <c r="D62" s="5" t="s">
        <v>21</v>
      </c>
      <c r="E62" s="6">
        <v>2000</v>
      </c>
      <c r="F62" s="7">
        <v>9776.49</v>
      </c>
      <c r="G62" s="8">
        <v>2.3399999999999997E-2</v>
      </c>
      <c r="H62" s="9">
        <v>44728</v>
      </c>
      <c r="J62" s="7">
        <v>4.585</v>
      </c>
    </row>
    <row r="63" spans="1:10" ht="15.75" x14ac:dyDescent="0.3">
      <c r="A63" s="5">
        <v>44</v>
      </c>
      <c r="B63" s="5" t="s">
        <v>140</v>
      </c>
      <c r="C63" s="5" t="s">
        <v>141</v>
      </c>
      <c r="D63" s="5" t="s">
        <v>21</v>
      </c>
      <c r="E63" s="6">
        <v>2000</v>
      </c>
      <c r="F63" s="7">
        <v>9775.5400000000009</v>
      </c>
      <c r="G63" s="8">
        <v>2.3399999999999997E-2</v>
      </c>
      <c r="H63" s="9">
        <v>44728</v>
      </c>
      <c r="J63" s="7">
        <v>4.6050000000000004</v>
      </c>
    </row>
    <row r="64" spans="1:10" ht="15.75" x14ac:dyDescent="0.3">
      <c r="A64" s="5">
        <v>45</v>
      </c>
      <c r="B64" s="5" t="s">
        <v>32</v>
      </c>
      <c r="C64" s="5" t="s">
        <v>253</v>
      </c>
      <c r="D64" s="5" t="s">
        <v>21</v>
      </c>
      <c r="E64" s="6">
        <v>1500</v>
      </c>
      <c r="F64" s="7">
        <v>7233.62</v>
      </c>
      <c r="G64" s="8">
        <v>1.7299999999999999E-2</v>
      </c>
      <c r="H64" s="9">
        <v>44797</v>
      </c>
      <c r="J64" s="7">
        <v>5.3550000000000004</v>
      </c>
    </row>
    <row r="65" spans="1:10" ht="15.75" x14ac:dyDescent="0.3">
      <c r="A65" s="5">
        <v>46</v>
      </c>
      <c r="B65" s="5" t="s">
        <v>69</v>
      </c>
      <c r="C65" s="5" t="s">
        <v>254</v>
      </c>
      <c r="D65" s="5" t="s">
        <v>21</v>
      </c>
      <c r="E65" s="6">
        <v>1500</v>
      </c>
      <c r="F65" s="7">
        <v>7232.76</v>
      </c>
      <c r="G65" s="8">
        <v>1.7299999999999999E-2</v>
      </c>
      <c r="H65" s="9">
        <v>44819</v>
      </c>
      <c r="J65" s="7">
        <v>4.9399999999999995</v>
      </c>
    </row>
    <row r="66" spans="1:10" ht="15.75" x14ac:dyDescent="0.3">
      <c r="A66" s="5">
        <v>47</v>
      </c>
      <c r="B66" s="5" t="s">
        <v>255</v>
      </c>
      <c r="C66" s="5" t="s">
        <v>256</v>
      </c>
      <c r="D66" s="5" t="s">
        <v>21</v>
      </c>
      <c r="E66" s="6">
        <v>1300</v>
      </c>
      <c r="F66" s="7">
        <v>6346.48</v>
      </c>
      <c r="G66" s="8">
        <v>1.52E-2</v>
      </c>
      <c r="H66" s="9">
        <v>44729</v>
      </c>
      <c r="J66" s="7">
        <v>4.8250000000000002</v>
      </c>
    </row>
    <row r="67" spans="1:10" ht="15.75" x14ac:dyDescent="0.3">
      <c r="A67" s="5">
        <v>48</v>
      </c>
      <c r="B67" s="5" t="s">
        <v>255</v>
      </c>
      <c r="C67" s="5" t="s">
        <v>257</v>
      </c>
      <c r="D67" s="5" t="s">
        <v>21</v>
      </c>
      <c r="E67" s="6">
        <v>1200</v>
      </c>
      <c r="F67" s="7">
        <v>5868.89</v>
      </c>
      <c r="G67" s="8">
        <v>1.3999999999999999E-2</v>
      </c>
      <c r="H67" s="9">
        <v>44715</v>
      </c>
      <c r="J67" s="7">
        <v>4.8249000000000004</v>
      </c>
    </row>
    <row r="68" spans="1:10" ht="15.75" x14ac:dyDescent="0.3">
      <c r="A68" s="5">
        <v>49</v>
      </c>
      <c r="B68" s="5" t="s">
        <v>115</v>
      </c>
      <c r="C68" s="5" t="s">
        <v>143</v>
      </c>
      <c r="D68" s="5" t="s">
        <v>21</v>
      </c>
      <c r="E68" s="6">
        <v>1000</v>
      </c>
      <c r="F68" s="7">
        <v>4855.04</v>
      </c>
      <c r="G68" s="8">
        <v>1.1599999999999999E-2</v>
      </c>
      <c r="H68" s="9">
        <v>44785</v>
      </c>
      <c r="J68" s="7">
        <v>4.5598999999999998</v>
      </c>
    </row>
    <row r="69" spans="1:10" ht="15.75" x14ac:dyDescent="0.3">
      <c r="A69" s="10"/>
      <c r="B69" s="10" t="s">
        <v>22</v>
      </c>
      <c r="C69" s="10"/>
      <c r="D69" s="10"/>
      <c r="E69" s="10"/>
      <c r="F69" s="11">
        <v>73119.59</v>
      </c>
      <c r="G69" s="12">
        <v>0.1749</v>
      </c>
    </row>
    <row r="71" spans="1:10" ht="15.75" x14ac:dyDescent="0.3">
      <c r="B71" s="3" t="s">
        <v>79</v>
      </c>
    </row>
    <row r="72" spans="1:10" ht="15.75" x14ac:dyDescent="0.3">
      <c r="A72" s="5">
        <v>50</v>
      </c>
      <c r="B72" s="5" t="s">
        <v>151</v>
      </c>
      <c r="C72" s="5" t="s">
        <v>152</v>
      </c>
      <c r="D72" s="5" t="s">
        <v>23</v>
      </c>
      <c r="E72" s="6">
        <v>3000000</v>
      </c>
      <c r="F72" s="7">
        <v>2970.13</v>
      </c>
      <c r="G72" s="8">
        <v>7.0999999999999995E-3</v>
      </c>
      <c r="H72" s="9">
        <v>44650</v>
      </c>
      <c r="J72" s="7">
        <v>3.5297000000000001</v>
      </c>
    </row>
    <row r="73" spans="1:10" ht="15.75" x14ac:dyDescent="0.3">
      <c r="A73" s="10"/>
      <c r="B73" s="10" t="s">
        <v>22</v>
      </c>
      <c r="C73" s="10"/>
      <c r="D73" s="10"/>
      <c r="E73" s="10"/>
      <c r="F73" s="11">
        <v>2970.13</v>
      </c>
      <c r="G73" s="12">
        <v>7.0999999999999995E-3</v>
      </c>
    </row>
    <row r="75" spans="1:10" ht="15.75" x14ac:dyDescent="0.3">
      <c r="A75" s="5">
        <v>51</v>
      </c>
      <c r="B75" s="3" t="s">
        <v>153</v>
      </c>
      <c r="F75" s="7">
        <v>15006.23</v>
      </c>
      <c r="G75" s="8">
        <v>3.5900000000000001E-2</v>
      </c>
      <c r="H75" s="9">
        <v>44546</v>
      </c>
    </row>
    <row r="76" spans="1:10" ht="15.75" x14ac:dyDescent="0.3">
      <c r="A76" s="10"/>
      <c r="B76" s="10" t="s">
        <v>22</v>
      </c>
      <c r="C76" s="10"/>
      <c r="D76" s="10"/>
      <c r="E76" s="10"/>
      <c r="F76" s="11">
        <v>15006.23</v>
      </c>
      <c r="G76" s="12">
        <v>3.5900000000000001E-2</v>
      </c>
    </row>
    <row r="78" spans="1:10" ht="15.75" x14ac:dyDescent="0.3">
      <c r="B78" s="3" t="s">
        <v>89</v>
      </c>
    </row>
    <row r="79" spans="1:10" ht="15.75" x14ac:dyDescent="0.3">
      <c r="A79" s="5"/>
      <c r="B79" s="5" t="s">
        <v>90</v>
      </c>
      <c r="C79" s="5"/>
      <c r="D79" s="6"/>
      <c r="F79" s="7">
        <v>39588.22</v>
      </c>
      <c r="G79" s="8">
        <v>9.4399999999999998E-2</v>
      </c>
    </row>
    <row r="80" spans="1:10" ht="15.75" x14ac:dyDescent="0.3">
      <c r="A80" s="10"/>
      <c r="B80" s="10" t="s">
        <v>22</v>
      </c>
      <c r="C80" s="10"/>
      <c r="D80" s="10"/>
      <c r="E80" s="10"/>
      <c r="F80" s="11">
        <v>39588.22</v>
      </c>
      <c r="G80" s="12">
        <v>9.4399999999999998E-2</v>
      </c>
    </row>
    <row r="82" spans="1:7" ht="15.75" x14ac:dyDescent="0.3">
      <c r="A82" s="13"/>
      <c r="B82" s="13" t="s">
        <v>91</v>
      </c>
      <c r="C82" s="13"/>
      <c r="D82" s="13"/>
      <c r="E82" s="13"/>
      <c r="F82" s="14">
        <v>418209.3</v>
      </c>
      <c r="G82" s="15">
        <v>1</v>
      </c>
    </row>
    <row r="83" spans="1:7" ht="15.75" x14ac:dyDescent="0.3">
      <c r="A83" s="5" t="s">
        <v>92</v>
      </c>
    </row>
    <row r="84" spans="1:7" ht="15.75" x14ac:dyDescent="0.3">
      <c r="A84" s="16">
        <v>1</v>
      </c>
      <c r="B84" s="16" t="s">
        <v>583</v>
      </c>
    </row>
    <row r="85" spans="1:7" ht="15.75" x14ac:dyDescent="0.3">
      <c r="A85" s="16">
        <v>2</v>
      </c>
      <c r="B85" s="16" t="s">
        <v>93</v>
      </c>
    </row>
    <row r="86" spans="1:7" ht="30" x14ac:dyDescent="0.3">
      <c r="A86" s="16">
        <v>3</v>
      </c>
      <c r="B86" s="16" t="s">
        <v>94</v>
      </c>
    </row>
    <row r="89" spans="1:7" x14ac:dyDescent="0.25">
      <c r="B89" t="s">
        <v>96</v>
      </c>
    </row>
    <row r="104" spans="2:2" x14ac:dyDescent="0.25">
      <c r="B104" s="63" t="s">
        <v>258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07"/>
  <sheetViews>
    <sheetView workbookViewId="0"/>
  </sheetViews>
  <sheetFormatPr defaultRowHeight="15" x14ac:dyDescent="0.25"/>
  <cols>
    <col min="1" max="1" width="8" customWidth="1"/>
    <col min="2" max="2" width="54.7109375" bestFit="1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259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260</v>
      </c>
      <c r="C9" s="5" t="s">
        <v>261</v>
      </c>
      <c r="D9" s="5" t="s">
        <v>19</v>
      </c>
      <c r="E9" s="6">
        <v>1250</v>
      </c>
      <c r="F9" s="7">
        <v>13328.86</v>
      </c>
      <c r="G9" s="8">
        <v>4.2500000000000003E-2</v>
      </c>
      <c r="H9" s="9">
        <v>45033</v>
      </c>
      <c r="I9" s="9" t="s">
        <v>20</v>
      </c>
      <c r="J9" s="7">
        <v>4.7549999999999999</v>
      </c>
      <c r="K9" t="s">
        <v>19</v>
      </c>
      <c r="L9" s="8">
        <v>0.44989999999999997</v>
      </c>
    </row>
    <row r="10" spans="1:12" ht="15.75" x14ac:dyDescent="0.3">
      <c r="A10" s="5">
        <v>2</v>
      </c>
      <c r="B10" s="5" t="s">
        <v>58</v>
      </c>
      <c r="C10" s="5" t="s">
        <v>262</v>
      </c>
      <c r="D10" s="5" t="s">
        <v>263</v>
      </c>
      <c r="E10" s="6">
        <v>1250</v>
      </c>
      <c r="F10" s="7">
        <v>13078.78</v>
      </c>
      <c r="G10" s="8">
        <v>4.1700000000000001E-2</v>
      </c>
      <c r="H10" s="9">
        <v>45138</v>
      </c>
      <c r="I10" s="9" t="s">
        <v>20</v>
      </c>
      <c r="J10" s="7">
        <v>4.9249999999999998</v>
      </c>
      <c r="K10" t="s">
        <v>23</v>
      </c>
      <c r="L10" s="8">
        <v>0.22220000000000001</v>
      </c>
    </row>
    <row r="11" spans="1:12" ht="15.75" x14ac:dyDescent="0.3">
      <c r="A11" s="5">
        <v>3</v>
      </c>
      <c r="B11" s="5" t="s">
        <v>208</v>
      </c>
      <c r="C11" s="5" t="s">
        <v>264</v>
      </c>
      <c r="D11" s="5" t="s">
        <v>19</v>
      </c>
      <c r="E11" s="6">
        <v>1000</v>
      </c>
      <c r="F11" s="7">
        <v>10817.43</v>
      </c>
      <c r="G11" s="8">
        <v>3.4500000000000003E-2</v>
      </c>
      <c r="H11" s="9">
        <v>44967</v>
      </c>
      <c r="I11" s="9" t="s">
        <v>20</v>
      </c>
      <c r="J11" s="7">
        <v>5.0999999999999996</v>
      </c>
      <c r="K11" t="s">
        <v>21</v>
      </c>
      <c r="L11" s="8">
        <v>8.4400000000000003E-2</v>
      </c>
    </row>
    <row r="12" spans="1:12" ht="15.75" x14ac:dyDescent="0.3">
      <c r="A12" s="5">
        <v>4</v>
      </c>
      <c r="B12" s="5" t="s">
        <v>38</v>
      </c>
      <c r="C12" s="5" t="s">
        <v>265</v>
      </c>
      <c r="D12" s="5" t="s">
        <v>19</v>
      </c>
      <c r="E12" s="6">
        <v>1000</v>
      </c>
      <c r="F12" s="7">
        <v>10521.69</v>
      </c>
      <c r="G12" s="8">
        <v>3.3599999999999998E-2</v>
      </c>
      <c r="H12" s="9">
        <v>45182</v>
      </c>
      <c r="I12" s="9" t="s">
        <v>20</v>
      </c>
      <c r="J12" s="7">
        <v>4.9450000000000003</v>
      </c>
      <c r="K12" t="s">
        <v>210</v>
      </c>
      <c r="L12" s="8">
        <v>8.1599999999999992E-2</v>
      </c>
    </row>
    <row r="13" spans="1:12" ht="15.75" x14ac:dyDescent="0.3">
      <c r="A13" s="5">
        <v>5</v>
      </c>
      <c r="B13" s="5" t="s">
        <v>58</v>
      </c>
      <c r="C13" s="5" t="s">
        <v>266</v>
      </c>
      <c r="D13" s="5" t="s">
        <v>19</v>
      </c>
      <c r="E13" s="6">
        <v>1000</v>
      </c>
      <c r="F13" s="7">
        <v>10078.76</v>
      </c>
      <c r="G13" s="8">
        <v>3.2199999999999999E-2</v>
      </c>
      <c r="H13" s="9">
        <v>45869</v>
      </c>
      <c r="I13" s="9" t="s">
        <v>20</v>
      </c>
      <c r="J13" s="7">
        <v>5.63</v>
      </c>
      <c r="K13" t="s">
        <v>263</v>
      </c>
      <c r="L13" s="8">
        <v>6.6799999999999998E-2</v>
      </c>
    </row>
    <row r="14" spans="1:12" ht="15.75" x14ac:dyDescent="0.3">
      <c r="A14" s="5">
        <v>6</v>
      </c>
      <c r="B14" s="5" t="s">
        <v>260</v>
      </c>
      <c r="C14" s="5" t="s">
        <v>267</v>
      </c>
      <c r="D14" s="5" t="s">
        <v>19</v>
      </c>
      <c r="E14" s="6">
        <v>900</v>
      </c>
      <c r="F14" s="7">
        <v>9327.44</v>
      </c>
      <c r="G14" s="8">
        <v>2.98E-2</v>
      </c>
      <c r="H14" s="9">
        <v>45170</v>
      </c>
      <c r="I14" s="9" t="s">
        <v>20</v>
      </c>
      <c r="J14" s="7">
        <v>4.8449999999999998</v>
      </c>
      <c r="K14" t="s">
        <v>24</v>
      </c>
      <c r="L14" s="8">
        <v>3.1899999999999998E-2</v>
      </c>
    </row>
    <row r="15" spans="1:12" ht="15.75" x14ac:dyDescent="0.3">
      <c r="A15" s="5">
        <v>7</v>
      </c>
      <c r="B15" s="5" t="s">
        <v>205</v>
      </c>
      <c r="C15" s="5" t="s">
        <v>268</v>
      </c>
      <c r="D15" s="5" t="s">
        <v>19</v>
      </c>
      <c r="E15" s="6">
        <v>750</v>
      </c>
      <c r="F15" s="7">
        <v>8072.96</v>
      </c>
      <c r="G15" s="8">
        <v>2.58E-2</v>
      </c>
      <c r="H15" s="9">
        <v>45722</v>
      </c>
      <c r="I15" s="9" t="s">
        <v>20</v>
      </c>
      <c r="J15" s="7">
        <v>5.46</v>
      </c>
      <c r="K15" t="s">
        <v>26</v>
      </c>
      <c r="L15" s="8">
        <v>1.5300000000000001E-2</v>
      </c>
    </row>
    <row r="16" spans="1:12" ht="15.75" x14ac:dyDescent="0.3">
      <c r="A16" s="5">
        <v>8</v>
      </c>
      <c r="B16" s="5" t="s">
        <v>100</v>
      </c>
      <c r="C16" s="5" t="s">
        <v>269</v>
      </c>
      <c r="D16" s="5" t="s">
        <v>19</v>
      </c>
      <c r="E16" s="6">
        <v>750</v>
      </c>
      <c r="F16" s="7">
        <v>7911.13</v>
      </c>
      <c r="G16" s="8">
        <v>2.53E-2</v>
      </c>
      <c r="H16" s="9">
        <v>45371</v>
      </c>
      <c r="I16" s="9" t="s">
        <v>20</v>
      </c>
      <c r="J16" s="7">
        <v>5.2149999999999999</v>
      </c>
      <c r="K16" t="s">
        <v>30</v>
      </c>
      <c r="L16" s="8">
        <v>4.7900000000000054E-2</v>
      </c>
    </row>
    <row r="17" spans="1:10" ht="15.75" x14ac:dyDescent="0.3">
      <c r="A17" s="5">
        <v>9</v>
      </c>
      <c r="B17" s="5" t="s">
        <v>144</v>
      </c>
      <c r="C17" s="5" t="s">
        <v>270</v>
      </c>
      <c r="D17" s="5" t="s">
        <v>19</v>
      </c>
      <c r="E17" s="6">
        <v>750</v>
      </c>
      <c r="F17" s="7">
        <v>7696.57</v>
      </c>
      <c r="G17" s="8">
        <v>2.46E-2</v>
      </c>
      <c r="H17" s="9">
        <v>46171</v>
      </c>
      <c r="I17" s="9" t="s">
        <v>20</v>
      </c>
      <c r="J17" s="7">
        <v>6.16</v>
      </c>
    </row>
    <row r="18" spans="1:10" ht="15.75" x14ac:dyDescent="0.3">
      <c r="A18" s="5">
        <v>10</v>
      </c>
      <c r="B18" s="5" t="s">
        <v>104</v>
      </c>
      <c r="C18" s="5" t="s">
        <v>271</v>
      </c>
      <c r="D18" s="5" t="s">
        <v>19</v>
      </c>
      <c r="E18" s="6">
        <v>750</v>
      </c>
      <c r="F18" s="7">
        <v>7656.74</v>
      </c>
      <c r="G18" s="8">
        <v>2.4399999999999998E-2</v>
      </c>
      <c r="H18" s="9">
        <v>46261</v>
      </c>
      <c r="I18" s="9" t="s">
        <v>20</v>
      </c>
      <c r="J18" s="7">
        <v>6.0209999999999999</v>
      </c>
    </row>
    <row r="19" spans="1:10" ht="15.75" x14ac:dyDescent="0.3">
      <c r="A19" s="5">
        <v>11</v>
      </c>
      <c r="B19" s="5" t="s">
        <v>108</v>
      </c>
      <c r="C19" s="5" t="s">
        <v>272</v>
      </c>
      <c r="D19" s="5" t="s">
        <v>210</v>
      </c>
      <c r="E19" s="6">
        <v>750</v>
      </c>
      <c r="F19" s="7">
        <v>7651.3</v>
      </c>
      <c r="G19" s="8">
        <v>2.4399999999999998E-2</v>
      </c>
      <c r="H19" s="9">
        <v>45133</v>
      </c>
      <c r="I19" s="9" t="s">
        <v>20</v>
      </c>
      <c r="J19" s="7">
        <v>5.2299999999999995</v>
      </c>
    </row>
    <row r="20" spans="1:10" ht="15.75" x14ac:dyDescent="0.3">
      <c r="A20" s="5">
        <v>12</v>
      </c>
      <c r="B20" s="5" t="s">
        <v>138</v>
      </c>
      <c r="C20" s="5" t="s">
        <v>273</v>
      </c>
      <c r="D20" s="5" t="s">
        <v>19</v>
      </c>
      <c r="E20" s="6">
        <v>500</v>
      </c>
      <c r="F20" s="7">
        <v>5436.66</v>
      </c>
      <c r="G20" s="8">
        <v>1.7399999999999999E-2</v>
      </c>
      <c r="H20" s="9">
        <v>46266</v>
      </c>
      <c r="I20" s="9" t="s">
        <v>20</v>
      </c>
      <c r="J20" s="7">
        <v>5.9794</v>
      </c>
    </row>
    <row r="21" spans="1:10" ht="15.75" x14ac:dyDescent="0.3">
      <c r="A21" s="5">
        <v>13</v>
      </c>
      <c r="B21" s="5" t="s">
        <v>205</v>
      </c>
      <c r="C21" s="5" t="s">
        <v>274</v>
      </c>
      <c r="D21" s="5" t="s">
        <v>19</v>
      </c>
      <c r="E21" s="6">
        <v>500</v>
      </c>
      <c r="F21" s="7">
        <v>5406.54</v>
      </c>
      <c r="G21" s="8">
        <v>1.7299999999999999E-2</v>
      </c>
      <c r="H21" s="9">
        <v>45030</v>
      </c>
      <c r="I21" s="9" t="s">
        <v>20</v>
      </c>
      <c r="J21" s="7">
        <v>4.6998999999999995</v>
      </c>
    </row>
    <row r="22" spans="1:10" ht="15.75" x14ac:dyDescent="0.3">
      <c r="A22" s="5">
        <v>14</v>
      </c>
      <c r="B22" s="5" t="s">
        <v>115</v>
      </c>
      <c r="C22" s="5" t="s">
        <v>275</v>
      </c>
      <c r="D22" s="5" t="s">
        <v>19</v>
      </c>
      <c r="E22" s="6">
        <v>500</v>
      </c>
      <c r="F22" s="7">
        <v>5230.51</v>
      </c>
      <c r="G22" s="8">
        <v>1.67E-2</v>
      </c>
      <c r="H22" s="9">
        <v>44993</v>
      </c>
      <c r="I22" s="9" t="s">
        <v>20</v>
      </c>
      <c r="J22" s="7">
        <v>4.8500000000000005</v>
      </c>
    </row>
    <row r="23" spans="1:10" ht="15.75" x14ac:dyDescent="0.3">
      <c r="A23" s="5">
        <v>15</v>
      </c>
      <c r="B23" s="5" t="s">
        <v>38</v>
      </c>
      <c r="C23" s="5" t="s">
        <v>276</v>
      </c>
      <c r="D23" s="5" t="s">
        <v>19</v>
      </c>
      <c r="E23" s="6">
        <v>500</v>
      </c>
      <c r="F23" s="7">
        <v>5147.74</v>
      </c>
      <c r="G23" s="8">
        <v>1.6399999999999998E-2</v>
      </c>
      <c r="H23" s="9">
        <v>44873</v>
      </c>
      <c r="I23" s="9" t="s">
        <v>20</v>
      </c>
      <c r="J23" s="7">
        <v>4.5699999999999994</v>
      </c>
    </row>
    <row r="24" spans="1:10" ht="15.75" x14ac:dyDescent="0.3">
      <c r="A24" s="5">
        <v>16</v>
      </c>
      <c r="B24" s="5" t="s">
        <v>108</v>
      </c>
      <c r="C24" s="5" t="s">
        <v>277</v>
      </c>
      <c r="D24" s="5" t="s">
        <v>210</v>
      </c>
      <c r="E24" s="6">
        <v>500</v>
      </c>
      <c r="F24" s="7">
        <v>5100.25</v>
      </c>
      <c r="G24" s="8">
        <v>1.6299999999999999E-2</v>
      </c>
      <c r="H24" s="9">
        <v>45163</v>
      </c>
      <c r="I24" s="9" t="s">
        <v>20</v>
      </c>
      <c r="J24" s="7">
        <v>5.2299999999999995</v>
      </c>
    </row>
    <row r="25" spans="1:10" ht="15.75" x14ac:dyDescent="0.3">
      <c r="A25" s="5">
        <v>17</v>
      </c>
      <c r="B25" s="5" t="s">
        <v>108</v>
      </c>
      <c r="C25" s="5" t="s">
        <v>278</v>
      </c>
      <c r="D25" s="5" t="s">
        <v>210</v>
      </c>
      <c r="E25" s="6">
        <v>500</v>
      </c>
      <c r="F25" s="7">
        <v>5040.0200000000004</v>
      </c>
      <c r="G25" s="8">
        <v>1.61E-2</v>
      </c>
      <c r="H25" s="9">
        <v>45183</v>
      </c>
      <c r="I25" s="9" t="s">
        <v>20</v>
      </c>
      <c r="J25" s="7">
        <v>5.2299999999999995</v>
      </c>
    </row>
    <row r="26" spans="1:10" ht="15.75" x14ac:dyDescent="0.3">
      <c r="A26" s="5">
        <v>18</v>
      </c>
      <c r="B26" s="5" t="s">
        <v>138</v>
      </c>
      <c r="C26" s="5" t="s">
        <v>279</v>
      </c>
      <c r="D26" s="5" t="s">
        <v>19</v>
      </c>
      <c r="E26" s="6">
        <v>250</v>
      </c>
      <c r="F26" s="7">
        <v>2953.89</v>
      </c>
      <c r="G26" s="8">
        <v>9.3999999999999986E-3</v>
      </c>
      <c r="H26" s="9">
        <v>45276</v>
      </c>
      <c r="I26" s="9" t="s">
        <v>20</v>
      </c>
      <c r="J26" s="7">
        <v>4.97</v>
      </c>
    </row>
    <row r="27" spans="1:10" ht="15.75" x14ac:dyDescent="0.3">
      <c r="A27" s="5">
        <v>19</v>
      </c>
      <c r="B27" s="5" t="s">
        <v>100</v>
      </c>
      <c r="C27" s="5" t="s">
        <v>280</v>
      </c>
      <c r="D27" s="5" t="s">
        <v>19</v>
      </c>
      <c r="E27" s="6">
        <v>250</v>
      </c>
      <c r="F27" s="7">
        <v>2696.41</v>
      </c>
      <c r="G27" s="8">
        <v>8.6E-3</v>
      </c>
      <c r="H27" s="9">
        <v>45016</v>
      </c>
      <c r="I27" s="9" t="s">
        <v>20</v>
      </c>
      <c r="J27" s="7">
        <v>4.8099999999999996</v>
      </c>
    </row>
    <row r="28" spans="1:10" ht="15.75" x14ac:dyDescent="0.3">
      <c r="A28" s="5">
        <v>20</v>
      </c>
      <c r="B28" s="5" t="s">
        <v>281</v>
      </c>
      <c r="C28" s="5" t="s">
        <v>282</v>
      </c>
      <c r="D28" s="5" t="s">
        <v>263</v>
      </c>
      <c r="E28" s="6">
        <v>250</v>
      </c>
      <c r="F28" s="7">
        <v>2691.43</v>
      </c>
      <c r="G28" s="8">
        <v>8.6E-3</v>
      </c>
      <c r="H28" s="9">
        <v>45603</v>
      </c>
      <c r="I28" s="9" t="s">
        <v>20</v>
      </c>
      <c r="J28" s="7">
        <v>6.3448000000000002</v>
      </c>
    </row>
    <row r="29" spans="1:10" ht="15.75" x14ac:dyDescent="0.3">
      <c r="A29" s="5">
        <v>21</v>
      </c>
      <c r="B29" s="5" t="s">
        <v>58</v>
      </c>
      <c r="C29" s="5" t="s">
        <v>283</v>
      </c>
      <c r="D29" s="5" t="s">
        <v>263</v>
      </c>
      <c r="E29" s="6">
        <v>250</v>
      </c>
      <c r="F29" s="7">
        <v>2660.05</v>
      </c>
      <c r="G29" s="8">
        <v>8.5000000000000006E-3</v>
      </c>
      <c r="H29" s="9">
        <v>45033</v>
      </c>
      <c r="I29" s="9" t="s">
        <v>20</v>
      </c>
      <c r="J29" s="7">
        <v>4.83</v>
      </c>
    </row>
    <row r="30" spans="1:10" ht="15.75" x14ac:dyDescent="0.3">
      <c r="A30" s="5">
        <v>22</v>
      </c>
      <c r="B30" s="5" t="s">
        <v>227</v>
      </c>
      <c r="C30" s="5" t="s">
        <v>228</v>
      </c>
      <c r="D30" s="5" t="s">
        <v>19</v>
      </c>
      <c r="E30" s="6">
        <v>250</v>
      </c>
      <c r="F30" s="7">
        <v>2631.53</v>
      </c>
      <c r="G30" s="8">
        <v>8.3999999999999995E-3</v>
      </c>
      <c r="H30" s="9">
        <v>44718</v>
      </c>
      <c r="I30" s="9" t="s">
        <v>20</v>
      </c>
      <c r="J30" s="7">
        <v>4.0499000000000001</v>
      </c>
    </row>
    <row r="31" spans="1:10" ht="15.75" x14ac:dyDescent="0.3">
      <c r="A31" s="5">
        <v>23</v>
      </c>
      <c r="B31" s="5" t="s">
        <v>108</v>
      </c>
      <c r="C31" s="5" t="s">
        <v>284</v>
      </c>
      <c r="D31" s="5" t="s">
        <v>210</v>
      </c>
      <c r="E31" s="6">
        <v>250</v>
      </c>
      <c r="F31" s="7">
        <v>2610.59</v>
      </c>
      <c r="G31" s="8">
        <v>8.3000000000000001E-3</v>
      </c>
      <c r="H31" s="9">
        <v>45005</v>
      </c>
      <c r="I31" s="9" t="s">
        <v>20</v>
      </c>
      <c r="J31" s="7">
        <v>4.95</v>
      </c>
    </row>
    <row r="32" spans="1:10" ht="15.75" x14ac:dyDescent="0.3">
      <c r="A32" s="5">
        <v>24</v>
      </c>
      <c r="B32" s="5" t="s">
        <v>100</v>
      </c>
      <c r="C32" s="5" t="s">
        <v>285</v>
      </c>
      <c r="D32" s="5" t="s">
        <v>19</v>
      </c>
      <c r="E32" s="6">
        <v>250</v>
      </c>
      <c r="F32" s="7">
        <v>2603.7399999999998</v>
      </c>
      <c r="G32" s="8">
        <v>8.3000000000000001E-3</v>
      </c>
      <c r="H32" s="9">
        <v>45322</v>
      </c>
      <c r="I32" s="9" t="s">
        <v>20</v>
      </c>
      <c r="J32" s="7">
        <v>5.2149999999999999</v>
      </c>
    </row>
    <row r="33" spans="1:10" ht="15.75" x14ac:dyDescent="0.3">
      <c r="A33" s="5">
        <v>25</v>
      </c>
      <c r="B33" s="5" t="s">
        <v>124</v>
      </c>
      <c r="C33" s="5" t="s">
        <v>211</v>
      </c>
      <c r="D33" s="5" t="s">
        <v>210</v>
      </c>
      <c r="E33" s="6">
        <v>250</v>
      </c>
      <c r="F33" s="7">
        <v>2602.37</v>
      </c>
      <c r="G33" s="8">
        <v>8.3000000000000001E-3</v>
      </c>
      <c r="H33" s="9">
        <v>44781</v>
      </c>
      <c r="I33" s="9" t="s">
        <v>20</v>
      </c>
      <c r="J33" s="7">
        <v>4.3199000000000005</v>
      </c>
    </row>
    <row r="34" spans="1:10" ht="15.75" x14ac:dyDescent="0.3">
      <c r="A34" s="5">
        <v>26</v>
      </c>
      <c r="B34" s="5" t="s">
        <v>124</v>
      </c>
      <c r="C34" s="5" t="s">
        <v>233</v>
      </c>
      <c r="D34" s="5" t="s">
        <v>210</v>
      </c>
      <c r="E34" s="6">
        <v>250</v>
      </c>
      <c r="F34" s="7">
        <v>2581.6999999999998</v>
      </c>
      <c r="G34" s="8">
        <v>8.199999999999999E-3</v>
      </c>
      <c r="H34" s="9">
        <v>44833</v>
      </c>
      <c r="I34" s="9" t="s">
        <v>20</v>
      </c>
      <c r="J34" s="7">
        <v>4.3499999999999996</v>
      </c>
    </row>
    <row r="35" spans="1:10" ht="15.75" x14ac:dyDescent="0.3">
      <c r="A35" s="5">
        <v>27</v>
      </c>
      <c r="B35" s="5" t="s">
        <v>286</v>
      </c>
      <c r="C35" s="5" t="s">
        <v>287</v>
      </c>
      <c r="D35" s="5" t="s">
        <v>19</v>
      </c>
      <c r="E35" s="6">
        <v>250</v>
      </c>
      <c r="F35" s="7">
        <v>2574.33</v>
      </c>
      <c r="G35" s="8">
        <v>8.199999999999999E-3</v>
      </c>
      <c r="H35" s="9">
        <v>44870</v>
      </c>
      <c r="I35" s="9" t="s">
        <v>20</v>
      </c>
      <c r="J35" s="7">
        <v>4.5045999999999999</v>
      </c>
    </row>
    <row r="36" spans="1:10" ht="15.75" x14ac:dyDescent="0.3">
      <c r="A36" s="5">
        <v>28</v>
      </c>
      <c r="B36" s="5" t="s">
        <v>138</v>
      </c>
      <c r="C36" s="5" t="s">
        <v>288</v>
      </c>
      <c r="D36" s="5" t="s">
        <v>19</v>
      </c>
      <c r="E36" s="6">
        <v>250</v>
      </c>
      <c r="F36" s="7">
        <v>2572.6999999999998</v>
      </c>
      <c r="G36" s="8">
        <v>8.199999999999999E-3</v>
      </c>
      <c r="H36" s="9">
        <v>45828</v>
      </c>
      <c r="I36" s="9" t="s">
        <v>20</v>
      </c>
      <c r="J36" s="7">
        <v>5.5494000000000003</v>
      </c>
    </row>
    <row r="37" spans="1:10" ht="15.75" x14ac:dyDescent="0.3">
      <c r="A37" s="5">
        <v>29</v>
      </c>
      <c r="B37" s="5" t="s">
        <v>208</v>
      </c>
      <c r="C37" s="5" t="s">
        <v>289</v>
      </c>
      <c r="D37" s="5" t="s">
        <v>19</v>
      </c>
      <c r="E37" s="6">
        <v>250</v>
      </c>
      <c r="F37" s="7">
        <v>2561.35</v>
      </c>
      <c r="G37" s="8">
        <v>8.199999999999999E-3</v>
      </c>
      <c r="H37" s="9">
        <v>45149</v>
      </c>
      <c r="I37" s="9" t="s">
        <v>20</v>
      </c>
      <c r="J37" s="7">
        <v>5.2949999999999999</v>
      </c>
    </row>
    <row r="38" spans="1:10" ht="15.75" x14ac:dyDescent="0.3">
      <c r="A38" s="5">
        <v>30</v>
      </c>
      <c r="B38" s="5" t="s">
        <v>44</v>
      </c>
      <c r="C38" s="5" t="s">
        <v>290</v>
      </c>
      <c r="D38" s="5" t="s">
        <v>19</v>
      </c>
      <c r="E38" s="6">
        <v>250</v>
      </c>
      <c r="F38" s="7">
        <v>2518.9</v>
      </c>
      <c r="G38" s="8">
        <v>8.0000000000000002E-3</v>
      </c>
      <c r="H38" s="9">
        <v>45184</v>
      </c>
      <c r="I38" s="9" t="s">
        <v>20</v>
      </c>
      <c r="J38" s="7">
        <v>5.2949000000000002</v>
      </c>
    </row>
    <row r="39" spans="1:10" ht="15.75" x14ac:dyDescent="0.3">
      <c r="A39" s="5">
        <v>31</v>
      </c>
      <c r="B39" s="5" t="s">
        <v>58</v>
      </c>
      <c r="C39" s="5" t="s">
        <v>291</v>
      </c>
      <c r="D39" s="5" t="s">
        <v>19</v>
      </c>
      <c r="E39" s="6">
        <v>250</v>
      </c>
      <c r="F39" s="7">
        <v>2518.8200000000002</v>
      </c>
      <c r="G39" s="8">
        <v>8.0000000000000002E-3</v>
      </c>
      <c r="H39" s="9">
        <v>45688</v>
      </c>
      <c r="I39" s="9" t="s">
        <v>20</v>
      </c>
      <c r="J39" s="7">
        <v>5.4950000000000001</v>
      </c>
    </row>
    <row r="40" spans="1:10" ht="15.75" x14ac:dyDescent="0.3">
      <c r="A40" s="5">
        <v>32</v>
      </c>
      <c r="B40" s="5" t="s">
        <v>292</v>
      </c>
      <c r="C40" s="5" t="s">
        <v>293</v>
      </c>
      <c r="D40" s="5" t="s">
        <v>19</v>
      </c>
      <c r="E40" s="6">
        <v>250</v>
      </c>
      <c r="F40" s="7">
        <v>2517.04</v>
      </c>
      <c r="G40" s="8">
        <v>8.0000000000000002E-3</v>
      </c>
      <c r="H40" s="9">
        <v>46294</v>
      </c>
      <c r="I40" s="9" t="s">
        <v>20</v>
      </c>
      <c r="J40" s="7">
        <v>6.5630999999999995</v>
      </c>
    </row>
    <row r="41" spans="1:10" ht="15.75" x14ac:dyDescent="0.3">
      <c r="A41" s="5">
        <v>33</v>
      </c>
      <c r="B41" s="5" t="s">
        <v>214</v>
      </c>
      <c r="C41" s="5" t="s">
        <v>294</v>
      </c>
      <c r="D41" s="5" t="s">
        <v>19</v>
      </c>
      <c r="E41" s="6">
        <v>250</v>
      </c>
      <c r="F41" s="7">
        <v>2492.9499999999998</v>
      </c>
      <c r="G41" s="8">
        <v>8.0000000000000002E-3</v>
      </c>
      <c r="H41" s="9">
        <v>46011</v>
      </c>
      <c r="I41" s="9" t="s">
        <v>20</v>
      </c>
      <c r="J41" s="7">
        <v>5.9119000000000002</v>
      </c>
    </row>
    <row r="42" spans="1:10" ht="15.75" x14ac:dyDescent="0.3">
      <c r="A42" s="5">
        <v>34</v>
      </c>
      <c r="B42" s="5" t="s">
        <v>17</v>
      </c>
      <c r="C42" s="5" t="s">
        <v>295</v>
      </c>
      <c r="D42" s="5" t="s">
        <v>19</v>
      </c>
      <c r="E42" s="6">
        <v>176</v>
      </c>
      <c r="F42" s="7">
        <v>2353.81</v>
      </c>
      <c r="G42" s="8">
        <v>7.4999999999999997E-3</v>
      </c>
      <c r="H42" s="9">
        <v>44740</v>
      </c>
      <c r="I42" s="9" t="s">
        <v>20</v>
      </c>
      <c r="J42" s="7">
        <v>4.0599999999999996</v>
      </c>
    </row>
    <row r="43" spans="1:10" ht="15.75" x14ac:dyDescent="0.3">
      <c r="A43" s="5">
        <v>35</v>
      </c>
      <c r="B43" s="5" t="s">
        <v>296</v>
      </c>
      <c r="C43" s="5" t="s">
        <v>297</v>
      </c>
      <c r="D43" s="5" t="s">
        <v>263</v>
      </c>
      <c r="E43" s="6">
        <v>200</v>
      </c>
      <c r="F43" s="7">
        <v>2071.1999999999998</v>
      </c>
      <c r="G43" s="8">
        <v>6.6E-3</v>
      </c>
      <c r="H43" s="9">
        <v>44819</v>
      </c>
      <c r="I43" s="9" t="s">
        <v>20</v>
      </c>
      <c r="J43" s="7">
        <v>4.3249999999999993</v>
      </c>
    </row>
    <row r="44" spans="1:10" ht="15.75" x14ac:dyDescent="0.3">
      <c r="A44" s="5">
        <v>36</v>
      </c>
      <c r="B44" s="5" t="s">
        <v>138</v>
      </c>
      <c r="C44" s="5" t="s">
        <v>298</v>
      </c>
      <c r="D44" s="5" t="s">
        <v>19</v>
      </c>
      <c r="E44" s="6">
        <v>100</v>
      </c>
      <c r="F44" s="7">
        <v>1117.96</v>
      </c>
      <c r="G44" s="8">
        <v>3.5999999999999999E-3</v>
      </c>
      <c r="H44" s="9">
        <v>44971</v>
      </c>
      <c r="I44" s="9" t="s">
        <v>20</v>
      </c>
      <c r="J44" s="7">
        <v>4.6749999999999998</v>
      </c>
    </row>
    <row r="45" spans="1:10" ht="15.75" x14ac:dyDescent="0.3">
      <c r="A45" s="5">
        <v>37</v>
      </c>
      <c r="B45" s="5" t="s">
        <v>138</v>
      </c>
      <c r="C45" s="5" t="s">
        <v>299</v>
      </c>
      <c r="D45" s="5" t="s">
        <v>19</v>
      </c>
      <c r="E45" s="6">
        <v>100</v>
      </c>
      <c r="F45" s="7">
        <v>1114.92</v>
      </c>
      <c r="G45" s="8">
        <v>3.5999999999999999E-3</v>
      </c>
      <c r="H45" s="9">
        <v>45000</v>
      </c>
      <c r="I45" s="9" t="s">
        <v>20</v>
      </c>
      <c r="J45" s="7">
        <v>4.6749999999999998</v>
      </c>
    </row>
    <row r="46" spans="1:10" ht="15.75" x14ac:dyDescent="0.3">
      <c r="A46" s="5">
        <v>38</v>
      </c>
      <c r="B46" s="5" t="s">
        <v>216</v>
      </c>
      <c r="C46" s="5" t="s">
        <v>300</v>
      </c>
      <c r="D46" s="5" t="s">
        <v>19</v>
      </c>
      <c r="E46" s="6">
        <v>100</v>
      </c>
      <c r="F46" s="7">
        <v>1050.7</v>
      </c>
      <c r="G46" s="8">
        <v>3.4000000000000002E-3</v>
      </c>
      <c r="H46" s="9">
        <v>44838</v>
      </c>
      <c r="I46" s="9" t="s">
        <v>20</v>
      </c>
      <c r="J46" s="7">
        <v>4.4850000000000003</v>
      </c>
    </row>
    <row r="47" spans="1:10" ht="15.75" x14ac:dyDescent="0.3">
      <c r="A47" s="5">
        <v>39</v>
      </c>
      <c r="B47" s="5" t="s">
        <v>301</v>
      </c>
      <c r="C47" s="5" t="s">
        <v>302</v>
      </c>
      <c r="D47" s="5" t="s">
        <v>263</v>
      </c>
      <c r="E47" s="6">
        <v>31</v>
      </c>
      <c r="F47" s="7">
        <v>338.84</v>
      </c>
      <c r="G47" s="8">
        <v>1.1000000000000001E-3</v>
      </c>
      <c r="H47" s="9">
        <v>44666</v>
      </c>
      <c r="I47" s="9" t="s">
        <v>20</v>
      </c>
      <c r="J47" s="7">
        <v>4.12</v>
      </c>
    </row>
    <row r="48" spans="1:10" ht="15.75" x14ac:dyDescent="0.3">
      <c r="A48" s="5">
        <v>40</v>
      </c>
      <c r="B48" s="5" t="s">
        <v>296</v>
      </c>
      <c r="C48" s="5" t="s">
        <v>303</v>
      </c>
      <c r="D48" s="5" t="s">
        <v>263</v>
      </c>
      <c r="E48" s="6">
        <v>100</v>
      </c>
      <c r="F48" s="7">
        <v>108.17</v>
      </c>
      <c r="G48" s="8">
        <v>2.9999999999999997E-4</v>
      </c>
      <c r="H48" s="9">
        <v>44603</v>
      </c>
      <c r="I48" s="9" t="s">
        <v>20</v>
      </c>
      <c r="J48" s="7">
        <v>3.5951999999999997</v>
      </c>
    </row>
    <row r="49" spans="1:10" ht="15.75" x14ac:dyDescent="0.3">
      <c r="A49" s="10"/>
      <c r="B49" s="10" t="s">
        <v>22</v>
      </c>
      <c r="C49" s="10"/>
      <c r="D49" s="10"/>
      <c r="E49" s="10"/>
      <c r="F49" s="11">
        <v>187446.78</v>
      </c>
      <c r="G49" s="12">
        <v>0.59829999999999994</v>
      </c>
    </row>
    <row r="51" spans="1:10" ht="15.75" x14ac:dyDescent="0.3">
      <c r="B51" s="3" t="s">
        <v>118</v>
      </c>
    </row>
    <row r="52" spans="1:10" ht="15.75" x14ac:dyDescent="0.3">
      <c r="A52" s="5">
        <v>41</v>
      </c>
      <c r="B52" s="5" t="s">
        <v>304</v>
      </c>
      <c r="C52" s="5" t="s">
        <v>305</v>
      </c>
      <c r="D52" s="5" t="s">
        <v>23</v>
      </c>
      <c r="E52" s="6">
        <v>9500000</v>
      </c>
      <c r="F52" s="7">
        <v>9570.94</v>
      </c>
      <c r="G52" s="8">
        <v>3.0499999999999999E-2</v>
      </c>
      <c r="H52" s="9">
        <v>46124</v>
      </c>
      <c r="J52" s="7">
        <v>5.6947999999999999</v>
      </c>
    </row>
    <row r="53" spans="1:10" ht="15.75" x14ac:dyDescent="0.3">
      <c r="A53" s="5">
        <v>42</v>
      </c>
      <c r="B53" s="5" t="s">
        <v>306</v>
      </c>
      <c r="C53" s="5" t="s">
        <v>307</v>
      </c>
      <c r="D53" s="5" t="s">
        <v>23</v>
      </c>
      <c r="E53" s="6">
        <v>9500000</v>
      </c>
      <c r="F53" s="7">
        <v>9550.43</v>
      </c>
      <c r="G53" s="8">
        <v>3.0499999999999999E-2</v>
      </c>
      <c r="H53" s="9">
        <v>46341</v>
      </c>
      <c r="J53" s="7">
        <v>5.7299999999999995</v>
      </c>
    </row>
    <row r="54" spans="1:10" ht="15.75" x14ac:dyDescent="0.3">
      <c r="A54" s="5">
        <v>43</v>
      </c>
      <c r="B54" s="5" t="s">
        <v>308</v>
      </c>
      <c r="C54" s="5" t="s">
        <v>309</v>
      </c>
      <c r="D54" s="5" t="s">
        <v>23</v>
      </c>
      <c r="E54" s="6">
        <v>8500000</v>
      </c>
      <c r="F54" s="7">
        <v>9133.6200000000008</v>
      </c>
      <c r="G54" s="8">
        <v>2.92E-2</v>
      </c>
      <c r="H54" s="9">
        <v>45792</v>
      </c>
      <c r="J54" s="7">
        <v>5.6764999999999999</v>
      </c>
    </row>
    <row r="55" spans="1:10" ht="15.75" x14ac:dyDescent="0.3">
      <c r="A55" s="5">
        <v>44</v>
      </c>
      <c r="B55" s="5" t="s">
        <v>310</v>
      </c>
      <c r="C55" s="5" t="s">
        <v>311</v>
      </c>
      <c r="D55" s="5" t="s">
        <v>23</v>
      </c>
      <c r="E55" s="6">
        <v>5000000</v>
      </c>
      <c r="F55" s="7">
        <v>4968.07</v>
      </c>
      <c r="G55" s="8">
        <v>1.5900000000000001E-2</v>
      </c>
      <c r="H55" s="9">
        <v>45970</v>
      </c>
      <c r="J55" s="7">
        <v>5.4852999999999996</v>
      </c>
    </row>
    <row r="56" spans="1:10" ht="15.75" x14ac:dyDescent="0.3">
      <c r="A56" s="5">
        <v>45</v>
      </c>
      <c r="B56" s="5" t="s">
        <v>312</v>
      </c>
      <c r="C56" s="5" t="s">
        <v>313</v>
      </c>
      <c r="D56" s="5" t="s">
        <v>23</v>
      </c>
      <c r="E56" s="6">
        <v>2500000</v>
      </c>
      <c r="F56" s="7">
        <v>2515.1999999999998</v>
      </c>
      <c r="G56" s="8">
        <v>8.0000000000000002E-3</v>
      </c>
      <c r="H56" s="9">
        <v>45804</v>
      </c>
      <c r="J56" s="7">
        <v>5.6502999999999997</v>
      </c>
    </row>
    <row r="57" spans="1:10" ht="15.75" x14ac:dyDescent="0.3">
      <c r="A57" s="10"/>
      <c r="B57" s="10" t="s">
        <v>22</v>
      </c>
      <c r="C57" s="10"/>
      <c r="D57" s="10"/>
      <c r="E57" s="10"/>
      <c r="F57" s="11">
        <v>35738.26</v>
      </c>
      <c r="G57" s="12">
        <v>0.11410000000000001</v>
      </c>
    </row>
    <row r="59" spans="1:10" ht="15.75" x14ac:dyDescent="0.3">
      <c r="B59" s="3" t="s">
        <v>25</v>
      </c>
    </row>
    <row r="60" spans="1:10" ht="15.75" x14ac:dyDescent="0.3">
      <c r="B60" s="3" t="s">
        <v>27</v>
      </c>
    </row>
    <row r="61" spans="1:10" ht="15.75" x14ac:dyDescent="0.3">
      <c r="A61" s="5">
        <v>46</v>
      </c>
      <c r="B61" s="5" t="s">
        <v>28</v>
      </c>
      <c r="C61" s="5" t="s">
        <v>246</v>
      </c>
      <c r="D61" s="5" t="s">
        <v>26</v>
      </c>
      <c r="E61" s="6">
        <v>1000</v>
      </c>
      <c r="F61" s="7">
        <v>4787.74</v>
      </c>
      <c r="G61" s="8">
        <v>1.5300000000000001E-2</v>
      </c>
      <c r="H61" s="9">
        <v>44908</v>
      </c>
      <c r="J61" s="7">
        <v>4.47</v>
      </c>
    </row>
    <row r="62" spans="1:10" ht="15.75" x14ac:dyDescent="0.3">
      <c r="A62" s="5">
        <v>47</v>
      </c>
      <c r="B62" s="5" t="s">
        <v>126</v>
      </c>
      <c r="C62" s="5" t="s">
        <v>130</v>
      </c>
      <c r="D62" s="5" t="s">
        <v>21</v>
      </c>
      <c r="E62" s="6">
        <v>1500</v>
      </c>
      <c r="F62" s="7">
        <v>1475.47</v>
      </c>
      <c r="G62" s="8">
        <v>4.6999999999999993E-3</v>
      </c>
      <c r="H62" s="9">
        <v>44694</v>
      </c>
      <c r="J62" s="7">
        <v>4.1001000000000003</v>
      </c>
    </row>
    <row r="63" spans="1:10" ht="15.75" x14ac:dyDescent="0.3">
      <c r="A63" s="10"/>
      <c r="B63" s="10" t="s">
        <v>22</v>
      </c>
      <c r="C63" s="10"/>
      <c r="D63" s="10"/>
      <c r="E63" s="10"/>
      <c r="F63" s="11">
        <v>6263.21</v>
      </c>
      <c r="G63" s="12">
        <v>0.02</v>
      </c>
    </row>
    <row r="65" spans="1:10" ht="15.75" x14ac:dyDescent="0.3">
      <c r="B65" s="3" t="s">
        <v>31</v>
      </c>
    </row>
    <row r="66" spans="1:10" ht="15.75" x14ac:dyDescent="0.3">
      <c r="B66" s="3" t="s">
        <v>14</v>
      </c>
    </row>
    <row r="67" spans="1:10" ht="15.75" x14ac:dyDescent="0.3">
      <c r="A67" s="5">
        <v>48</v>
      </c>
      <c r="B67" s="5" t="s">
        <v>208</v>
      </c>
      <c r="C67" s="5" t="s">
        <v>314</v>
      </c>
      <c r="D67" s="5" t="s">
        <v>21</v>
      </c>
      <c r="E67" s="6">
        <v>3000</v>
      </c>
      <c r="F67" s="7">
        <v>14987.68</v>
      </c>
      <c r="G67" s="8">
        <v>4.7800000000000002E-2</v>
      </c>
      <c r="H67" s="9">
        <v>44551</v>
      </c>
      <c r="J67" s="7">
        <v>5.9981999999999998</v>
      </c>
    </row>
    <row r="68" spans="1:10" ht="15.75" x14ac:dyDescent="0.3">
      <c r="A68" s="5">
        <v>49</v>
      </c>
      <c r="B68" s="5" t="s">
        <v>34</v>
      </c>
      <c r="C68" s="5" t="s">
        <v>35</v>
      </c>
      <c r="D68" s="5" t="s">
        <v>24</v>
      </c>
      <c r="E68" s="6">
        <v>2000</v>
      </c>
      <c r="F68" s="7">
        <v>9993.43</v>
      </c>
      <c r="G68" s="8">
        <v>3.1899999999999998E-2</v>
      </c>
      <c r="H68" s="9">
        <v>44550</v>
      </c>
      <c r="J68" s="7">
        <v>5.9991000000000003</v>
      </c>
    </row>
    <row r="69" spans="1:10" ht="15.75" x14ac:dyDescent="0.3">
      <c r="A69" s="5">
        <v>50</v>
      </c>
      <c r="B69" s="5" t="s">
        <v>32</v>
      </c>
      <c r="C69" s="5" t="s">
        <v>33</v>
      </c>
      <c r="D69" s="5" t="s">
        <v>21</v>
      </c>
      <c r="E69" s="6">
        <v>2000</v>
      </c>
      <c r="F69" s="7">
        <v>9993.43</v>
      </c>
      <c r="G69" s="8">
        <v>3.1899999999999998E-2</v>
      </c>
      <c r="H69" s="9">
        <v>44550</v>
      </c>
      <c r="J69" s="7">
        <v>5.9991000000000003</v>
      </c>
    </row>
    <row r="70" spans="1:10" ht="15.75" x14ac:dyDescent="0.3">
      <c r="A70" s="10"/>
      <c r="B70" s="10" t="s">
        <v>22</v>
      </c>
      <c r="C70" s="10"/>
      <c r="D70" s="10"/>
      <c r="E70" s="10"/>
      <c r="F70" s="11">
        <v>34974.54</v>
      </c>
      <c r="G70" s="12">
        <v>0.11159999999999999</v>
      </c>
    </row>
    <row r="72" spans="1:10" ht="15.75" x14ac:dyDescent="0.3">
      <c r="B72" s="3" t="s">
        <v>79</v>
      </c>
    </row>
    <row r="73" spans="1:10" ht="15.75" x14ac:dyDescent="0.3">
      <c r="A73" s="5">
        <v>51</v>
      </c>
      <c r="B73" s="5" t="s">
        <v>315</v>
      </c>
      <c r="C73" s="5" t="s">
        <v>316</v>
      </c>
      <c r="D73" s="5" t="s">
        <v>23</v>
      </c>
      <c r="E73" s="6">
        <v>20000000</v>
      </c>
      <c r="F73" s="7">
        <v>20000</v>
      </c>
      <c r="G73" s="8">
        <v>6.3799999999999996E-2</v>
      </c>
      <c r="H73" s="9">
        <v>44546</v>
      </c>
      <c r="J73" s="7">
        <v>3.3010999999999999</v>
      </c>
    </row>
    <row r="74" spans="1:10" ht="15.75" x14ac:dyDescent="0.3">
      <c r="A74" s="5">
        <v>52</v>
      </c>
      <c r="B74" s="5" t="s">
        <v>82</v>
      </c>
      <c r="C74" s="5" t="s">
        <v>83</v>
      </c>
      <c r="D74" s="5" t="s">
        <v>23</v>
      </c>
      <c r="E74" s="6">
        <v>9000000</v>
      </c>
      <c r="F74" s="7">
        <v>8934.0400000000009</v>
      </c>
      <c r="G74" s="8">
        <v>2.8500000000000001E-2</v>
      </c>
      <c r="H74" s="9">
        <v>44623</v>
      </c>
      <c r="J74" s="7">
        <v>3.4998</v>
      </c>
    </row>
    <row r="75" spans="1:10" ht="15.75" x14ac:dyDescent="0.3">
      <c r="A75" s="5">
        <v>53</v>
      </c>
      <c r="B75" s="5" t="s">
        <v>151</v>
      </c>
      <c r="C75" s="5" t="s">
        <v>152</v>
      </c>
      <c r="D75" s="5" t="s">
        <v>23</v>
      </c>
      <c r="E75" s="6">
        <v>5000000</v>
      </c>
      <c r="F75" s="7">
        <v>4950.22</v>
      </c>
      <c r="G75" s="8">
        <v>1.5800000000000002E-2</v>
      </c>
      <c r="H75" s="9">
        <v>44650</v>
      </c>
      <c r="J75" s="7">
        <v>3.5297000000000001</v>
      </c>
    </row>
    <row r="76" spans="1:10" ht="15.75" x14ac:dyDescent="0.3">
      <c r="A76" s="10"/>
      <c r="B76" s="10" t="s">
        <v>22</v>
      </c>
      <c r="C76" s="10"/>
      <c r="D76" s="10"/>
      <c r="E76" s="10"/>
      <c r="F76" s="11">
        <v>33884.26</v>
      </c>
      <c r="G76" s="12">
        <v>0.1081</v>
      </c>
    </row>
    <row r="78" spans="1:10" ht="15.75" x14ac:dyDescent="0.3">
      <c r="A78" s="5">
        <v>54</v>
      </c>
      <c r="B78" s="3" t="s">
        <v>153</v>
      </c>
      <c r="F78" s="7">
        <v>12948.94</v>
      </c>
      <c r="G78" s="8">
        <v>4.1299999999999996E-2</v>
      </c>
      <c r="H78" s="9">
        <v>44546</v>
      </c>
    </row>
    <row r="79" spans="1:10" ht="15.75" x14ac:dyDescent="0.3">
      <c r="A79" s="10"/>
      <c r="B79" s="10" t="s">
        <v>22</v>
      </c>
      <c r="C79" s="10"/>
      <c r="D79" s="10"/>
      <c r="E79" s="10"/>
      <c r="F79" s="11">
        <v>12948.94</v>
      </c>
      <c r="G79" s="12">
        <v>4.1299999999999996E-2</v>
      </c>
    </row>
    <row r="81" spans="1:7" ht="15.75" x14ac:dyDescent="0.3">
      <c r="B81" s="3" t="s">
        <v>89</v>
      </c>
    </row>
    <row r="82" spans="1:7" ht="15.75" x14ac:dyDescent="0.3">
      <c r="A82" s="5"/>
      <c r="B82" s="5" t="s">
        <v>90</v>
      </c>
      <c r="C82" s="5"/>
      <c r="D82" s="6"/>
      <c r="F82" s="7">
        <v>2047.94</v>
      </c>
      <c r="G82" s="8">
        <v>6.6E-3</v>
      </c>
    </row>
    <row r="83" spans="1:7" ht="15.75" x14ac:dyDescent="0.3">
      <c r="A83" s="10"/>
      <c r="B83" s="10" t="s">
        <v>22</v>
      </c>
      <c r="C83" s="10"/>
      <c r="D83" s="10"/>
      <c r="E83" s="10"/>
      <c r="F83" s="11">
        <v>2047.94</v>
      </c>
      <c r="G83" s="12">
        <v>6.6E-3</v>
      </c>
    </row>
    <row r="85" spans="1:7" ht="15.75" x14ac:dyDescent="0.3">
      <c r="A85" s="13"/>
      <c r="B85" s="13" t="s">
        <v>91</v>
      </c>
      <c r="C85" s="13"/>
      <c r="D85" s="13"/>
      <c r="E85" s="13"/>
      <c r="F85" s="14">
        <v>313303.93</v>
      </c>
      <c r="G85" s="15">
        <v>1</v>
      </c>
    </row>
    <row r="86" spans="1:7" ht="15.75" x14ac:dyDescent="0.3">
      <c r="A86" s="5" t="s">
        <v>92</v>
      </c>
    </row>
    <row r="87" spans="1:7" ht="15.75" x14ac:dyDescent="0.3">
      <c r="A87" s="16">
        <v>1</v>
      </c>
      <c r="B87" s="16" t="s">
        <v>583</v>
      </c>
    </row>
    <row r="88" spans="1:7" ht="15.75" x14ac:dyDescent="0.3">
      <c r="A88" s="16">
        <v>2</v>
      </c>
      <c r="B88" s="16" t="s">
        <v>93</v>
      </c>
    </row>
    <row r="89" spans="1:7" ht="30" x14ac:dyDescent="0.3">
      <c r="A89" s="16">
        <v>3</v>
      </c>
      <c r="B89" s="16" t="s">
        <v>94</v>
      </c>
    </row>
    <row r="92" spans="1:7" x14ac:dyDescent="0.25">
      <c r="B92" t="s">
        <v>96</v>
      </c>
    </row>
    <row r="107" spans="2:2" x14ac:dyDescent="0.25">
      <c r="B107" s="63" t="s">
        <v>317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5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318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214</v>
      </c>
      <c r="C9" s="5" t="s">
        <v>294</v>
      </c>
      <c r="D9" s="5" t="s">
        <v>19</v>
      </c>
      <c r="E9" s="6">
        <v>500</v>
      </c>
      <c r="F9" s="7">
        <v>5152.99</v>
      </c>
      <c r="G9" s="8">
        <v>7.2599999999999998E-2</v>
      </c>
      <c r="H9" s="9">
        <v>46011</v>
      </c>
      <c r="I9" s="9" t="s">
        <v>20</v>
      </c>
      <c r="J9" s="7">
        <v>5.9119000000000002</v>
      </c>
      <c r="K9" t="s">
        <v>23</v>
      </c>
      <c r="L9" s="8">
        <v>0.44909999999999994</v>
      </c>
    </row>
    <row r="10" spans="1:12" ht="15.75" x14ac:dyDescent="0.3">
      <c r="A10" s="5">
        <v>2</v>
      </c>
      <c r="B10" s="5" t="s">
        <v>319</v>
      </c>
      <c r="C10" s="5" t="s">
        <v>320</v>
      </c>
      <c r="D10" s="5" t="s">
        <v>19</v>
      </c>
      <c r="E10" s="6">
        <v>500</v>
      </c>
      <c r="F10" s="7">
        <v>5143</v>
      </c>
      <c r="G10" s="8">
        <v>7.2499999999999995E-2</v>
      </c>
      <c r="H10" s="9">
        <v>48089</v>
      </c>
      <c r="I10" s="9" t="s">
        <v>20</v>
      </c>
      <c r="J10" s="7">
        <v>6.8049999999999997</v>
      </c>
      <c r="K10" t="s">
        <v>19</v>
      </c>
      <c r="L10" s="8">
        <v>0.1804</v>
      </c>
    </row>
    <row r="11" spans="1:12" ht="15.75" x14ac:dyDescent="0.3">
      <c r="A11" s="5">
        <v>3</v>
      </c>
      <c r="B11" s="5" t="s">
        <v>321</v>
      </c>
      <c r="C11" s="5" t="s">
        <v>322</v>
      </c>
      <c r="D11" s="5" t="s">
        <v>323</v>
      </c>
      <c r="E11" s="6">
        <v>450</v>
      </c>
      <c r="F11" s="7">
        <v>4644.6899999999996</v>
      </c>
      <c r="G11" s="8">
        <v>6.54E-2</v>
      </c>
      <c r="H11" s="9">
        <v>48073</v>
      </c>
      <c r="I11" s="9" t="s">
        <v>20</v>
      </c>
      <c r="J11" s="7">
        <v>6.9675000000000002</v>
      </c>
      <c r="K11" t="s">
        <v>21</v>
      </c>
      <c r="L11" s="8">
        <v>7.0400000000000004E-2</v>
      </c>
    </row>
    <row r="12" spans="1:12" ht="15.75" x14ac:dyDescent="0.3">
      <c r="A12" s="5">
        <v>4</v>
      </c>
      <c r="B12" s="5" t="s">
        <v>144</v>
      </c>
      <c r="C12" s="5" t="s">
        <v>324</v>
      </c>
      <c r="D12" s="5" t="s">
        <v>19</v>
      </c>
      <c r="E12" s="6">
        <v>250</v>
      </c>
      <c r="F12" s="7">
        <v>2508.15</v>
      </c>
      <c r="G12" s="8">
        <v>3.5299999999999998E-2</v>
      </c>
      <c r="H12" s="9">
        <v>48183</v>
      </c>
      <c r="I12" s="9" t="s">
        <v>20</v>
      </c>
      <c r="J12" s="7">
        <v>7.0434999999999999</v>
      </c>
      <c r="K12" t="s">
        <v>323</v>
      </c>
      <c r="L12" s="8">
        <v>6.54E-2</v>
      </c>
    </row>
    <row r="13" spans="1:12" ht="15.75" x14ac:dyDescent="0.3">
      <c r="A13" s="10"/>
      <c r="B13" s="10" t="s">
        <v>22</v>
      </c>
      <c r="C13" s="10"/>
      <c r="D13" s="10"/>
      <c r="E13" s="10"/>
      <c r="F13" s="11">
        <v>17448.830000000002</v>
      </c>
      <c r="G13" s="12">
        <v>0.24580000000000002</v>
      </c>
      <c r="K13" t="s">
        <v>30</v>
      </c>
      <c r="L13" s="8">
        <v>0.23470000000000002</v>
      </c>
    </row>
    <row r="15" spans="1:12" ht="15.75" x14ac:dyDescent="0.3">
      <c r="B15" s="3" t="s">
        <v>118</v>
      </c>
    </row>
    <row r="16" spans="1:12" ht="15.75" x14ac:dyDescent="0.3">
      <c r="A16" s="5">
        <v>5</v>
      </c>
      <c r="B16" s="5" t="s">
        <v>304</v>
      </c>
      <c r="C16" s="5" t="s">
        <v>305</v>
      </c>
      <c r="D16" s="5" t="s">
        <v>23</v>
      </c>
      <c r="E16" s="6">
        <v>10000000</v>
      </c>
      <c r="F16" s="7">
        <v>10074.67</v>
      </c>
      <c r="G16" s="8">
        <v>0.1419</v>
      </c>
      <c r="H16" s="9">
        <v>46124</v>
      </c>
      <c r="J16" s="7">
        <v>5.6947999999999999</v>
      </c>
    </row>
    <row r="17" spans="1:10" ht="15.75" x14ac:dyDescent="0.3">
      <c r="A17" s="5">
        <v>6</v>
      </c>
      <c r="B17" s="5" t="s">
        <v>306</v>
      </c>
      <c r="C17" s="5" t="s">
        <v>307</v>
      </c>
      <c r="D17" s="5" t="s">
        <v>23</v>
      </c>
      <c r="E17" s="6">
        <v>5000000</v>
      </c>
      <c r="F17" s="7">
        <v>5026.54</v>
      </c>
      <c r="G17" s="8">
        <v>7.0800000000000002E-2</v>
      </c>
      <c r="H17" s="9">
        <v>46341</v>
      </c>
      <c r="J17" s="7">
        <v>5.7299999999999995</v>
      </c>
    </row>
    <row r="18" spans="1:10" ht="15.75" x14ac:dyDescent="0.3">
      <c r="A18" s="5">
        <v>7</v>
      </c>
      <c r="B18" s="5" t="s">
        <v>325</v>
      </c>
      <c r="C18" s="5" t="s">
        <v>326</v>
      </c>
      <c r="D18" s="5" t="s">
        <v>23</v>
      </c>
      <c r="E18" s="6">
        <v>3500000</v>
      </c>
      <c r="F18" s="7">
        <v>3471.36</v>
      </c>
      <c r="G18" s="8">
        <v>4.8899999999999999E-2</v>
      </c>
      <c r="H18" s="9">
        <v>49658</v>
      </c>
      <c r="J18" s="7">
        <v>6.7633999999999999</v>
      </c>
    </row>
    <row r="19" spans="1:10" ht="15.75" x14ac:dyDescent="0.3">
      <c r="A19" s="5">
        <v>8</v>
      </c>
      <c r="B19" s="5" t="s">
        <v>327</v>
      </c>
      <c r="C19" s="5" t="s">
        <v>328</v>
      </c>
      <c r="D19" s="5" t="s">
        <v>23</v>
      </c>
      <c r="E19" s="6">
        <v>2500000</v>
      </c>
      <c r="F19" s="7">
        <v>2753.55</v>
      </c>
      <c r="G19" s="8">
        <v>3.8800000000000001E-2</v>
      </c>
      <c r="H19" s="9">
        <v>46033</v>
      </c>
      <c r="J19" s="7">
        <v>5.6728000000000005</v>
      </c>
    </row>
    <row r="20" spans="1:10" ht="15.75" x14ac:dyDescent="0.3">
      <c r="A20" s="5">
        <v>9</v>
      </c>
      <c r="B20" s="5" t="s">
        <v>329</v>
      </c>
      <c r="C20" s="5" t="s">
        <v>330</v>
      </c>
      <c r="D20" s="5" t="s">
        <v>23</v>
      </c>
      <c r="E20" s="6">
        <v>2500000</v>
      </c>
      <c r="F20" s="7">
        <v>2719.28</v>
      </c>
      <c r="G20" s="8">
        <v>3.8300000000000001E-2</v>
      </c>
      <c r="H20" s="9">
        <v>47132</v>
      </c>
      <c r="J20" s="7">
        <v>6.2488000000000001</v>
      </c>
    </row>
    <row r="21" spans="1:10" ht="15.75" x14ac:dyDescent="0.3">
      <c r="A21" s="5">
        <v>10</v>
      </c>
      <c r="B21" s="5" t="s">
        <v>331</v>
      </c>
      <c r="C21" s="5" t="s">
        <v>332</v>
      </c>
      <c r="D21" s="5" t="s">
        <v>23</v>
      </c>
      <c r="E21" s="6">
        <v>2500000</v>
      </c>
      <c r="F21" s="7">
        <v>2710.59</v>
      </c>
      <c r="G21" s="8">
        <v>3.8199999999999998E-2</v>
      </c>
      <c r="H21" s="9">
        <v>46760</v>
      </c>
      <c r="J21" s="7">
        <v>6.1139000000000001</v>
      </c>
    </row>
    <row r="22" spans="1:10" ht="15.75" x14ac:dyDescent="0.3">
      <c r="A22" s="5">
        <v>11</v>
      </c>
      <c r="B22" s="5" t="s">
        <v>181</v>
      </c>
      <c r="C22" s="5" t="s">
        <v>182</v>
      </c>
      <c r="D22" s="5" t="s">
        <v>23</v>
      </c>
      <c r="E22" s="6">
        <v>2500000</v>
      </c>
      <c r="F22" s="7">
        <v>2606.2399999999998</v>
      </c>
      <c r="G22" s="8">
        <v>3.6699999999999997E-2</v>
      </c>
      <c r="H22" s="9">
        <v>46522</v>
      </c>
      <c r="J22" s="7">
        <v>5.9859</v>
      </c>
    </row>
    <row r="23" spans="1:10" ht="15.75" x14ac:dyDescent="0.3">
      <c r="A23" s="5">
        <v>12</v>
      </c>
      <c r="B23" s="5" t="s">
        <v>333</v>
      </c>
      <c r="C23" s="5" t="s">
        <v>334</v>
      </c>
      <c r="D23" s="5" t="s">
        <v>23</v>
      </c>
      <c r="E23" s="6">
        <v>2500000</v>
      </c>
      <c r="F23" s="7">
        <v>2518.62</v>
      </c>
      <c r="G23" s="8">
        <v>3.5499999999999997E-2</v>
      </c>
      <c r="H23" s="9">
        <v>48041</v>
      </c>
      <c r="J23" s="7">
        <v>6.3623000000000003</v>
      </c>
    </row>
    <row r="24" spans="1:10" ht="15.75" x14ac:dyDescent="0.3">
      <c r="A24" s="5">
        <v>13</v>
      </c>
      <c r="B24" s="5" t="s">
        <v>335</v>
      </c>
      <c r="C24" s="5" t="s">
        <v>336</v>
      </c>
      <c r="D24" s="5" t="s">
        <v>23</v>
      </c>
      <c r="E24" s="6">
        <v>2100</v>
      </c>
      <c r="F24" s="7">
        <v>2.35</v>
      </c>
      <c r="G24" s="8" t="s">
        <v>337</v>
      </c>
      <c r="H24" s="9">
        <v>47190</v>
      </c>
      <c r="J24" s="7">
        <v>6.6195000000000004</v>
      </c>
    </row>
    <row r="25" spans="1:10" ht="15.75" x14ac:dyDescent="0.3">
      <c r="A25" s="5">
        <v>14</v>
      </c>
      <c r="B25" s="5" t="s">
        <v>338</v>
      </c>
      <c r="C25" s="5" t="s">
        <v>339</v>
      </c>
      <c r="D25" s="5" t="s">
        <v>23</v>
      </c>
      <c r="E25" s="6">
        <v>800</v>
      </c>
      <c r="F25" s="7">
        <v>0.89</v>
      </c>
      <c r="G25" s="8" t="s">
        <v>337</v>
      </c>
      <c r="H25" s="9">
        <v>47077</v>
      </c>
      <c r="J25" s="7">
        <v>6.5531000000000006</v>
      </c>
    </row>
    <row r="26" spans="1:10" ht="15.75" x14ac:dyDescent="0.3">
      <c r="A26" s="10"/>
      <c r="B26" s="10" t="s">
        <v>22</v>
      </c>
      <c r="C26" s="10"/>
      <c r="D26" s="10"/>
      <c r="E26" s="10"/>
      <c r="F26" s="11">
        <v>31884.09</v>
      </c>
      <c r="G26" s="12">
        <v>0.4491</v>
      </c>
    </row>
    <row r="28" spans="1:10" ht="15.75" x14ac:dyDescent="0.3">
      <c r="B28" s="3" t="s">
        <v>25</v>
      </c>
    </row>
    <row r="29" spans="1:10" ht="15.75" x14ac:dyDescent="0.3">
      <c r="B29" s="3" t="s">
        <v>31</v>
      </c>
    </row>
    <row r="30" spans="1:10" ht="15.75" x14ac:dyDescent="0.3">
      <c r="B30" s="3" t="s">
        <v>14</v>
      </c>
    </row>
    <row r="31" spans="1:10" ht="15.75" x14ac:dyDescent="0.3">
      <c r="A31" s="5">
        <v>15</v>
      </c>
      <c r="B31" s="5" t="s">
        <v>208</v>
      </c>
      <c r="C31" s="5" t="s">
        <v>340</v>
      </c>
      <c r="D31" s="5" t="s">
        <v>21</v>
      </c>
      <c r="E31" s="6">
        <v>1000</v>
      </c>
      <c r="F31" s="7">
        <v>4995.07</v>
      </c>
      <c r="G31" s="8">
        <v>7.0400000000000004E-2</v>
      </c>
      <c r="H31" s="9">
        <v>44552</v>
      </c>
      <c r="J31" s="7">
        <v>5.9980000000000002</v>
      </c>
    </row>
    <row r="32" spans="1:10" ht="15.75" x14ac:dyDescent="0.3">
      <c r="A32" s="10"/>
      <c r="B32" s="10" t="s">
        <v>22</v>
      </c>
      <c r="C32" s="10"/>
      <c r="D32" s="10"/>
      <c r="E32" s="10"/>
      <c r="F32" s="11">
        <v>4995.07</v>
      </c>
      <c r="G32" s="12">
        <v>7.0400000000000004E-2</v>
      </c>
    </row>
    <row r="34" spans="1:8" ht="15.75" x14ac:dyDescent="0.3">
      <c r="A34" s="5">
        <v>16</v>
      </c>
      <c r="B34" s="3" t="s">
        <v>153</v>
      </c>
      <c r="F34" s="7">
        <v>14714.77</v>
      </c>
      <c r="G34" s="8">
        <v>0.20730000000000001</v>
      </c>
      <c r="H34" s="9">
        <v>44546</v>
      </c>
    </row>
    <row r="35" spans="1:8" ht="15.75" x14ac:dyDescent="0.3">
      <c r="A35" s="10"/>
      <c r="B35" s="10" t="s">
        <v>22</v>
      </c>
      <c r="C35" s="10"/>
      <c r="D35" s="10"/>
      <c r="E35" s="10"/>
      <c r="F35" s="11">
        <v>14714.77</v>
      </c>
      <c r="G35" s="12">
        <v>0.20730000000000001</v>
      </c>
    </row>
    <row r="37" spans="1:8" ht="15.75" x14ac:dyDescent="0.3">
      <c r="B37" s="3" t="s">
        <v>89</v>
      </c>
    </row>
    <row r="38" spans="1:8" ht="15.75" x14ac:dyDescent="0.3">
      <c r="A38" s="5"/>
      <c r="B38" s="5" t="s">
        <v>341</v>
      </c>
      <c r="C38" s="5"/>
      <c r="D38" s="6"/>
      <c r="F38" s="7">
        <v>357.72</v>
      </c>
      <c r="G38" s="8">
        <v>5.0000000000000001E-3</v>
      </c>
    </row>
    <row r="39" spans="1:8" ht="15.75" x14ac:dyDescent="0.3">
      <c r="A39" s="5"/>
      <c r="B39" s="5" t="s">
        <v>90</v>
      </c>
      <c r="C39" s="5"/>
      <c r="D39" s="6"/>
      <c r="F39" s="7">
        <v>1583.15</v>
      </c>
      <c r="G39" s="8">
        <v>2.2400000000000003E-2</v>
      </c>
    </row>
    <row r="40" spans="1:8" ht="15.75" x14ac:dyDescent="0.3">
      <c r="A40" s="10"/>
      <c r="B40" s="10" t="s">
        <v>22</v>
      </c>
      <c r="C40" s="10"/>
      <c r="D40" s="10"/>
      <c r="E40" s="10"/>
      <c r="F40" s="11">
        <v>1940.87</v>
      </c>
      <c r="G40" s="12">
        <v>2.7400000000000004E-2</v>
      </c>
    </row>
    <row r="42" spans="1:8" ht="15.75" x14ac:dyDescent="0.3">
      <c r="A42" s="13"/>
      <c r="B42" s="13" t="s">
        <v>91</v>
      </c>
      <c r="C42" s="13"/>
      <c r="D42" s="13"/>
      <c r="E42" s="13"/>
      <c r="F42" s="14">
        <v>70983.63</v>
      </c>
      <c r="G42" s="15">
        <v>1.0000000000000002</v>
      </c>
    </row>
    <row r="43" spans="1:8" ht="15.75" x14ac:dyDescent="0.3">
      <c r="A43" s="5" t="s">
        <v>92</v>
      </c>
    </row>
    <row r="44" spans="1:8" ht="15.75" x14ac:dyDescent="0.3">
      <c r="A44" s="16">
        <v>1</v>
      </c>
      <c r="B44" s="16" t="s">
        <v>583</v>
      </c>
    </row>
    <row r="45" spans="1:8" ht="15.75" x14ac:dyDescent="0.3">
      <c r="A45" s="16">
        <v>2</v>
      </c>
      <c r="B45" s="16" t="s">
        <v>93</v>
      </c>
    </row>
    <row r="46" spans="1:8" ht="15.75" x14ac:dyDescent="0.3">
      <c r="A46" s="16">
        <v>3</v>
      </c>
      <c r="B46" s="16" t="s">
        <v>342</v>
      </c>
    </row>
    <row r="47" spans="1:8" ht="30" x14ac:dyDescent="0.3">
      <c r="A47" s="16">
        <v>4</v>
      </c>
      <c r="B47" s="16" t="s">
        <v>94</v>
      </c>
    </row>
    <row r="50" spans="2:2" x14ac:dyDescent="0.25">
      <c r="B50" t="s">
        <v>96</v>
      </c>
    </row>
    <row r="65" spans="2:2" x14ac:dyDescent="0.25">
      <c r="B65" s="63" t="s">
        <v>343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78"/>
  <sheetViews>
    <sheetView workbookViewId="0"/>
  </sheetViews>
  <sheetFormatPr defaultRowHeight="15" x14ac:dyDescent="0.25"/>
  <cols>
    <col min="1" max="1" width="8" customWidth="1"/>
    <col min="2" max="2" width="55.85546875" customWidth="1"/>
    <col min="3" max="3" width="23.5703125" customWidth="1"/>
    <col min="4" max="4" width="17" customWidth="1"/>
    <col min="5" max="5" width="12.28515625" customWidth="1"/>
    <col min="6" max="6" width="21.4257812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344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13</v>
      </c>
    </row>
    <row r="8" spans="1:12" ht="15.75" x14ac:dyDescent="0.3">
      <c r="B8" s="3" t="s">
        <v>14</v>
      </c>
      <c r="K8" s="3" t="s">
        <v>15</v>
      </c>
      <c r="L8" s="3" t="s">
        <v>16</v>
      </c>
    </row>
    <row r="9" spans="1:12" ht="15.75" x14ac:dyDescent="0.3">
      <c r="A9" s="5">
        <v>1</v>
      </c>
      <c r="B9" s="5" t="s">
        <v>104</v>
      </c>
      <c r="C9" s="5" t="s">
        <v>345</v>
      </c>
      <c r="D9" s="5" t="s">
        <v>19</v>
      </c>
      <c r="E9" s="6">
        <v>250</v>
      </c>
      <c r="F9" s="7">
        <v>2730.5</v>
      </c>
      <c r="G9" s="8">
        <v>5.7500000000000002E-2</v>
      </c>
      <c r="H9" s="9">
        <v>47645</v>
      </c>
      <c r="I9" s="9" t="s">
        <v>20</v>
      </c>
      <c r="J9" s="7">
        <v>6.9050000000000002</v>
      </c>
      <c r="K9" t="s">
        <v>19</v>
      </c>
      <c r="L9" s="8">
        <v>0.37290000000000006</v>
      </c>
    </row>
    <row r="10" spans="1:12" ht="15.75" x14ac:dyDescent="0.3">
      <c r="A10" s="5">
        <v>2</v>
      </c>
      <c r="B10" s="5" t="s">
        <v>227</v>
      </c>
      <c r="C10" s="5" t="s">
        <v>346</v>
      </c>
      <c r="D10" s="5" t="s">
        <v>19</v>
      </c>
      <c r="E10" s="6">
        <v>250</v>
      </c>
      <c r="F10" s="7">
        <v>2702.2</v>
      </c>
      <c r="G10" s="8">
        <v>5.6900000000000006E-2</v>
      </c>
      <c r="H10" s="9">
        <v>47374</v>
      </c>
      <c r="I10" s="9" t="s">
        <v>20</v>
      </c>
      <c r="J10" s="7">
        <v>6.6574999999999998</v>
      </c>
      <c r="K10" t="s">
        <v>21</v>
      </c>
      <c r="L10" s="8">
        <v>0.219</v>
      </c>
    </row>
    <row r="11" spans="1:12" ht="15.75" x14ac:dyDescent="0.3">
      <c r="A11" s="5">
        <v>3</v>
      </c>
      <c r="B11" s="5" t="s">
        <v>58</v>
      </c>
      <c r="C11" s="5" t="s">
        <v>347</v>
      </c>
      <c r="D11" s="5" t="s">
        <v>263</v>
      </c>
      <c r="E11" s="6">
        <v>250</v>
      </c>
      <c r="F11" s="7">
        <v>2636.19</v>
      </c>
      <c r="G11" s="8">
        <v>5.5500000000000001E-2</v>
      </c>
      <c r="H11" s="9">
        <v>47522</v>
      </c>
      <c r="I11" s="9" t="s">
        <v>20</v>
      </c>
      <c r="J11" s="7">
        <v>6.7321000000000009</v>
      </c>
      <c r="K11" t="s">
        <v>23</v>
      </c>
      <c r="L11" s="8">
        <v>0.1845</v>
      </c>
    </row>
    <row r="12" spans="1:12" ht="15.75" x14ac:dyDescent="0.3">
      <c r="A12" s="5">
        <v>4</v>
      </c>
      <c r="B12" s="5" t="s">
        <v>292</v>
      </c>
      <c r="C12" s="5" t="s">
        <v>293</v>
      </c>
      <c r="D12" s="5" t="s">
        <v>19</v>
      </c>
      <c r="E12" s="6">
        <v>250</v>
      </c>
      <c r="F12" s="7">
        <v>2517.04</v>
      </c>
      <c r="G12" s="8">
        <v>5.2999999999999999E-2</v>
      </c>
      <c r="H12" s="9">
        <v>46294</v>
      </c>
      <c r="I12" s="9" t="s">
        <v>20</v>
      </c>
      <c r="J12" s="7">
        <v>6.5630999999999995</v>
      </c>
      <c r="K12" t="s">
        <v>263</v>
      </c>
      <c r="L12" s="8">
        <v>8.9499999999999996E-2</v>
      </c>
    </row>
    <row r="13" spans="1:12" ht="15.75" x14ac:dyDescent="0.3">
      <c r="A13" s="5">
        <v>5</v>
      </c>
      <c r="B13" s="5" t="s">
        <v>216</v>
      </c>
      <c r="C13" s="5" t="s">
        <v>348</v>
      </c>
      <c r="D13" s="5" t="s">
        <v>19</v>
      </c>
      <c r="E13" s="6">
        <v>210</v>
      </c>
      <c r="F13" s="7">
        <v>2251.77</v>
      </c>
      <c r="G13" s="8">
        <v>4.7400000000000005E-2</v>
      </c>
      <c r="H13" s="9">
        <v>47316</v>
      </c>
      <c r="I13" s="9" t="s">
        <v>20</v>
      </c>
      <c r="J13" s="7">
        <v>6.5924999999999994</v>
      </c>
      <c r="K13" t="s">
        <v>24</v>
      </c>
      <c r="L13" s="8">
        <v>5.2600000000000001E-2</v>
      </c>
    </row>
    <row r="14" spans="1:12" ht="15.75" x14ac:dyDescent="0.3">
      <c r="A14" s="5">
        <v>6</v>
      </c>
      <c r="B14" s="5" t="s">
        <v>115</v>
      </c>
      <c r="C14" s="5" t="s">
        <v>349</v>
      </c>
      <c r="D14" s="5" t="s">
        <v>19</v>
      </c>
      <c r="E14" s="6">
        <v>200</v>
      </c>
      <c r="F14" s="7">
        <v>2107.39</v>
      </c>
      <c r="G14" s="8">
        <v>4.4400000000000002E-2</v>
      </c>
      <c r="H14" s="9">
        <v>47651</v>
      </c>
      <c r="I14" s="9" t="s">
        <v>20</v>
      </c>
      <c r="J14" s="7">
        <v>6.9599999999999991</v>
      </c>
      <c r="K14" t="s">
        <v>174</v>
      </c>
      <c r="L14" s="8">
        <v>2.2700000000000001E-2</v>
      </c>
    </row>
    <row r="15" spans="1:12" ht="15.75" x14ac:dyDescent="0.3">
      <c r="A15" s="5">
        <v>7</v>
      </c>
      <c r="B15" s="5" t="s">
        <v>319</v>
      </c>
      <c r="C15" s="5" t="s">
        <v>350</v>
      </c>
      <c r="D15" s="5" t="s">
        <v>19</v>
      </c>
      <c r="E15" s="6">
        <v>150</v>
      </c>
      <c r="F15" s="7">
        <v>1657.32</v>
      </c>
      <c r="G15" s="8">
        <v>3.49E-2</v>
      </c>
      <c r="H15" s="9">
        <v>47206</v>
      </c>
      <c r="I15" s="9" t="s">
        <v>20</v>
      </c>
      <c r="J15" s="7">
        <v>6.6174999999999997</v>
      </c>
      <c r="K15" t="s">
        <v>30</v>
      </c>
      <c r="L15" s="8">
        <v>5.8799999999999852E-2</v>
      </c>
    </row>
    <row r="16" spans="1:12" ht="15.75" x14ac:dyDescent="0.3">
      <c r="A16" s="5">
        <v>8</v>
      </c>
      <c r="B16" s="5" t="s">
        <v>281</v>
      </c>
      <c r="C16" s="5" t="s">
        <v>282</v>
      </c>
      <c r="D16" s="5" t="s">
        <v>263</v>
      </c>
      <c r="E16" s="6">
        <v>150</v>
      </c>
      <c r="F16" s="7">
        <v>1614.86</v>
      </c>
      <c r="G16" s="8">
        <v>3.4000000000000002E-2</v>
      </c>
      <c r="H16" s="9">
        <v>45603</v>
      </c>
      <c r="I16" s="9" t="s">
        <v>20</v>
      </c>
      <c r="J16" s="7">
        <v>6.3448000000000002</v>
      </c>
    </row>
    <row r="17" spans="1:10" ht="15.75" x14ac:dyDescent="0.3">
      <c r="A17" s="5">
        <v>9</v>
      </c>
      <c r="B17" s="5" t="s">
        <v>319</v>
      </c>
      <c r="C17" s="5" t="s">
        <v>320</v>
      </c>
      <c r="D17" s="5" t="s">
        <v>19</v>
      </c>
      <c r="E17" s="6">
        <v>150</v>
      </c>
      <c r="F17" s="7">
        <v>1542.9</v>
      </c>
      <c r="G17" s="8">
        <v>3.2500000000000001E-2</v>
      </c>
      <c r="H17" s="9">
        <v>48089</v>
      </c>
      <c r="I17" s="9" t="s">
        <v>20</v>
      </c>
      <c r="J17" s="7">
        <v>6.8049999999999997</v>
      </c>
    </row>
    <row r="18" spans="1:10" ht="15.75" x14ac:dyDescent="0.3">
      <c r="A18" s="5">
        <v>10</v>
      </c>
      <c r="B18" s="5" t="s">
        <v>17</v>
      </c>
      <c r="C18" s="5" t="s">
        <v>351</v>
      </c>
      <c r="D18" s="5" t="s">
        <v>19</v>
      </c>
      <c r="E18" s="6">
        <v>100</v>
      </c>
      <c r="F18" s="7">
        <v>1132.92</v>
      </c>
      <c r="G18" s="8">
        <v>2.3900000000000001E-2</v>
      </c>
      <c r="H18" s="9">
        <v>46868</v>
      </c>
      <c r="I18" s="9" t="s">
        <v>20</v>
      </c>
      <c r="J18" s="7">
        <v>6.5250000000000004</v>
      </c>
    </row>
    <row r="19" spans="1:10" ht="15.75" x14ac:dyDescent="0.3">
      <c r="A19" s="5">
        <v>11</v>
      </c>
      <c r="B19" s="5" t="s">
        <v>113</v>
      </c>
      <c r="C19" s="5" t="s">
        <v>352</v>
      </c>
      <c r="D19" s="5" t="s">
        <v>174</v>
      </c>
      <c r="E19" s="6">
        <v>100</v>
      </c>
      <c r="F19" s="7">
        <v>1075.9100000000001</v>
      </c>
      <c r="G19" s="8">
        <v>2.2700000000000001E-2</v>
      </c>
      <c r="H19" s="9">
        <v>45057</v>
      </c>
      <c r="I19" s="9" t="s">
        <v>20</v>
      </c>
      <c r="J19" s="7">
        <v>5.4729000000000001</v>
      </c>
    </row>
    <row r="20" spans="1:10" ht="15.75" x14ac:dyDescent="0.3">
      <c r="A20" s="5">
        <v>12</v>
      </c>
      <c r="B20" s="5" t="s">
        <v>319</v>
      </c>
      <c r="C20" s="5" t="s">
        <v>353</v>
      </c>
      <c r="D20" s="5" t="s">
        <v>19</v>
      </c>
      <c r="E20" s="6">
        <v>100</v>
      </c>
      <c r="F20" s="7">
        <v>1065.02</v>
      </c>
      <c r="G20" s="8">
        <v>2.2400000000000003E-2</v>
      </c>
      <c r="H20" s="9">
        <v>47585</v>
      </c>
      <c r="I20" s="9" t="s">
        <v>20</v>
      </c>
      <c r="J20" s="7">
        <v>6.7113000000000005</v>
      </c>
    </row>
    <row r="21" spans="1:10" ht="15.75" x14ac:dyDescent="0.3">
      <c r="A21" s="10"/>
      <c r="B21" s="10" t="s">
        <v>22</v>
      </c>
      <c r="C21" s="10"/>
      <c r="D21" s="10"/>
      <c r="E21" s="10"/>
      <c r="F21" s="11">
        <v>23034.02</v>
      </c>
      <c r="G21" s="12">
        <v>0.48509999999999986</v>
      </c>
    </row>
    <row r="23" spans="1:10" ht="15.75" x14ac:dyDescent="0.3">
      <c r="B23" s="3" t="s">
        <v>118</v>
      </c>
    </row>
    <row r="24" spans="1:10" ht="15.75" x14ac:dyDescent="0.3">
      <c r="A24" s="5">
        <v>13</v>
      </c>
      <c r="B24" s="5" t="s">
        <v>242</v>
      </c>
      <c r="C24" s="5" t="s">
        <v>243</v>
      </c>
      <c r="D24" s="5" t="s">
        <v>23</v>
      </c>
      <c r="E24" s="6">
        <v>2500000</v>
      </c>
      <c r="F24" s="7">
        <v>2563.34</v>
      </c>
      <c r="G24" s="8">
        <v>5.4000000000000006E-2</v>
      </c>
      <c r="H24" s="9">
        <v>44695</v>
      </c>
      <c r="J24" s="7">
        <v>3.9220999999999999</v>
      </c>
    </row>
    <row r="25" spans="1:10" ht="15.75" x14ac:dyDescent="0.3">
      <c r="A25" s="5">
        <v>14</v>
      </c>
      <c r="B25" s="5" t="s">
        <v>236</v>
      </c>
      <c r="C25" s="5" t="s">
        <v>237</v>
      </c>
      <c r="D25" s="5" t="s">
        <v>23</v>
      </c>
      <c r="E25" s="6">
        <v>2500000</v>
      </c>
      <c r="F25" s="7">
        <v>2532.17</v>
      </c>
      <c r="G25" s="8">
        <v>5.33E-2</v>
      </c>
      <c r="H25" s="9">
        <v>44664</v>
      </c>
      <c r="J25" s="7">
        <v>3.8427999999999995</v>
      </c>
    </row>
    <row r="26" spans="1:10" ht="15.75" x14ac:dyDescent="0.3">
      <c r="A26" s="5">
        <v>15</v>
      </c>
      <c r="B26" s="5" t="s">
        <v>181</v>
      </c>
      <c r="C26" s="5" t="s">
        <v>182</v>
      </c>
      <c r="D26" s="5" t="s">
        <v>23</v>
      </c>
      <c r="E26" s="6">
        <v>2000000</v>
      </c>
      <c r="F26" s="7">
        <v>2084.9899999999998</v>
      </c>
      <c r="G26" s="8">
        <v>4.3899999999999995E-2</v>
      </c>
      <c r="H26" s="9">
        <v>46522</v>
      </c>
      <c r="J26" s="7">
        <v>5.9859</v>
      </c>
    </row>
    <row r="27" spans="1:10" ht="15.75" x14ac:dyDescent="0.3">
      <c r="A27" s="5">
        <v>16</v>
      </c>
      <c r="B27" s="5" t="s">
        <v>329</v>
      </c>
      <c r="C27" s="5" t="s">
        <v>330</v>
      </c>
      <c r="D27" s="5" t="s">
        <v>23</v>
      </c>
      <c r="E27" s="6">
        <v>1000000</v>
      </c>
      <c r="F27" s="7">
        <v>1087.71</v>
      </c>
      <c r="G27" s="8">
        <v>2.29E-2</v>
      </c>
      <c r="H27" s="9">
        <v>47132</v>
      </c>
      <c r="J27" s="7">
        <v>6.2488000000000001</v>
      </c>
    </row>
    <row r="28" spans="1:10" ht="15.75" x14ac:dyDescent="0.3">
      <c r="A28" s="10"/>
      <c r="B28" s="10" t="s">
        <v>22</v>
      </c>
      <c r="C28" s="10"/>
      <c r="D28" s="10"/>
      <c r="E28" s="10"/>
      <c r="F28" s="11">
        <v>8268.2099999999991</v>
      </c>
      <c r="G28" s="12">
        <v>0.1741</v>
      </c>
    </row>
    <row r="30" spans="1:10" ht="15.75" x14ac:dyDescent="0.3">
      <c r="B30" s="3" t="s">
        <v>25</v>
      </c>
    </row>
    <row r="31" spans="1:10" ht="15.75" x14ac:dyDescent="0.3">
      <c r="B31" s="3" t="s">
        <v>27</v>
      </c>
    </row>
    <row r="32" spans="1:10" ht="15.75" x14ac:dyDescent="0.3">
      <c r="A32" s="5">
        <v>17</v>
      </c>
      <c r="B32" s="5" t="s">
        <v>124</v>
      </c>
      <c r="C32" s="5" t="s">
        <v>354</v>
      </c>
      <c r="D32" s="5" t="s">
        <v>21</v>
      </c>
      <c r="E32" s="6">
        <v>3500</v>
      </c>
      <c r="F32" s="7">
        <v>3468.27</v>
      </c>
      <c r="G32" s="8">
        <v>7.2999999999999995E-2</v>
      </c>
      <c r="H32" s="9">
        <v>44638</v>
      </c>
      <c r="J32" s="7">
        <v>3.6298999999999997</v>
      </c>
    </row>
    <row r="33" spans="1:10" ht="15.75" x14ac:dyDescent="0.3">
      <c r="A33" s="5">
        <v>18</v>
      </c>
      <c r="B33" s="5" t="s">
        <v>126</v>
      </c>
      <c r="C33" s="5" t="s">
        <v>355</v>
      </c>
      <c r="D33" s="5" t="s">
        <v>21</v>
      </c>
      <c r="E33" s="6">
        <v>2000</v>
      </c>
      <c r="F33" s="7">
        <v>1983.61</v>
      </c>
      <c r="G33" s="8">
        <v>4.1799999999999997E-2</v>
      </c>
      <c r="H33" s="9">
        <v>44630</v>
      </c>
      <c r="J33" s="7">
        <v>3.5899000000000001</v>
      </c>
    </row>
    <row r="34" spans="1:10" ht="15.75" x14ac:dyDescent="0.3">
      <c r="A34" s="10"/>
      <c r="B34" s="10" t="s">
        <v>22</v>
      </c>
      <c r="C34" s="10"/>
      <c r="D34" s="10"/>
      <c r="E34" s="10"/>
      <c r="F34" s="11">
        <v>5451.88</v>
      </c>
      <c r="G34" s="12">
        <v>0.11479999999999999</v>
      </c>
    </row>
    <row r="36" spans="1:10" ht="15.75" x14ac:dyDescent="0.3">
      <c r="B36" s="3" t="s">
        <v>31</v>
      </c>
    </row>
    <row r="37" spans="1:10" ht="15.75" x14ac:dyDescent="0.3">
      <c r="B37" s="3" t="s">
        <v>14</v>
      </c>
    </row>
    <row r="38" spans="1:10" ht="15.75" x14ac:dyDescent="0.3">
      <c r="A38" s="5">
        <v>19</v>
      </c>
      <c r="B38" s="5" t="s">
        <v>34</v>
      </c>
      <c r="C38" s="5" t="s">
        <v>35</v>
      </c>
      <c r="D38" s="5" t="s">
        <v>24</v>
      </c>
      <c r="E38" s="6">
        <v>500</v>
      </c>
      <c r="F38" s="7">
        <v>2498.36</v>
      </c>
      <c r="G38" s="8">
        <v>5.2600000000000001E-2</v>
      </c>
      <c r="H38" s="9">
        <v>44550</v>
      </c>
      <c r="J38" s="7">
        <v>5.9991000000000003</v>
      </c>
    </row>
    <row r="39" spans="1:10" ht="15.75" x14ac:dyDescent="0.3">
      <c r="A39" s="5">
        <v>20</v>
      </c>
      <c r="B39" s="5" t="s">
        <v>32</v>
      </c>
      <c r="C39" s="5" t="s">
        <v>33</v>
      </c>
      <c r="D39" s="5" t="s">
        <v>21</v>
      </c>
      <c r="E39" s="6">
        <v>500</v>
      </c>
      <c r="F39" s="7">
        <v>2498.36</v>
      </c>
      <c r="G39" s="8">
        <v>5.2600000000000001E-2</v>
      </c>
      <c r="H39" s="9">
        <v>44550</v>
      </c>
      <c r="J39" s="7">
        <v>5.9991000000000003</v>
      </c>
    </row>
    <row r="40" spans="1:10" ht="15.75" x14ac:dyDescent="0.3">
      <c r="A40" s="5">
        <v>21</v>
      </c>
      <c r="B40" s="5" t="s">
        <v>356</v>
      </c>
      <c r="C40" s="5" t="s">
        <v>357</v>
      </c>
      <c r="D40" s="5" t="s">
        <v>21</v>
      </c>
      <c r="E40" s="6">
        <v>500</v>
      </c>
      <c r="F40" s="7">
        <v>2451.7199999999998</v>
      </c>
      <c r="G40" s="8">
        <v>5.16E-2</v>
      </c>
      <c r="H40" s="9">
        <v>44707</v>
      </c>
      <c r="J40" s="7">
        <v>4.4649999999999999</v>
      </c>
    </row>
    <row r="41" spans="1:10" ht="15.75" x14ac:dyDescent="0.3">
      <c r="A41" s="10"/>
      <c r="B41" s="10" t="s">
        <v>22</v>
      </c>
      <c r="C41" s="10"/>
      <c r="D41" s="10"/>
      <c r="E41" s="10"/>
      <c r="F41" s="11">
        <v>7448.44</v>
      </c>
      <c r="G41" s="12">
        <v>0.15679999999999999</v>
      </c>
    </row>
    <row r="43" spans="1:10" ht="15.75" x14ac:dyDescent="0.3">
      <c r="B43" s="3" t="s">
        <v>79</v>
      </c>
    </row>
    <row r="44" spans="1:10" ht="15.75" x14ac:dyDescent="0.3">
      <c r="A44" s="5">
        <v>22</v>
      </c>
      <c r="B44" s="5" t="s">
        <v>151</v>
      </c>
      <c r="C44" s="5" t="s">
        <v>152</v>
      </c>
      <c r="D44" s="5" t="s">
        <v>23</v>
      </c>
      <c r="E44" s="6">
        <v>500000</v>
      </c>
      <c r="F44" s="7">
        <v>495.02</v>
      </c>
      <c r="G44" s="8">
        <v>1.04E-2</v>
      </c>
      <c r="H44" s="9">
        <v>44650</v>
      </c>
      <c r="J44" s="7">
        <v>3.5297000000000001</v>
      </c>
    </row>
    <row r="45" spans="1:10" ht="15.75" x14ac:dyDescent="0.3">
      <c r="A45" s="10"/>
      <c r="B45" s="10" t="s">
        <v>22</v>
      </c>
      <c r="C45" s="10"/>
      <c r="D45" s="10"/>
      <c r="E45" s="10"/>
      <c r="F45" s="11">
        <v>495.02</v>
      </c>
      <c r="G45" s="12">
        <v>1.04E-2</v>
      </c>
    </row>
    <row r="47" spans="1:10" ht="15.75" x14ac:dyDescent="0.3">
      <c r="A47" s="5">
        <v>23</v>
      </c>
      <c r="B47" s="3" t="s">
        <v>153</v>
      </c>
      <c r="F47" s="7">
        <v>2789.2</v>
      </c>
      <c r="G47" s="8">
        <v>5.8700000000000002E-2</v>
      </c>
      <c r="H47" s="9">
        <v>44546</v>
      </c>
    </row>
    <row r="48" spans="1:10" ht="15.75" x14ac:dyDescent="0.3">
      <c r="A48" s="10"/>
      <c r="B48" s="10" t="s">
        <v>22</v>
      </c>
      <c r="C48" s="10"/>
      <c r="D48" s="10"/>
      <c r="E48" s="10"/>
      <c r="F48" s="11">
        <v>2789.2</v>
      </c>
      <c r="G48" s="12">
        <v>5.8700000000000002E-2</v>
      </c>
    </row>
    <row r="50" spans="1:7" ht="15.75" x14ac:dyDescent="0.3">
      <c r="B50" s="3" t="s">
        <v>89</v>
      </c>
    </row>
    <row r="51" spans="1:7" ht="15.75" x14ac:dyDescent="0.3">
      <c r="A51" s="5"/>
      <c r="B51" s="5" t="s">
        <v>90</v>
      </c>
      <c r="C51" s="5"/>
      <c r="D51" s="6"/>
      <c r="F51" s="7">
        <v>7.59</v>
      </c>
      <c r="G51" s="8">
        <v>1E-4</v>
      </c>
    </row>
    <row r="52" spans="1:7" ht="15.75" x14ac:dyDescent="0.3">
      <c r="A52" s="10"/>
      <c r="B52" s="10" t="s">
        <v>22</v>
      </c>
      <c r="C52" s="10"/>
      <c r="D52" s="10"/>
      <c r="E52" s="10"/>
      <c r="F52" s="11">
        <v>7.59</v>
      </c>
      <c r="G52" s="12">
        <v>1E-4</v>
      </c>
    </row>
    <row r="54" spans="1:7" ht="15.75" x14ac:dyDescent="0.3">
      <c r="A54" s="13"/>
      <c r="B54" s="13" t="s">
        <v>91</v>
      </c>
      <c r="C54" s="13"/>
      <c r="D54" s="13"/>
      <c r="E54" s="13"/>
      <c r="F54" s="14">
        <v>47494.36</v>
      </c>
      <c r="G54" s="15">
        <v>0.99999999999999978</v>
      </c>
    </row>
    <row r="55" spans="1:7" ht="15.75" x14ac:dyDescent="0.3">
      <c r="A55" s="5" t="s">
        <v>92</v>
      </c>
    </row>
    <row r="56" spans="1:7" ht="15.75" x14ac:dyDescent="0.3">
      <c r="A56" s="16">
        <v>1</v>
      </c>
      <c r="B56" s="16" t="s">
        <v>583</v>
      </c>
    </row>
    <row r="57" spans="1:7" ht="15.75" x14ac:dyDescent="0.3">
      <c r="A57" s="16">
        <v>2</v>
      </c>
      <c r="B57" s="16" t="s">
        <v>93</v>
      </c>
    </row>
    <row r="58" spans="1:7" ht="30" x14ac:dyDescent="0.3">
      <c r="A58" s="16">
        <v>3</v>
      </c>
      <c r="B58" s="16" t="s">
        <v>94</v>
      </c>
    </row>
    <row r="59" spans="1:7" ht="15.75" x14ac:dyDescent="0.3">
      <c r="A59" s="16">
        <v>4</v>
      </c>
      <c r="B59" s="74" t="s">
        <v>154</v>
      </c>
      <c r="C59" s="74"/>
      <c r="D59" s="74"/>
      <c r="E59" s="74"/>
      <c r="F59" s="74"/>
    </row>
    <row r="60" spans="1:7" ht="90" x14ac:dyDescent="0.3">
      <c r="A60" s="16"/>
      <c r="B60" s="17" t="s">
        <v>155</v>
      </c>
      <c r="C60" s="17" t="s">
        <v>4</v>
      </c>
      <c r="D60" s="79" t="s">
        <v>156</v>
      </c>
      <c r="E60" s="79"/>
      <c r="F60" s="17" t="s">
        <v>157</v>
      </c>
    </row>
    <row r="61" spans="1:7" ht="30" x14ac:dyDescent="0.25">
      <c r="B61" s="18" t="s">
        <v>358</v>
      </c>
      <c r="C61" s="18" t="s">
        <v>159</v>
      </c>
      <c r="D61" s="20">
        <v>0</v>
      </c>
      <c r="E61" s="21">
        <v>0</v>
      </c>
      <c r="F61" s="20">
        <v>1325.56242</v>
      </c>
    </row>
    <row r="62" spans="1:7" x14ac:dyDescent="0.25">
      <c r="B62" s="29"/>
      <c r="C62" s="29"/>
      <c r="D62" s="30"/>
      <c r="E62" s="31"/>
      <c r="F62" s="30"/>
    </row>
    <row r="63" spans="1:7" x14ac:dyDescent="0.25">
      <c r="B63" t="s">
        <v>96</v>
      </c>
    </row>
    <row r="78" spans="2:2" x14ac:dyDescent="0.25">
      <c r="B78" s="63" t="s">
        <v>359</v>
      </c>
    </row>
  </sheetData>
  <mergeCells count="3">
    <mergeCell ref="B1:F1"/>
    <mergeCell ref="B59:F59"/>
    <mergeCell ref="D60:E6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49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0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360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118</v>
      </c>
    </row>
    <row r="8" spans="1:12" ht="15.75" x14ac:dyDescent="0.3">
      <c r="A8" s="5">
        <v>1</v>
      </c>
      <c r="B8" s="5" t="s">
        <v>304</v>
      </c>
      <c r="C8" s="5" t="s">
        <v>305</v>
      </c>
      <c r="D8" s="5" t="s">
        <v>23</v>
      </c>
      <c r="E8" s="6">
        <v>7500000</v>
      </c>
      <c r="F8" s="7">
        <v>7556</v>
      </c>
      <c r="G8" s="8">
        <v>0.1739</v>
      </c>
      <c r="H8" s="9">
        <v>46124</v>
      </c>
      <c r="J8" s="7">
        <v>5.6947999999999999</v>
      </c>
      <c r="K8" s="3" t="s">
        <v>15</v>
      </c>
      <c r="L8" s="3" t="s">
        <v>16</v>
      </c>
    </row>
    <row r="9" spans="1:12" ht="15.75" x14ac:dyDescent="0.3">
      <c r="A9" s="5">
        <v>2</v>
      </c>
      <c r="B9" s="5" t="s">
        <v>325</v>
      </c>
      <c r="C9" s="5" t="s">
        <v>326</v>
      </c>
      <c r="D9" s="5" t="s">
        <v>23</v>
      </c>
      <c r="E9" s="6">
        <v>7500000</v>
      </c>
      <c r="F9" s="7">
        <v>7438.62</v>
      </c>
      <c r="G9" s="8">
        <v>0.17120000000000002</v>
      </c>
      <c r="H9" s="9">
        <v>49658</v>
      </c>
      <c r="J9" s="7">
        <v>6.7633999999999999</v>
      </c>
      <c r="K9" t="s">
        <v>23</v>
      </c>
      <c r="L9" s="8">
        <v>0.6623</v>
      </c>
    </row>
    <row r="10" spans="1:12" ht="15.75" x14ac:dyDescent="0.3">
      <c r="A10" s="5">
        <v>3</v>
      </c>
      <c r="B10" s="5" t="s">
        <v>329</v>
      </c>
      <c r="C10" s="5" t="s">
        <v>330</v>
      </c>
      <c r="D10" s="5" t="s">
        <v>23</v>
      </c>
      <c r="E10" s="6">
        <v>2500000</v>
      </c>
      <c r="F10" s="7">
        <v>2719.28</v>
      </c>
      <c r="G10" s="8">
        <v>6.2600000000000003E-2</v>
      </c>
      <c r="H10" s="9">
        <v>47132</v>
      </c>
      <c r="J10" s="7">
        <v>6.2488000000000001</v>
      </c>
      <c r="K10" t="s">
        <v>30</v>
      </c>
      <c r="L10" s="8">
        <v>0.3377</v>
      </c>
    </row>
    <row r="11" spans="1:12" ht="15.75" x14ac:dyDescent="0.3">
      <c r="A11" s="5">
        <v>4</v>
      </c>
      <c r="B11" s="5" t="s">
        <v>333</v>
      </c>
      <c r="C11" s="5" t="s">
        <v>334</v>
      </c>
      <c r="D11" s="5" t="s">
        <v>23</v>
      </c>
      <c r="E11" s="6">
        <v>2500000</v>
      </c>
      <c r="F11" s="7">
        <v>2518.62</v>
      </c>
      <c r="G11" s="8">
        <v>5.7999999999999996E-2</v>
      </c>
      <c r="H11" s="9">
        <v>48041</v>
      </c>
      <c r="J11" s="7">
        <v>6.3623000000000003</v>
      </c>
    </row>
    <row r="12" spans="1:12" ht="15.75" x14ac:dyDescent="0.3">
      <c r="A12" s="5">
        <v>5</v>
      </c>
      <c r="B12" s="5" t="s">
        <v>181</v>
      </c>
      <c r="C12" s="5" t="s">
        <v>182</v>
      </c>
      <c r="D12" s="5" t="s">
        <v>23</v>
      </c>
      <c r="E12" s="6">
        <v>1000000</v>
      </c>
      <c r="F12" s="7">
        <v>1042.5</v>
      </c>
      <c r="G12" s="8">
        <v>2.4E-2</v>
      </c>
      <c r="H12" s="9">
        <v>46522</v>
      </c>
      <c r="J12" s="7">
        <v>5.9859</v>
      </c>
    </row>
    <row r="13" spans="1:12" ht="15.75" x14ac:dyDescent="0.3">
      <c r="A13" s="10"/>
      <c r="B13" s="10" t="s">
        <v>22</v>
      </c>
      <c r="C13" s="10"/>
      <c r="D13" s="10"/>
      <c r="E13" s="10"/>
      <c r="F13" s="11">
        <v>21275.02</v>
      </c>
      <c r="G13" s="12">
        <v>0.48970000000000002</v>
      </c>
    </row>
    <row r="15" spans="1:12" ht="15.75" x14ac:dyDescent="0.3">
      <c r="B15" s="3" t="s">
        <v>25</v>
      </c>
    </row>
    <row r="16" spans="1:12" ht="15.75" x14ac:dyDescent="0.3">
      <c r="B16" s="3" t="s">
        <v>79</v>
      </c>
    </row>
    <row r="17" spans="1:10" ht="15.75" x14ac:dyDescent="0.3">
      <c r="A17" s="5">
        <v>6</v>
      </c>
      <c r="B17" s="5" t="s">
        <v>315</v>
      </c>
      <c r="C17" s="5" t="s">
        <v>316</v>
      </c>
      <c r="D17" s="5" t="s">
        <v>23</v>
      </c>
      <c r="E17" s="6">
        <v>7500000</v>
      </c>
      <c r="F17" s="7">
        <v>7500</v>
      </c>
      <c r="G17" s="8">
        <v>0.1726</v>
      </c>
      <c r="H17" s="9">
        <v>44546</v>
      </c>
      <c r="J17" s="7">
        <v>3.3010999999999999</v>
      </c>
    </row>
    <row r="18" spans="1:10" ht="15.75" x14ac:dyDescent="0.3">
      <c r="A18" s="10"/>
      <c r="B18" s="10" t="s">
        <v>22</v>
      </c>
      <c r="C18" s="10"/>
      <c r="D18" s="10"/>
      <c r="E18" s="10"/>
      <c r="F18" s="11">
        <v>7500</v>
      </c>
      <c r="G18" s="12">
        <v>0.1726</v>
      </c>
    </row>
    <row r="20" spans="1:10" ht="15.75" x14ac:dyDescent="0.3">
      <c r="A20" s="5">
        <v>7</v>
      </c>
      <c r="B20" s="3" t="s">
        <v>153</v>
      </c>
      <c r="F20" s="7">
        <v>11736.92</v>
      </c>
      <c r="G20" s="8">
        <v>0.27010000000000001</v>
      </c>
      <c r="H20" s="9">
        <v>44546</v>
      </c>
    </row>
    <row r="21" spans="1:10" ht="15.75" x14ac:dyDescent="0.3">
      <c r="A21" s="10"/>
      <c r="B21" s="10" t="s">
        <v>22</v>
      </c>
      <c r="C21" s="10"/>
      <c r="D21" s="10"/>
      <c r="E21" s="10"/>
      <c r="F21" s="11">
        <v>11736.92</v>
      </c>
      <c r="G21" s="12">
        <v>0.27010000000000001</v>
      </c>
    </row>
    <row r="23" spans="1:10" ht="15.75" x14ac:dyDescent="0.3">
      <c r="B23" s="3" t="s">
        <v>89</v>
      </c>
    </row>
    <row r="24" spans="1:10" ht="15.75" x14ac:dyDescent="0.3">
      <c r="A24" s="5"/>
      <c r="B24" s="5" t="s">
        <v>341</v>
      </c>
      <c r="C24" s="5"/>
      <c r="D24" s="6"/>
      <c r="F24" s="7">
        <v>357.72</v>
      </c>
      <c r="G24" s="8">
        <v>8.199999999999999E-3</v>
      </c>
    </row>
    <row r="25" spans="1:10" ht="15.75" x14ac:dyDescent="0.3">
      <c r="A25" s="5"/>
      <c r="B25" s="5" t="s">
        <v>90</v>
      </c>
      <c r="C25" s="5"/>
      <c r="D25" s="6"/>
      <c r="F25" s="7">
        <v>2581.0300000000002</v>
      </c>
      <c r="G25" s="8">
        <v>5.9400000000000001E-2</v>
      </c>
    </row>
    <row r="26" spans="1:10" ht="15.75" x14ac:dyDescent="0.3">
      <c r="A26" s="10"/>
      <c r="B26" s="10" t="s">
        <v>22</v>
      </c>
      <c r="C26" s="10"/>
      <c r="D26" s="10"/>
      <c r="E26" s="10"/>
      <c r="F26" s="11">
        <v>2938.75</v>
      </c>
      <c r="G26" s="12">
        <v>6.7599999999999993E-2</v>
      </c>
    </row>
    <row r="28" spans="1:10" ht="15.75" x14ac:dyDescent="0.3">
      <c r="A28" s="13"/>
      <c r="B28" s="13" t="s">
        <v>91</v>
      </c>
      <c r="C28" s="13"/>
      <c r="D28" s="13"/>
      <c r="E28" s="13"/>
      <c r="F28" s="14">
        <v>43450.69</v>
      </c>
      <c r="G28" s="15">
        <v>1</v>
      </c>
    </row>
    <row r="29" spans="1:10" ht="15.75" x14ac:dyDescent="0.3">
      <c r="A29" s="5" t="s">
        <v>92</v>
      </c>
    </row>
    <row r="30" spans="1:10" ht="15.75" x14ac:dyDescent="0.3">
      <c r="A30" s="16">
        <v>1</v>
      </c>
      <c r="B30" s="16" t="s">
        <v>93</v>
      </c>
    </row>
    <row r="31" spans="1:10" ht="30" x14ac:dyDescent="0.3">
      <c r="A31" s="16">
        <v>2</v>
      </c>
      <c r="B31" s="16" t="s">
        <v>94</v>
      </c>
    </row>
    <row r="34" spans="2:2" x14ac:dyDescent="0.25">
      <c r="B34" t="s">
        <v>96</v>
      </c>
    </row>
    <row r="49" spans="2:2" x14ac:dyDescent="0.25">
      <c r="B49" s="63" t="s">
        <v>361</v>
      </c>
    </row>
  </sheetData>
  <mergeCells count="1">
    <mergeCell ref="B1:F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78"/>
  <sheetViews>
    <sheetView workbookViewId="0"/>
  </sheetViews>
  <sheetFormatPr defaultRowHeight="15" x14ac:dyDescent="0.25"/>
  <cols>
    <col min="1" max="1" width="8" customWidth="1"/>
    <col min="2" max="2" width="50.85546875" customWidth="1"/>
    <col min="3" max="3" width="23.5703125" customWidth="1"/>
    <col min="4" max="4" width="17" customWidth="1"/>
    <col min="5" max="5" width="11.85546875" bestFit="1" customWidth="1"/>
    <col min="6" max="6" width="13.7109375" customWidth="1"/>
    <col min="7" max="7" width="9.7109375" customWidth="1"/>
    <col min="8" max="8" width="14" customWidth="1"/>
    <col min="9" max="9" width="17" customWidth="1"/>
    <col min="10" max="10" width="8" customWidth="1"/>
    <col min="11" max="11" width="28" customWidth="1"/>
    <col min="12" max="12" width="16" customWidth="1"/>
  </cols>
  <sheetData>
    <row r="1" spans="1:12" ht="18.75" x14ac:dyDescent="0.3">
      <c r="A1" s="1"/>
      <c r="B1" s="66" t="s">
        <v>362</v>
      </c>
      <c r="C1" s="67"/>
      <c r="D1" s="67"/>
      <c r="E1" s="67"/>
      <c r="F1" s="67"/>
    </row>
    <row r="2" spans="1:12" ht="15.75" x14ac:dyDescent="0.3">
      <c r="B2" s="3" t="s">
        <v>1</v>
      </c>
    </row>
    <row r="4" spans="1:12" ht="30" customHeight="1" x14ac:dyDescent="0.25">
      <c r="A4" s="4" t="s">
        <v>2</v>
      </c>
      <c r="B4" s="4" t="s">
        <v>3</v>
      </c>
      <c r="C4" s="4" t="s">
        <v>4</v>
      </c>
      <c r="D4" s="4" t="s">
        <v>5</v>
      </c>
      <c r="E4" s="4" t="s">
        <v>6</v>
      </c>
      <c r="F4" s="4" t="s">
        <v>7</v>
      </c>
      <c r="G4" s="4" t="s">
        <v>8</v>
      </c>
      <c r="H4" s="4" t="s">
        <v>9</v>
      </c>
      <c r="I4" s="4" t="s">
        <v>10</v>
      </c>
      <c r="J4" s="4" t="s">
        <v>11</v>
      </c>
    </row>
    <row r="6" spans="1:12" ht="15.75" x14ac:dyDescent="0.3">
      <c r="B6" s="3" t="s">
        <v>12</v>
      </c>
    </row>
    <row r="7" spans="1:12" ht="15.75" x14ac:dyDescent="0.3">
      <c r="B7" s="3" t="s">
        <v>118</v>
      </c>
    </row>
    <row r="8" spans="1:12" ht="15.75" x14ac:dyDescent="0.3">
      <c r="A8" s="5">
        <v>1</v>
      </c>
      <c r="B8" s="5" t="s">
        <v>119</v>
      </c>
      <c r="C8" s="5" t="s">
        <v>120</v>
      </c>
      <c r="D8" s="5" t="s">
        <v>23</v>
      </c>
      <c r="E8" s="6">
        <v>9500000</v>
      </c>
      <c r="F8" s="7">
        <v>9831.36</v>
      </c>
      <c r="G8" s="8">
        <v>3.6499999999999998E-2</v>
      </c>
      <c r="H8" s="9">
        <v>44607</v>
      </c>
      <c r="J8" s="7">
        <v>3.5388000000000002</v>
      </c>
      <c r="K8" s="3" t="s">
        <v>15</v>
      </c>
      <c r="L8" s="3" t="s">
        <v>16</v>
      </c>
    </row>
    <row r="9" spans="1:12" ht="15.75" x14ac:dyDescent="0.3">
      <c r="A9" s="10"/>
      <c r="B9" s="10" t="s">
        <v>22</v>
      </c>
      <c r="C9" s="10"/>
      <c r="D9" s="10"/>
      <c r="E9" s="10"/>
      <c r="F9" s="11">
        <v>9831.36</v>
      </c>
      <c r="G9" s="12">
        <v>3.6499999999999998E-2</v>
      </c>
      <c r="K9" t="s">
        <v>21</v>
      </c>
      <c r="L9" s="8">
        <v>0.60519999999999996</v>
      </c>
    </row>
    <row r="10" spans="1:12" ht="15.75" x14ac:dyDescent="0.3">
      <c r="K10" t="s">
        <v>23</v>
      </c>
      <c r="L10" s="8">
        <v>0.1376</v>
      </c>
    </row>
    <row r="11" spans="1:12" ht="15.75" x14ac:dyDescent="0.3">
      <c r="B11" s="3" t="s">
        <v>25</v>
      </c>
      <c r="K11" t="s">
        <v>24</v>
      </c>
      <c r="L11" s="8">
        <v>9.1999999999999998E-2</v>
      </c>
    </row>
    <row r="12" spans="1:12" ht="15.75" x14ac:dyDescent="0.3">
      <c r="B12" s="3" t="s">
        <v>27</v>
      </c>
      <c r="K12" t="s">
        <v>26</v>
      </c>
      <c r="L12" s="8">
        <v>5.5199999999999999E-2</v>
      </c>
    </row>
    <row r="13" spans="1:12" ht="15.75" x14ac:dyDescent="0.3">
      <c r="A13" s="5">
        <v>2</v>
      </c>
      <c r="B13" s="5" t="s">
        <v>124</v>
      </c>
      <c r="C13" s="5" t="s">
        <v>354</v>
      </c>
      <c r="D13" s="5" t="s">
        <v>21</v>
      </c>
      <c r="E13" s="6">
        <v>20000</v>
      </c>
      <c r="F13" s="7">
        <v>19818.68</v>
      </c>
      <c r="G13" s="8">
        <v>7.3599999999999999E-2</v>
      </c>
      <c r="H13" s="9">
        <v>44638</v>
      </c>
      <c r="J13" s="7">
        <v>3.6298999999999997</v>
      </c>
      <c r="K13" t="s">
        <v>30</v>
      </c>
      <c r="L13" s="8">
        <v>0.1100000000000001</v>
      </c>
    </row>
    <row r="14" spans="1:12" ht="15.75" x14ac:dyDescent="0.3">
      <c r="A14" s="5">
        <v>3</v>
      </c>
      <c r="B14" s="5" t="s">
        <v>126</v>
      </c>
      <c r="C14" s="5" t="s">
        <v>355</v>
      </c>
      <c r="D14" s="5" t="s">
        <v>21</v>
      </c>
      <c r="E14" s="6">
        <v>15000</v>
      </c>
      <c r="F14" s="7">
        <v>14877.09</v>
      </c>
      <c r="G14" s="8">
        <v>5.5199999999999999E-2</v>
      </c>
      <c r="H14" s="9">
        <v>44630</v>
      </c>
      <c r="J14" s="7">
        <v>3.5899000000000001</v>
      </c>
    </row>
    <row r="15" spans="1:12" ht="15.75" x14ac:dyDescent="0.3">
      <c r="A15" s="5">
        <v>4</v>
      </c>
      <c r="B15" s="5" t="s">
        <v>363</v>
      </c>
      <c r="C15" s="5" t="s">
        <v>364</v>
      </c>
      <c r="D15" s="5" t="s">
        <v>26</v>
      </c>
      <c r="E15" s="6">
        <v>3000</v>
      </c>
      <c r="F15" s="7">
        <v>14859.6</v>
      </c>
      <c r="G15" s="8">
        <v>5.5199999999999999E-2</v>
      </c>
      <c r="H15" s="9">
        <v>44641</v>
      </c>
      <c r="J15" s="7">
        <v>3.6302000000000003</v>
      </c>
    </row>
    <row r="16" spans="1:12" ht="15.75" x14ac:dyDescent="0.3">
      <c r="A16" s="5">
        <v>5</v>
      </c>
      <c r="B16" s="5" t="s">
        <v>365</v>
      </c>
      <c r="C16" s="5" t="s">
        <v>366</v>
      </c>
      <c r="D16" s="5" t="s">
        <v>21</v>
      </c>
      <c r="E16" s="6">
        <v>15000</v>
      </c>
      <c r="F16" s="7">
        <v>14856.67</v>
      </c>
      <c r="G16" s="8">
        <v>5.5199999999999999E-2</v>
      </c>
      <c r="H16" s="9">
        <v>44643</v>
      </c>
      <c r="J16" s="7">
        <v>3.6301000000000001</v>
      </c>
    </row>
    <row r="17" spans="1:10" ht="15.75" x14ac:dyDescent="0.3">
      <c r="A17" s="5">
        <v>6</v>
      </c>
      <c r="B17" s="5" t="s">
        <v>122</v>
      </c>
      <c r="C17" s="5" t="s">
        <v>123</v>
      </c>
      <c r="D17" s="5" t="s">
        <v>21</v>
      </c>
      <c r="E17" s="6">
        <v>12500</v>
      </c>
      <c r="F17" s="7">
        <v>12389.64</v>
      </c>
      <c r="G17" s="8">
        <v>4.5999999999999999E-2</v>
      </c>
      <c r="H17" s="9">
        <v>44634</v>
      </c>
      <c r="J17" s="7">
        <v>3.6949000000000001</v>
      </c>
    </row>
    <row r="18" spans="1:10" ht="15.75" x14ac:dyDescent="0.3">
      <c r="A18" s="5">
        <v>7</v>
      </c>
      <c r="B18" s="5" t="s">
        <v>367</v>
      </c>
      <c r="C18" s="5" t="s">
        <v>368</v>
      </c>
      <c r="D18" s="5" t="s">
        <v>21</v>
      </c>
      <c r="E18" s="6">
        <v>10000</v>
      </c>
      <c r="F18" s="7">
        <v>9925.74</v>
      </c>
      <c r="G18" s="8">
        <v>3.6900000000000002E-2</v>
      </c>
      <c r="H18" s="9">
        <v>44620</v>
      </c>
      <c r="J18" s="7">
        <v>3.6901999999999999</v>
      </c>
    </row>
    <row r="19" spans="1:10" ht="15.75" x14ac:dyDescent="0.3">
      <c r="A19" s="5">
        <v>8</v>
      </c>
      <c r="B19" s="5" t="s">
        <v>367</v>
      </c>
      <c r="C19" s="5" t="s">
        <v>369</v>
      </c>
      <c r="D19" s="5" t="s">
        <v>21</v>
      </c>
      <c r="E19" s="6">
        <v>2500</v>
      </c>
      <c r="F19" s="7">
        <v>2484.6799999999998</v>
      </c>
      <c r="G19" s="8">
        <v>9.1999999999999998E-3</v>
      </c>
      <c r="H19" s="9">
        <v>44607</v>
      </c>
      <c r="J19" s="7">
        <v>3.6900000000000004</v>
      </c>
    </row>
    <row r="20" spans="1:10" ht="15.75" x14ac:dyDescent="0.3">
      <c r="A20" s="5">
        <v>9</v>
      </c>
      <c r="B20" s="5" t="s">
        <v>58</v>
      </c>
      <c r="C20" s="5" t="s">
        <v>370</v>
      </c>
      <c r="D20" s="5" t="s">
        <v>21</v>
      </c>
      <c r="E20" s="6">
        <v>2500</v>
      </c>
      <c r="F20" s="7">
        <v>2484.4899999999998</v>
      </c>
      <c r="G20" s="8">
        <v>9.1999999999999998E-3</v>
      </c>
      <c r="H20" s="9">
        <v>44610</v>
      </c>
      <c r="J20" s="7">
        <v>3.5596999999999999</v>
      </c>
    </row>
    <row r="21" spans="1:10" ht="15.75" x14ac:dyDescent="0.3">
      <c r="A21" s="10"/>
      <c r="B21" s="10" t="s">
        <v>22</v>
      </c>
      <c r="C21" s="10"/>
      <c r="D21" s="10"/>
      <c r="E21" s="10"/>
      <c r="F21" s="11">
        <v>91696.59</v>
      </c>
      <c r="G21" s="12">
        <v>0.34049999999999997</v>
      </c>
    </row>
    <row r="23" spans="1:10" ht="15.75" x14ac:dyDescent="0.3">
      <c r="B23" s="3" t="s">
        <v>31</v>
      </c>
    </row>
    <row r="24" spans="1:10" ht="15.75" x14ac:dyDescent="0.3">
      <c r="B24" s="3" t="s">
        <v>14</v>
      </c>
    </row>
    <row r="25" spans="1:10" ht="15.75" x14ac:dyDescent="0.3">
      <c r="A25" s="5">
        <v>10</v>
      </c>
      <c r="B25" s="5" t="s">
        <v>115</v>
      </c>
      <c r="C25" s="5" t="s">
        <v>371</v>
      </c>
      <c r="D25" s="5" t="s">
        <v>21</v>
      </c>
      <c r="E25" s="6">
        <v>3000</v>
      </c>
      <c r="F25" s="7">
        <v>14889.81</v>
      </c>
      <c r="G25" s="8">
        <v>5.5300000000000002E-2</v>
      </c>
      <c r="H25" s="9">
        <v>44620</v>
      </c>
      <c r="J25" s="7">
        <v>3.6501999999999999</v>
      </c>
    </row>
    <row r="26" spans="1:10" ht="15.75" x14ac:dyDescent="0.3">
      <c r="A26" s="5">
        <v>11</v>
      </c>
      <c r="B26" s="5" t="s">
        <v>372</v>
      </c>
      <c r="C26" s="5" t="s">
        <v>373</v>
      </c>
      <c r="D26" s="5" t="s">
        <v>24</v>
      </c>
      <c r="E26" s="6">
        <v>2000</v>
      </c>
      <c r="F26" s="7">
        <v>9910.68</v>
      </c>
      <c r="G26" s="8">
        <v>3.6799999999999999E-2</v>
      </c>
      <c r="H26" s="9">
        <v>44631</v>
      </c>
      <c r="J26" s="7">
        <v>3.8700999999999999</v>
      </c>
    </row>
    <row r="27" spans="1:10" ht="15.75" x14ac:dyDescent="0.3">
      <c r="A27" s="5">
        <v>12</v>
      </c>
      <c r="B27" s="5" t="s">
        <v>138</v>
      </c>
      <c r="C27" s="5" t="s">
        <v>139</v>
      </c>
      <c r="D27" s="5" t="s">
        <v>21</v>
      </c>
      <c r="E27" s="6">
        <v>2000</v>
      </c>
      <c r="F27" s="7">
        <v>9902.9500000000007</v>
      </c>
      <c r="G27" s="8">
        <v>3.6799999999999999E-2</v>
      </c>
      <c r="H27" s="9">
        <v>44644</v>
      </c>
      <c r="J27" s="7">
        <v>3.65</v>
      </c>
    </row>
    <row r="28" spans="1:10" ht="15.75" x14ac:dyDescent="0.3">
      <c r="A28" s="5">
        <v>13</v>
      </c>
      <c r="B28" s="5" t="s">
        <v>374</v>
      </c>
      <c r="C28" s="5" t="s">
        <v>375</v>
      </c>
      <c r="D28" s="5" t="s">
        <v>21</v>
      </c>
      <c r="E28" s="6">
        <v>2000</v>
      </c>
      <c r="F28" s="7">
        <v>9897.07</v>
      </c>
      <c r="G28" s="8">
        <v>3.6699999999999997E-2</v>
      </c>
      <c r="H28" s="9">
        <v>44650</v>
      </c>
      <c r="J28" s="7">
        <v>3.65</v>
      </c>
    </row>
    <row r="29" spans="1:10" ht="15.75" x14ac:dyDescent="0.3">
      <c r="A29" s="5">
        <v>14</v>
      </c>
      <c r="B29" s="5" t="s">
        <v>111</v>
      </c>
      <c r="C29" s="5" t="s">
        <v>376</v>
      </c>
      <c r="D29" s="5" t="s">
        <v>21</v>
      </c>
      <c r="E29" s="6">
        <v>2000</v>
      </c>
      <c r="F29" s="7">
        <v>9896.4500000000007</v>
      </c>
      <c r="G29" s="8">
        <v>3.6699999999999997E-2</v>
      </c>
      <c r="H29" s="9">
        <v>44634</v>
      </c>
      <c r="J29" s="7">
        <v>4.3401000000000005</v>
      </c>
    </row>
    <row r="30" spans="1:10" ht="15.75" x14ac:dyDescent="0.3">
      <c r="A30" s="5">
        <v>15</v>
      </c>
      <c r="B30" s="5" t="s">
        <v>377</v>
      </c>
      <c r="C30" s="5" t="s">
        <v>378</v>
      </c>
      <c r="D30" s="5" t="s">
        <v>21</v>
      </c>
      <c r="E30" s="6">
        <v>2000</v>
      </c>
      <c r="F30" s="7">
        <v>9887.85</v>
      </c>
      <c r="G30" s="8">
        <v>3.6699999999999997E-2</v>
      </c>
      <c r="H30" s="9">
        <v>44638</v>
      </c>
      <c r="J30" s="7">
        <v>4.4998999999999993</v>
      </c>
    </row>
    <row r="31" spans="1:10" ht="15.75" x14ac:dyDescent="0.3">
      <c r="A31" s="5">
        <v>16</v>
      </c>
      <c r="B31" s="5" t="s">
        <v>69</v>
      </c>
      <c r="C31" s="5" t="s">
        <v>131</v>
      </c>
      <c r="D31" s="5" t="s">
        <v>21</v>
      </c>
      <c r="E31" s="6">
        <v>2000</v>
      </c>
      <c r="F31" s="7">
        <v>9884.58</v>
      </c>
      <c r="G31" s="8">
        <v>3.6699999999999997E-2</v>
      </c>
      <c r="H31" s="9">
        <v>44645</v>
      </c>
      <c r="J31" s="7">
        <v>4.3050999999999995</v>
      </c>
    </row>
    <row r="32" spans="1:10" ht="15.75" x14ac:dyDescent="0.3">
      <c r="A32" s="5">
        <v>17</v>
      </c>
      <c r="B32" s="5" t="s">
        <v>379</v>
      </c>
      <c r="C32" s="5" t="s">
        <v>380</v>
      </c>
      <c r="D32" s="5" t="s">
        <v>24</v>
      </c>
      <c r="E32" s="6">
        <v>1500</v>
      </c>
      <c r="F32" s="7">
        <v>7444.6</v>
      </c>
      <c r="G32" s="8">
        <v>2.76E-2</v>
      </c>
      <c r="H32" s="9">
        <v>44620</v>
      </c>
      <c r="J32" s="7">
        <v>3.6701999999999999</v>
      </c>
    </row>
    <row r="33" spans="1:10" ht="15.75" x14ac:dyDescent="0.3">
      <c r="A33" s="5">
        <v>18</v>
      </c>
      <c r="B33" s="5" t="s">
        <v>381</v>
      </c>
      <c r="C33" s="5" t="s">
        <v>382</v>
      </c>
      <c r="D33" s="5" t="s">
        <v>21</v>
      </c>
      <c r="E33" s="6">
        <v>1500</v>
      </c>
      <c r="F33" s="7">
        <v>7420.33</v>
      </c>
      <c r="G33" s="8">
        <v>2.76E-2</v>
      </c>
      <c r="H33" s="9">
        <v>44638</v>
      </c>
      <c r="J33" s="7">
        <v>4.26</v>
      </c>
    </row>
    <row r="34" spans="1:10" ht="15.75" x14ac:dyDescent="0.3">
      <c r="A34" s="5">
        <v>19</v>
      </c>
      <c r="B34" s="5" t="s">
        <v>65</v>
      </c>
      <c r="C34" s="5" t="s">
        <v>383</v>
      </c>
      <c r="D34" s="5" t="s">
        <v>24</v>
      </c>
      <c r="E34" s="6">
        <v>1000</v>
      </c>
      <c r="F34" s="7">
        <v>4949.57</v>
      </c>
      <c r="G34" s="8">
        <v>1.84E-2</v>
      </c>
      <c r="H34" s="9">
        <v>44644</v>
      </c>
      <c r="J34" s="7">
        <v>3.7949999999999999</v>
      </c>
    </row>
    <row r="35" spans="1:10" ht="15.75" x14ac:dyDescent="0.3">
      <c r="A35" s="5">
        <v>20</v>
      </c>
      <c r="B35" s="5" t="s">
        <v>47</v>
      </c>
      <c r="C35" s="5" t="s">
        <v>384</v>
      </c>
      <c r="D35" s="5" t="s">
        <v>21</v>
      </c>
      <c r="E35" s="6">
        <v>1000</v>
      </c>
      <c r="F35" s="7">
        <v>4942.88</v>
      </c>
      <c r="G35" s="8">
        <v>1.84E-2</v>
      </c>
      <c r="H35" s="9">
        <v>44641</v>
      </c>
      <c r="J35" s="7">
        <v>4.4401000000000002</v>
      </c>
    </row>
    <row r="36" spans="1:10" ht="15.75" x14ac:dyDescent="0.3">
      <c r="A36" s="5">
        <v>21</v>
      </c>
      <c r="B36" s="5" t="s">
        <v>385</v>
      </c>
      <c r="C36" s="5" t="s">
        <v>386</v>
      </c>
      <c r="D36" s="5" t="s">
        <v>21</v>
      </c>
      <c r="E36" s="6">
        <v>700</v>
      </c>
      <c r="F36" s="7">
        <v>3466.9</v>
      </c>
      <c r="G36" s="8">
        <v>1.29E-2</v>
      </c>
      <c r="H36" s="9">
        <v>44631</v>
      </c>
      <c r="J36" s="7">
        <v>4.1002000000000001</v>
      </c>
    </row>
    <row r="37" spans="1:10" ht="15.75" x14ac:dyDescent="0.3">
      <c r="A37" s="5">
        <v>22</v>
      </c>
      <c r="B37" s="5" t="s">
        <v>32</v>
      </c>
      <c r="C37" s="5" t="s">
        <v>387</v>
      </c>
      <c r="D37" s="5" t="s">
        <v>21</v>
      </c>
      <c r="E37" s="6">
        <v>700</v>
      </c>
      <c r="F37" s="7">
        <v>3466.79</v>
      </c>
      <c r="G37" s="8">
        <v>1.29E-2</v>
      </c>
      <c r="H37" s="9">
        <v>44624</v>
      </c>
      <c r="J37" s="7">
        <v>4.4824000000000002</v>
      </c>
    </row>
    <row r="38" spans="1:10" ht="15.75" x14ac:dyDescent="0.3">
      <c r="A38" s="5">
        <v>23</v>
      </c>
      <c r="B38" s="5" t="s">
        <v>140</v>
      </c>
      <c r="C38" s="5" t="s">
        <v>388</v>
      </c>
      <c r="D38" s="5" t="s">
        <v>21</v>
      </c>
      <c r="E38" s="6">
        <v>500</v>
      </c>
      <c r="F38" s="7">
        <v>2481.25</v>
      </c>
      <c r="G38" s="8">
        <v>9.1999999999999998E-3</v>
      </c>
      <c r="H38" s="9">
        <v>44610</v>
      </c>
      <c r="J38" s="7">
        <v>4.3102</v>
      </c>
    </row>
    <row r="39" spans="1:10" ht="15.75" x14ac:dyDescent="0.3">
      <c r="A39" s="5">
        <v>24</v>
      </c>
      <c r="B39" s="5" t="s">
        <v>65</v>
      </c>
      <c r="C39" s="5" t="s">
        <v>389</v>
      </c>
      <c r="D39" s="5" t="s">
        <v>24</v>
      </c>
      <c r="E39" s="6">
        <v>500</v>
      </c>
      <c r="F39" s="7">
        <v>2478.4699999999998</v>
      </c>
      <c r="G39" s="8">
        <v>9.1999999999999998E-3</v>
      </c>
      <c r="H39" s="9">
        <v>44631</v>
      </c>
      <c r="J39" s="7">
        <v>3.73</v>
      </c>
    </row>
    <row r="40" spans="1:10" ht="15.75" x14ac:dyDescent="0.3">
      <c r="A40" s="10"/>
      <c r="B40" s="10" t="s">
        <v>22</v>
      </c>
      <c r="C40" s="10"/>
      <c r="D40" s="10"/>
      <c r="E40" s="10"/>
      <c r="F40" s="11">
        <v>110920.18</v>
      </c>
      <c r="G40" s="12">
        <v>0.41190000000000004</v>
      </c>
    </row>
    <row r="42" spans="1:10" ht="15.75" x14ac:dyDescent="0.3">
      <c r="B42" s="3" t="s">
        <v>79</v>
      </c>
    </row>
    <row r="43" spans="1:10" ht="15.75" x14ac:dyDescent="0.3">
      <c r="A43" s="5">
        <v>25</v>
      </c>
      <c r="B43" s="5" t="s">
        <v>151</v>
      </c>
      <c r="C43" s="5" t="s">
        <v>152</v>
      </c>
      <c r="D43" s="5" t="s">
        <v>23</v>
      </c>
      <c r="E43" s="6">
        <v>17500000</v>
      </c>
      <c r="F43" s="7">
        <v>17325.75</v>
      </c>
      <c r="G43" s="8">
        <v>6.4299999999999996E-2</v>
      </c>
      <c r="H43" s="9">
        <v>44650</v>
      </c>
      <c r="J43" s="7">
        <v>3.5297000000000001</v>
      </c>
    </row>
    <row r="44" spans="1:10" ht="15.75" x14ac:dyDescent="0.3">
      <c r="A44" s="5">
        <v>26</v>
      </c>
      <c r="B44" s="5" t="s">
        <v>390</v>
      </c>
      <c r="C44" s="5" t="s">
        <v>391</v>
      </c>
      <c r="D44" s="5" t="s">
        <v>23</v>
      </c>
      <c r="E44" s="6">
        <v>5000000</v>
      </c>
      <c r="F44" s="7">
        <v>4959.46</v>
      </c>
      <c r="G44" s="8">
        <v>1.84E-2</v>
      </c>
      <c r="H44" s="9">
        <v>44631</v>
      </c>
      <c r="J44" s="7">
        <v>3.5101</v>
      </c>
    </row>
    <row r="45" spans="1:10" ht="15.75" x14ac:dyDescent="0.3">
      <c r="A45" s="5">
        <v>27</v>
      </c>
      <c r="B45" s="5" t="s">
        <v>392</v>
      </c>
      <c r="C45" s="5" t="s">
        <v>393</v>
      </c>
      <c r="D45" s="5" t="s">
        <v>23</v>
      </c>
      <c r="E45" s="6">
        <v>2500000</v>
      </c>
      <c r="F45" s="7">
        <v>2478.1999999999998</v>
      </c>
      <c r="G45" s="8">
        <v>9.1999999999999998E-3</v>
      </c>
      <c r="H45" s="9">
        <v>44637</v>
      </c>
      <c r="J45" s="7">
        <v>3.5291999999999999</v>
      </c>
    </row>
    <row r="46" spans="1:10" ht="15.75" x14ac:dyDescent="0.3">
      <c r="A46" s="5">
        <v>28</v>
      </c>
      <c r="B46" s="5" t="s">
        <v>394</v>
      </c>
      <c r="C46" s="5" t="s">
        <v>395</v>
      </c>
      <c r="D46" s="5" t="s">
        <v>23</v>
      </c>
      <c r="E46" s="6">
        <v>2500000</v>
      </c>
      <c r="F46" s="7">
        <v>2476.5300000000002</v>
      </c>
      <c r="G46" s="8">
        <v>9.1999999999999998E-3</v>
      </c>
      <c r="H46" s="9">
        <v>44644</v>
      </c>
      <c r="J46" s="7">
        <v>3.5297000000000001</v>
      </c>
    </row>
    <row r="47" spans="1:10" ht="15.75" x14ac:dyDescent="0.3">
      <c r="A47" s="10"/>
      <c r="B47" s="10" t="s">
        <v>22</v>
      </c>
      <c r="C47" s="10"/>
      <c r="D47" s="10"/>
      <c r="E47" s="10"/>
      <c r="F47" s="11">
        <v>27239.94</v>
      </c>
      <c r="G47" s="12">
        <v>0.1011</v>
      </c>
    </row>
    <row r="49" spans="1:8" ht="15.75" x14ac:dyDescent="0.3">
      <c r="A49" s="5">
        <v>29</v>
      </c>
      <c r="B49" s="3" t="s">
        <v>153</v>
      </c>
      <c r="F49" s="7">
        <v>30609.5</v>
      </c>
      <c r="G49" s="8">
        <v>0.11359999999999999</v>
      </c>
      <c r="H49" s="9">
        <v>44546</v>
      </c>
    </row>
    <row r="50" spans="1:8" ht="15.75" x14ac:dyDescent="0.3">
      <c r="A50" s="10"/>
      <c r="B50" s="10" t="s">
        <v>22</v>
      </c>
      <c r="C50" s="10"/>
      <c r="D50" s="10"/>
      <c r="E50" s="10"/>
      <c r="F50" s="11">
        <v>30609.5</v>
      </c>
      <c r="G50" s="12">
        <v>0.11359999999999999</v>
      </c>
    </row>
    <row r="52" spans="1:8" ht="15.75" x14ac:dyDescent="0.3">
      <c r="B52" s="3" t="s">
        <v>89</v>
      </c>
    </row>
    <row r="53" spans="1:8" ht="15.75" x14ac:dyDescent="0.3">
      <c r="A53" s="5"/>
      <c r="B53" s="5" t="s">
        <v>90</v>
      </c>
      <c r="C53" s="5"/>
      <c r="D53" s="6"/>
      <c r="F53" s="7">
        <v>-960.01</v>
      </c>
      <c r="G53" s="8">
        <v>-3.5999999999999999E-3</v>
      </c>
    </row>
    <row r="54" spans="1:8" ht="15.75" x14ac:dyDescent="0.3">
      <c r="A54" s="10"/>
      <c r="B54" s="10" t="s">
        <v>22</v>
      </c>
      <c r="C54" s="10"/>
      <c r="D54" s="10"/>
      <c r="E54" s="10"/>
      <c r="F54" s="11">
        <v>-960.01</v>
      </c>
      <c r="G54" s="12">
        <v>-3.5999999999999999E-3</v>
      </c>
    </row>
    <row r="56" spans="1:8" ht="15.75" x14ac:dyDescent="0.3">
      <c r="A56" s="13"/>
      <c r="B56" s="13" t="s">
        <v>91</v>
      </c>
      <c r="C56" s="13"/>
      <c r="D56" s="13"/>
      <c r="E56" s="13"/>
      <c r="F56" s="14">
        <v>269337.56</v>
      </c>
      <c r="G56" s="15">
        <v>0.99999999999999978</v>
      </c>
    </row>
    <row r="57" spans="1:8" ht="15.75" x14ac:dyDescent="0.3">
      <c r="A57" s="5" t="s">
        <v>92</v>
      </c>
    </row>
    <row r="58" spans="1:8" ht="15.75" x14ac:dyDescent="0.3">
      <c r="A58" s="16">
        <v>1</v>
      </c>
      <c r="B58" s="16" t="s">
        <v>583</v>
      </c>
    </row>
    <row r="59" spans="1:8" ht="15.75" x14ac:dyDescent="0.3">
      <c r="A59" s="16">
        <v>2</v>
      </c>
      <c r="B59" s="16" t="s">
        <v>93</v>
      </c>
    </row>
    <row r="60" spans="1:8" ht="30" x14ac:dyDescent="0.3">
      <c r="A60" s="16">
        <v>3</v>
      </c>
      <c r="B60" s="16" t="s">
        <v>94</v>
      </c>
    </row>
    <row r="63" spans="1:8" x14ac:dyDescent="0.25">
      <c r="B63" t="s">
        <v>96</v>
      </c>
    </row>
    <row r="78" spans="2:2" x14ac:dyDescent="0.25">
      <c r="B78" s="63" t="s">
        <v>396</v>
      </c>
    </row>
  </sheetData>
  <mergeCells count="1">
    <mergeCell ref="B1:F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LIQUID</vt:lpstr>
      <vt:lpstr>ULTRA</vt:lpstr>
      <vt:lpstr>CREDITRISK</vt:lpstr>
      <vt:lpstr>LDF</vt:lpstr>
      <vt:lpstr>SHORT</vt:lpstr>
      <vt:lpstr>STR</vt:lpstr>
      <vt:lpstr>BOND</vt:lpstr>
      <vt:lpstr>GSEC</vt:lpstr>
      <vt:lpstr>SAVINGS</vt:lpstr>
      <vt:lpstr>REGULARSAVINGS</vt:lpstr>
      <vt:lpstr>Corporate Bond</vt:lpstr>
      <vt:lpstr>BANKING &amp; PSU</vt:lpstr>
      <vt:lpstr>10YGF</vt:lpstr>
      <vt:lpstr>OVERNIGHT</vt:lpstr>
      <vt:lpstr>FLOATER</vt:lpstr>
      <vt:lpstr>SR 250 - 39M</vt:lpstr>
      <vt:lpstr>SR 251 - 38M</vt:lpstr>
      <vt:lpstr>SR 264 - 60M - 17D</vt:lpstr>
    </vt:vector>
  </TitlesOfParts>
  <Company>Crisil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Yogesh Gupta</dc:creator>
  <cp:lastModifiedBy>Kotian, Chetan (India)</cp:lastModifiedBy>
  <dcterms:created xsi:type="dcterms:W3CDTF">2021-12-17T08:16:36Z</dcterms:created>
  <dcterms:modified xsi:type="dcterms:W3CDTF">2021-12-18T11:39:28Z</dcterms:modified>
</cp:coreProperties>
</file>