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K:\Accounts\REPORTS\Monthend portfolio\2024-2025\06. September\30092024\Final\"/>
    </mc:Choice>
  </mc:AlternateContent>
  <xr:revisionPtr revIDLastSave="0" documentId="13_ncr:1_{70F0B654-821E-4D2B-A76E-C049AA8290A3}" xr6:coauthVersionLast="47" xr6:coauthVersionMax="47" xr10:uidLastSave="{00000000-0000-0000-0000-000000000000}"/>
  <bookViews>
    <workbookView xWindow="-120" yWindow="-120" windowWidth="19440" windowHeight="15000" tabRatio="1000" xr2:uid="{3E65F330-E46C-41DF-B5C1-7562FEB375AB}"/>
  </bookViews>
  <sheets>
    <sheet name="EQUITY&amp;BOND" sheetId="49" r:id="rId1"/>
    <sheet name="Flexi Cap" sheetId="48" r:id="rId2"/>
    <sheet name="TOP100" sheetId="47" r:id="rId3"/>
    <sheet name="EQUITYOPPOR" sheetId="46" r:id="rId4"/>
    <sheet name="TIGER" sheetId="45" r:id="rId5"/>
    <sheet name="MIDCAP" sheetId="44" r:id="rId6"/>
    <sheet name="TAX" sheetId="43" r:id="rId7"/>
    <sheet name="WAF" sheetId="42" r:id="rId8"/>
    <sheet name="SMALLCAP" sheetId="41" r:id="rId9"/>
    <sheet name="GF" sheetId="40" r:id="rId10"/>
    <sheet name="NRNEF" sheetId="39" r:id="rId11"/>
    <sheet name="GCEFOF" sheetId="38" r:id="rId12"/>
    <sheet name="FOCUS" sheetId="37" r:id="rId13"/>
    <sheet name="WMF" sheetId="36" r:id="rId14"/>
    <sheet name="USFEFOF" sheetId="35" r:id="rId15"/>
    <sheet name="DAAF" sheetId="34" r:id="rId16"/>
    <sheet name="GAF" sheetId="33" r:id="rId17"/>
    <sheet name="ESF" sheetId="32" r:id="rId18"/>
    <sheet name="EQUALNIFTY50" sheetId="31" r:id="rId19"/>
    <sheet name="ARBITRAGE" sheetId="30" r:id="rId20"/>
    <sheet name="HEALTHCARE" sheetId="29" r:id="rId21"/>
    <sheet name="NIFTY50INDEX" sheetId="28" r:id="rId22"/>
    <sheet name="NIFTYNEXT50INDEX" sheetId="27" r:id="rId23"/>
    <sheet name="QUANT" sheetId="26" r:id="rId24"/>
    <sheet name="VALUE" sheetId="25" r:id="rId25"/>
    <sheet name="Nifty 50 Equal ETF" sheetId="24" r:id="rId26"/>
    <sheet name="Nifty 50 ETF" sheetId="23" r:id="rId27"/>
    <sheet name="NIFTY MIDCAP 150 ETF" sheetId="22" r:id="rId28"/>
    <sheet name="Global Innovation" sheetId="21" r:id="rId29"/>
    <sheet name="NIFTY MIDCAP 150 Q50" sheetId="20" r:id="rId30"/>
    <sheet name="SILVER ETF" sheetId="19" r:id="rId31"/>
    <sheet name="Nifty Bank ETF" sheetId="18" r:id="rId32"/>
    <sheet name="GOLD ETF" sheetId="17" r:id="rId33"/>
    <sheet name="Nifty IT ETF" sheetId="16" r:id="rId34"/>
    <sheet name="BSE Sensex ETF" sheetId="15" r:id="rId35"/>
    <sheet name="Nifty PSU Bank ETF" sheetId="14" r:id="rId36"/>
    <sheet name="Nifty Private Bank ETF" sheetId="13" r:id="rId37"/>
    <sheet name="Multi Asset" sheetId="12" r:id="rId38"/>
    <sheet name="GOLD ETF FOF" sheetId="11" r:id="rId39"/>
    <sheet name="Banking and Financial Services" sheetId="10" r:id="rId40"/>
    <sheet name="Nifty Smallcap250 Quality 50" sheetId="9" r:id="rId41"/>
    <sheet name="Multicap Fund" sheetId="8" r:id="rId42"/>
    <sheet name="Healthcare ETF" sheetId="7" r:id="rId43"/>
    <sheet name="Nifty Bank Index" sheetId="6" r:id="rId44"/>
    <sheet name="Nifty Top 10 Equal" sheetId="5" r:id="rId45"/>
    <sheet name="Nifty Top 10 Equal ETF" sheetId="4" r:id="rId46"/>
  </sheets>
  <definedNames>
    <definedName name="_xlnm._FilterDatabase" localSheetId="15" hidden="1">DAAF!$K$8:$L$52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33" l="1"/>
  <c r="F261" i="34"/>
  <c r="F263" i="34" s="1"/>
  <c r="G261" i="34"/>
  <c r="G263" i="34" s="1"/>
  <c r="G253" i="34"/>
  <c r="F253" i="34"/>
</calcChain>
</file>

<file path=xl/sharedStrings.xml><?xml version="1.0" encoding="utf-8"?>
<sst xmlns="http://schemas.openxmlformats.org/spreadsheetml/2006/main" count="8827" uniqueCount="1597">
  <si>
    <t>DSP Nifty Top 10 Equal Weight ETF</t>
  </si>
  <si>
    <t>Portfolio as on September 30, 2024</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</si>
  <si>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</si>
  <si>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</si>
  <si>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</si>
  <si>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</si>
  <si>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</si>
  <si>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</si>
  <si>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</si>
  <si>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</si>
  <si>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</si>
  <si>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</si>
  <si>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</si>
  <si>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</si>
  <si>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ITC Limited</t>
  </si>
  <si>
    <t>INE154A01025</t>
  </si>
  <si>
    <t>Diversified FMCG</t>
  </si>
  <si>
    <t>Tata Consultancy Services Limited</t>
  </si>
  <si>
    <t>INE467B01029</t>
  </si>
  <si>
    <t>IT - Software</t>
  </si>
  <si>
    <t>Infosys Limited</t>
  </si>
  <si>
    <t>INE009A01021</t>
  </si>
  <si>
    <t>Reliance Industries Limited</t>
  </si>
  <si>
    <t>INE002A01018</t>
  </si>
  <si>
    <t>Petroleum Products</t>
  </si>
  <si>
    <t>Kotak Mahindra Bank Limited</t>
  </si>
  <si>
    <t>INE237A01028</t>
  </si>
  <si>
    <t>Banks</t>
  </si>
  <si>
    <t>HDFC Bank Limited</t>
  </si>
  <si>
    <t>INE040A01034</t>
  </si>
  <si>
    <t>Axis Bank Limited</t>
  </si>
  <si>
    <t>INE238A01034</t>
  </si>
  <si>
    <t>Bharti Airtel Limited</t>
  </si>
  <si>
    <t>INE397D01024</t>
  </si>
  <si>
    <t>Telecom - Services</t>
  </si>
  <si>
    <t>Larsen &amp; Toubro Limited</t>
  </si>
  <si>
    <t>INE018A01030</t>
  </si>
  <si>
    <t>Construction</t>
  </si>
  <si>
    <t>ICICI Bank Limited</t>
  </si>
  <si>
    <t>INE090A01021</t>
  </si>
  <si>
    <t>Total</t>
  </si>
  <si>
    <t>MONEY MARKET INSTRUMENTS</t>
  </si>
  <si>
    <t>*</t>
  </si>
  <si>
    <t>Cash &amp; Cash Equivalent</t>
  </si>
  <si>
    <t>Net Receivables/Payables</t>
  </si>
  <si>
    <t>GRAND TOTAL</t>
  </si>
  <si>
    <t>Sector/Rating</t>
  </si>
  <si>
    <t>Percent</t>
  </si>
  <si>
    <t>Cash &amp; Equivalent</t>
  </si>
  <si>
    <t>Notes:</t>
  </si>
  <si>
    <t>* Less than 0.01%</t>
  </si>
  <si>
    <t>Market value includes accrued interest</t>
  </si>
  <si>
    <t>Net Assets does not include unit activity for the date of the Portfolios</t>
  </si>
  <si>
    <t>Scheme Riskometer</t>
  </si>
  <si>
    <t>Image not available</t>
  </si>
  <si>
    <t>Benchmark Riskometer: Nifty Top 10 Equal Weight TRI</t>
  </si>
  <si>
    <t>DSP Nifty Top 10 Equal Weight Index Fund</t>
  </si>
  <si>
    <t>DSP Nifty Bank Index Fund</t>
  </si>
  <si>
    <t>State Bank of India</t>
  </si>
  <si>
    <t>INE062A01020</t>
  </si>
  <si>
    <t>IndusInd Bank Limited</t>
  </si>
  <si>
    <t>INE095A01012</t>
  </si>
  <si>
    <t>The Federal Bank Limited</t>
  </si>
  <si>
    <t>INE171A01029</t>
  </si>
  <si>
    <t>Bank of Baroda</t>
  </si>
  <si>
    <t>INE028A01039</t>
  </si>
  <si>
    <t>AU Small Finance Bank Limited</t>
  </si>
  <si>
    <t>INE949L01017</t>
  </si>
  <si>
    <t>Canara Bank</t>
  </si>
  <si>
    <t>INE476A01022</t>
  </si>
  <si>
    <t>IDFC First Bank Limited</t>
  </si>
  <si>
    <t>INE092T01019</t>
  </si>
  <si>
    <t>Punjab National Bank</t>
  </si>
  <si>
    <t>INE160A01022</t>
  </si>
  <si>
    <t>Subject to SEBI (MF) Regulations and the applicable guidelines issued by SEBI, Scheme has entered into securities lending in accordance with the framework specified in this regard.</t>
  </si>
  <si>
    <t>Benchmark Riskometer: Nifty Bank TRI</t>
  </si>
  <si>
    <t>DSP Nifty Healthcare ETF</t>
  </si>
  <si>
    <t>Sun Pharmaceutical Industries Limited</t>
  </si>
  <si>
    <t>INE044A01036</t>
  </si>
  <si>
    <t>Pharmaceuticals &amp; Biotechnology</t>
  </si>
  <si>
    <t>Cipla Limited</t>
  </si>
  <si>
    <t>INE059A01026</t>
  </si>
  <si>
    <t>Dr. Reddy's Laboratories Limited</t>
  </si>
  <si>
    <t>INE089A01023</t>
  </si>
  <si>
    <t>Max Healthcare Institute Limited</t>
  </si>
  <si>
    <t>INE027H01010</t>
  </si>
  <si>
    <t>Healthcare Services</t>
  </si>
  <si>
    <t>Apollo Hospitals Enterprise Limited</t>
  </si>
  <si>
    <t>INE437A01024</t>
  </si>
  <si>
    <t>Divi's Laboratories Limited</t>
  </si>
  <si>
    <t>INE361B01024</t>
  </si>
  <si>
    <t>Lupin Limited</t>
  </si>
  <si>
    <t>INE326A01037</t>
  </si>
  <si>
    <t>Aurobindo Pharma Limited</t>
  </si>
  <si>
    <t>INE406A01037</t>
  </si>
  <si>
    <t>Alkem Laboratories Limited</t>
  </si>
  <si>
    <t>INE540L01014</t>
  </si>
  <si>
    <t>Torrent Pharmaceuticals Limited</t>
  </si>
  <si>
    <t>INE685A01028</t>
  </si>
  <si>
    <t>Zydus Lifesciences Limited</t>
  </si>
  <si>
    <t>INE010B01027</t>
  </si>
  <si>
    <t>Glenmark Pharmaceuticals Limited</t>
  </si>
  <si>
    <t>INE935A01035</t>
  </si>
  <si>
    <t>IPCA Laboratories Limited</t>
  </si>
  <si>
    <t>INE571A01038</t>
  </si>
  <si>
    <t>Laurus Labs Limited</t>
  </si>
  <si>
    <t>INE947Q01028</t>
  </si>
  <si>
    <t>Biocon Limited</t>
  </si>
  <si>
    <t>INE376G01013</t>
  </si>
  <si>
    <t>Syngene International Limited</t>
  </si>
  <si>
    <t>INE398R01022</t>
  </si>
  <si>
    <t>Abbott India Limited</t>
  </si>
  <si>
    <t>INE358A01014</t>
  </si>
  <si>
    <t>Dr. Lal Path Labs Ltd.</t>
  </si>
  <si>
    <t>INE600L01024</t>
  </si>
  <si>
    <t>Granules India Limited</t>
  </si>
  <si>
    <t>INE101D01020</t>
  </si>
  <si>
    <t>Metropolis Healthcare Limited</t>
  </si>
  <si>
    <t>INE112L01020</t>
  </si>
  <si>
    <t>Benchmark Riskometer: Nifty Healthcare TRI</t>
  </si>
  <si>
    <t>DSP Multicap Fund</t>
  </si>
  <si>
    <t>Nippon Life India Asset Management Limited</t>
  </si>
  <si>
    <t>INE298J01013</t>
  </si>
  <si>
    <t>Capital Markets</t>
  </si>
  <si>
    <t>APL Apollo Tubes Limited</t>
  </si>
  <si>
    <t>INE702C01027</t>
  </si>
  <si>
    <t>Industrial Products</t>
  </si>
  <si>
    <t>ICICI Prudential Life Insurance Company Limited</t>
  </si>
  <si>
    <t>INE726G01019</t>
  </si>
  <si>
    <t>Insurance</t>
  </si>
  <si>
    <t>Schaeffler India Limited</t>
  </si>
  <si>
    <t>INE513A01022</t>
  </si>
  <si>
    <t>Auto Components</t>
  </si>
  <si>
    <t>Mahindra &amp; Mahindra Limited</t>
  </si>
  <si>
    <t>INE101A01026</t>
  </si>
  <si>
    <t>Automobiles</t>
  </si>
  <si>
    <t>Welspun Corp Limited</t>
  </si>
  <si>
    <t>INE191B01025</t>
  </si>
  <si>
    <t>Hero MotoCorp Limited</t>
  </si>
  <si>
    <t>INE158A01026</t>
  </si>
  <si>
    <t>Bayer Cropscience Limited</t>
  </si>
  <si>
    <t>INE462A01022</t>
  </si>
  <si>
    <t>Fertilizers &amp; Agrochemicals</t>
  </si>
  <si>
    <t>Escorts Kubota Limited</t>
  </si>
  <si>
    <t>INE042A01014</t>
  </si>
  <si>
    <t>Agricultural, Commercial &amp; Construction Vehicles</t>
  </si>
  <si>
    <t>Bajaj Finserv Limited</t>
  </si>
  <si>
    <t>INE918I01026</t>
  </si>
  <si>
    <t>Finance</t>
  </si>
  <si>
    <t>NTPC Limited</t>
  </si>
  <si>
    <t>INE733E01010</t>
  </si>
  <si>
    <t>Power</t>
  </si>
  <si>
    <t>Gland Pharma Limited</t>
  </si>
  <si>
    <t>INE068V01023</t>
  </si>
  <si>
    <t>Suven Pharmaceuticals Limited</t>
  </si>
  <si>
    <t>INE03QK01018</t>
  </si>
  <si>
    <t>Coforge Limited</t>
  </si>
  <si>
    <t>INE591G01017</t>
  </si>
  <si>
    <t>Jubilant Ingrevia Limited</t>
  </si>
  <si>
    <t>INE0BY001018</t>
  </si>
  <si>
    <t>Chemicals &amp; Petrochemicals</t>
  </si>
  <si>
    <t>JNK India Limited</t>
  </si>
  <si>
    <t>INE0OAF01028</t>
  </si>
  <si>
    <t>Industrial Manufacturing</t>
  </si>
  <si>
    <t>Polycab India Limited</t>
  </si>
  <si>
    <t>INE455K01017</t>
  </si>
  <si>
    <t>Emami Limited</t>
  </si>
  <si>
    <t>INE548C01032</t>
  </si>
  <si>
    <t>Personal Products</t>
  </si>
  <si>
    <t>LT Foods Limited</t>
  </si>
  <si>
    <t>INE818H01020</t>
  </si>
  <si>
    <t>Agricultural Food &amp; other Products</t>
  </si>
  <si>
    <t>Firstsource Solutions Limited</t>
  </si>
  <si>
    <t>INE684F01012</t>
  </si>
  <si>
    <t>Commercial Services &amp; Supplies</t>
  </si>
  <si>
    <t>Dodla Dairy Limited</t>
  </si>
  <si>
    <t>INE021O01019</t>
  </si>
  <si>
    <t>Food Products</t>
  </si>
  <si>
    <t>Archean Chemical Industries Limited</t>
  </si>
  <si>
    <t>INE128X01021</t>
  </si>
  <si>
    <t>Crompton Greaves Consumer Electricals Limited</t>
  </si>
  <si>
    <t>INE299U01018</t>
  </si>
  <si>
    <t>Consumer Durables</t>
  </si>
  <si>
    <t>Kirloskar Oil Engines Limited</t>
  </si>
  <si>
    <t>INE146L01010</t>
  </si>
  <si>
    <t>IIFL Finance Limited</t>
  </si>
  <si>
    <t>INE530B01024</t>
  </si>
  <si>
    <t>Shriram Finance Limited</t>
  </si>
  <si>
    <t>INE721A01013</t>
  </si>
  <si>
    <t>Narayana Hrudayalaya Ltd.</t>
  </si>
  <si>
    <t>INE410P01011</t>
  </si>
  <si>
    <t>Gopal Snacks Limited</t>
  </si>
  <si>
    <t>INE0L9R01028</t>
  </si>
  <si>
    <t>Century Plyboards (India) Limited</t>
  </si>
  <si>
    <t>INE348B01021</t>
  </si>
  <si>
    <t>UTI Asset Management Company Limited</t>
  </si>
  <si>
    <t>INE094J01016</t>
  </si>
  <si>
    <t>Indigo Paints Limited</t>
  </si>
  <si>
    <t>INE09VQ01012</t>
  </si>
  <si>
    <t>Cyient Limited</t>
  </si>
  <si>
    <t>INE136B01020</t>
  </si>
  <si>
    <t>IT - Services</t>
  </si>
  <si>
    <t>Tbo Tek Limited</t>
  </si>
  <si>
    <t>INE673O01025</t>
  </si>
  <si>
    <t>Leisure Services</t>
  </si>
  <si>
    <t>Coal India Limited</t>
  </si>
  <si>
    <t>INE522F01014</t>
  </si>
  <si>
    <t>Consumable Fuels</t>
  </si>
  <si>
    <t>Prince Pipes And Fittings Limited</t>
  </si>
  <si>
    <t>INE689W01016</t>
  </si>
  <si>
    <t>KEI Industries Limited</t>
  </si>
  <si>
    <t>INE878B01027</t>
  </si>
  <si>
    <t>Unicommerce eSolutions Limited</t>
  </si>
  <si>
    <t>INE00U401027</t>
  </si>
  <si>
    <t>Vardhman Textiles Limited</t>
  </si>
  <si>
    <t>INE825A01020</t>
  </si>
  <si>
    <t>Textiles &amp; Apparels</t>
  </si>
  <si>
    <t>R R Kabel Limited</t>
  </si>
  <si>
    <t>INE777K01022</t>
  </si>
  <si>
    <t>Symphony Limited</t>
  </si>
  <si>
    <t>INE225D01027</t>
  </si>
  <si>
    <t>Westlife Foodworld Limited</t>
  </si>
  <si>
    <t>INE274F01020</t>
  </si>
  <si>
    <t>Rategain Travel Technologies Limited</t>
  </si>
  <si>
    <t>INE0CLI01024</t>
  </si>
  <si>
    <t>IFB Industries Limited</t>
  </si>
  <si>
    <t>INE559A01017</t>
  </si>
  <si>
    <t>Kirloskar Pneumatic Company Limited</t>
  </si>
  <si>
    <t>INE811A01020</t>
  </si>
  <si>
    <t>Siemens Limited</t>
  </si>
  <si>
    <t>INE003A01024</t>
  </si>
  <si>
    <t>Electrical Equipment</t>
  </si>
  <si>
    <t>Kfin Technologies Limited</t>
  </si>
  <si>
    <t>INE138Y01010</t>
  </si>
  <si>
    <t>Hindustan Aeronautics Limited</t>
  </si>
  <si>
    <t>INE066F01020</t>
  </si>
  <si>
    <t>Aerospace &amp; Defense</t>
  </si>
  <si>
    <t>Alembic Pharmaceuticals Limited</t>
  </si>
  <si>
    <t>INE901L01018</t>
  </si>
  <si>
    <t>Avenue Supermarts Limited</t>
  </si>
  <si>
    <t>INE192R01011</t>
  </si>
  <si>
    <t>Retailing</t>
  </si>
  <si>
    <t>GAIL (India) Limited</t>
  </si>
  <si>
    <t>INE129A01019</t>
  </si>
  <si>
    <t>Gas</t>
  </si>
  <si>
    <t>Cyient DLM Limited</t>
  </si>
  <si>
    <t>INE055S01018</t>
  </si>
  <si>
    <t>Carborundum Universal Limited</t>
  </si>
  <si>
    <t>INE120A01034</t>
  </si>
  <si>
    <t>IFGL Refractories Limited</t>
  </si>
  <si>
    <t>INE133Y01011</t>
  </si>
  <si>
    <t>Kirloskar Ferrous Industries Ltd</t>
  </si>
  <si>
    <t>INE884B01025</t>
  </si>
  <si>
    <t>Indoco Remedies Limited</t>
  </si>
  <si>
    <t>INE873D01024</t>
  </si>
  <si>
    <t>Benchmark Riskometer: Nifty 500 Multicap 50:25:25 TRI</t>
  </si>
  <si>
    <t>DSP Nifty Smallcap250 Quality 50 Index Fund</t>
  </si>
  <si>
    <t>Indian Energy Exchange Limited</t>
  </si>
  <si>
    <t>INE022Q01020</t>
  </si>
  <si>
    <t>Central Depository Services (India) Limited</t>
  </si>
  <si>
    <t>INE736A01011</t>
  </si>
  <si>
    <t>Castrol India Limited</t>
  </si>
  <si>
    <t>INE172A01027</t>
  </si>
  <si>
    <t>Apar Industries Limited</t>
  </si>
  <si>
    <t>INE372A01015</t>
  </si>
  <si>
    <t>Triveni Engineering &amp; Industries Limited</t>
  </si>
  <si>
    <t>INE256C01024</t>
  </si>
  <si>
    <t>Gujarat State Petronet Limited</t>
  </si>
  <si>
    <t>INE246F01010</t>
  </si>
  <si>
    <t>Sonata Software Limited</t>
  </si>
  <si>
    <t>INE269A01021</t>
  </si>
  <si>
    <t>Gillette India Limited</t>
  </si>
  <si>
    <t>INE322A01010</t>
  </si>
  <si>
    <t>Mahanagar Gas Limited</t>
  </si>
  <si>
    <t>INE002S01010</t>
  </si>
  <si>
    <t>Praj Industries Limited</t>
  </si>
  <si>
    <t>INE074A01025</t>
  </si>
  <si>
    <t>360 ONE WAM LIMITED</t>
  </si>
  <si>
    <t>INE466L01038</t>
  </si>
  <si>
    <t>Godfrey Phillips India Limited</t>
  </si>
  <si>
    <t>INE260B01028</t>
  </si>
  <si>
    <t>Cigarettes &amp; Tobacco Products</t>
  </si>
  <si>
    <t>Amara Raja Energy &amp; Mobility Limited</t>
  </si>
  <si>
    <t>INE885A01032</t>
  </si>
  <si>
    <t>Fine Organic Industries Limited</t>
  </si>
  <si>
    <t>INE686Y01026</t>
  </si>
  <si>
    <t>eClerx Services Limited</t>
  </si>
  <si>
    <t>INE738I01010</t>
  </si>
  <si>
    <t>PCBL LIMITED</t>
  </si>
  <si>
    <t>INE602A01031</t>
  </si>
  <si>
    <t>Triveni Turbine Limited</t>
  </si>
  <si>
    <t>INE152M01016</t>
  </si>
  <si>
    <t>JB Chemicals &amp; Pharmaceuticals Limited</t>
  </si>
  <si>
    <t>INE572A01036</t>
  </si>
  <si>
    <t>National Aluminium Company Limited</t>
  </si>
  <si>
    <t>INE139A01034</t>
  </si>
  <si>
    <t>Non - Ferrous Metals</t>
  </si>
  <si>
    <t>Ratnamani Metals &amp; Tubes Limited</t>
  </si>
  <si>
    <t>INE703B01027</t>
  </si>
  <si>
    <t>Affle (India) Limited</t>
  </si>
  <si>
    <t>INE00WC01027</t>
  </si>
  <si>
    <t>Indiamart Intermesh Limited</t>
  </si>
  <si>
    <t>INE933S01016</t>
  </si>
  <si>
    <t>Motilal Oswal Financial Services Limited</t>
  </si>
  <si>
    <t>INE338I01027</t>
  </si>
  <si>
    <t>BLS International Services Limited</t>
  </si>
  <si>
    <t>INE153T01027</t>
  </si>
  <si>
    <t>BIRLASOFT LIMITED</t>
  </si>
  <si>
    <t>INE836A01035</t>
  </si>
  <si>
    <t>Finolex Cables Limited</t>
  </si>
  <si>
    <t>INE235A01022</t>
  </si>
  <si>
    <t>Caplin Point Laboratories Limited</t>
  </si>
  <si>
    <t>INE475E01026</t>
  </si>
  <si>
    <t>Godawari Power and Ispat Limited</t>
  </si>
  <si>
    <t>INE177H01021</t>
  </si>
  <si>
    <t>Gujarat Narmada Valley Fertilizers and Chemicals Limited</t>
  </si>
  <si>
    <t>INE113A01013</t>
  </si>
  <si>
    <t>Redington Limited</t>
  </si>
  <si>
    <t>INE891D01026</t>
  </si>
  <si>
    <t>RITES Limited</t>
  </si>
  <si>
    <t>INE320J01015</t>
  </si>
  <si>
    <t>Can Fin Homes Limited</t>
  </si>
  <si>
    <t>INE477A01020</t>
  </si>
  <si>
    <t>Gujarat Pipavav Port Limited</t>
  </si>
  <si>
    <t>INE517F01014</t>
  </si>
  <si>
    <t>Transport Infrastructure</t>
  </si>
  <si>
    <t>Engineers India Limited</t>
  </si>
  <si>
    <t>INE510A01028</t>
  </si>
  <si>
    <t>Saregama India Limited</t>
  </si>
  <si>
    <t>INE979A01025</t>
  </si>
  <si>
    <t>Entertainment</t>
  </si>
  <si>
    <t>Zensar Technologies Limited</t>
  </si>
  <si>
    <t>INE520A01027</t>
  </si>
  <si>
    <t>Ksb Limited</t>
  </si>
  <si>
    <t>INE999A01023</t>
  </si>
  <si>
    <t>Gujarat State Fertilizers &amp; Chemicals Limited</t>
  </si>
  <si>
    <t>INE026A01025</t>
  </si>
  <si>
    <t>Alkyl Amines Chemicals Limited</t>
  </si>
  <si>
    <t>INE150B01039</t>
  </si>
  <si>
    <t>Balaji Amines Limited</t>
  </si>
  <si>
    <t>INE050E01027</t>
  </si>
  <si>
    <t>JK Paper Limited</t>
  </si>
  <si>
    <t>INE789E01012</t>
  </si>
  <si>
    <t>Paper, Forest &amp; Jute Products</t>
  </si>
  <si>
    <t>Mastek Limited</t>
  </si>
  <si>
    <t>INE759A01021</t>
  </si>
  <si>
    <t>Maharashtra Seamless Limited</t>
  </si>
  <si>
    <t>INE271B01025</t>
  </si>
  <si>
    <t>Avanti Feeds Limited</t>
  </si>
  <si>
    <t>INE871C01038</t>
  </si>
  <si>
    <t>Gujarat Ambuja Exports Limited</t>
  </si>
  <si>
    <t>INE036B01030</t>
  </si>
  <si>
    <t>Benchmark Riskometer: Nifty Smallcap250 Quality 50 TRI</t>
  </si>
  <si>
    <t>DSP Banking &amp; Financial Services Fund</t>
  </si>
  <si>
    <t>Bajaj Housing Finance Limited</t>
  </si>
  <si>
    <t>INE377Y01014</t>
  </si>
  <si>
    <t>Power Finance Corporation Limited</t>
  </si>
  <si>
    <t>INE134E01011</t>
  </si>
  <si>
    <t>Bajaj Finance Limited</t>
  </si>
  <si>
    <t>INE296A01024</t>
  </si>
  <si>
    <t>Cholamandalam Investment and Finance Company Limited</t>
  </si>
  <si>
    <t>INE121A01024</t>
  </si>
  <si>
    <t>L&amp;T Finance Limited</t>
  </si>
  <si>
    <t>INE498L01015</t>
  </si>
  <si>
    <t>Life Insurance Corporation of India</t>
  </si>
  <si>
    <t>INE0J1Y01017</t>
  </si>
  <si>
    <t>BSE Limited</t>
  </si>
  <si>
    <t>INE118H01025</t>
  </si>
  <si>
    <t>Manappuram Finance Limited</t>
  </si>
  <si>
    <t>INE522D01027</t>
  </si>
  <si>
    <t>Bank of India</t>
  </si>
  <si>
    <t>INE084A01016</t>
  </si>
  <si>
    <t>PNB Housing Finance Limited</t>
  </si>
  <si>
    <t>INE572E01012</t>
  </si>
  <si>
    <t>CSB Bank Limited</t>
  </si>
  <si>
    <t>INE679A01013</t>
  </si>
  <si>
    <t>Union Bank of India</t>
  </si>
  <si>
    <t>INE692A01016</t>
  </si>
  <si>
    <t>5Paisa Capital Limited</t>
  </si>
  <si>
    <t>INE618L01018</t>
  </si>
  <si>
    <t>Fusion Finance Limited</t>
  </si>
  <si>
    <t>INE139R01012</t>
  </si>
  <si>
    <t>Benchmark Riskometer: Nifty Financial Services TRI</t>
  </si>
  <si>
    <t>DSP Gold ETF Fund of Fund</t>
  </si>
  <si>
    <t>Mutual Funds</t>
  </si>
  <si>
    <t>DSP Gold ETF</t>
  </si>
  <si>
    <t>INF740KA1SW3</t>
  </si>
  <si>
    <t>Benchmark Riskometer: Domestic Price of Physical Gold (based on London Bullion Market Association (LBMA) gold daily spot fixing price)</t>
  </si>
  <si>
    <t>DSP Multi Asset Allocation Fund</t>
  </si>
  <si>
    <t>HCL Technologies Limited</t>
  </si>
  <si>
    <t>INE860A01027</t>
  </si>
  <si>
    <t>Hindalco Industries Limited</t>
  </si>
  <si>
    <t>INE038A01020</t>
  </si>
  <si>
    <t>Hindustan Petroleum Corporation Limited</t>
  </si>
  <si>
    <t>INE094A01015</t>
  </si>
  <si>
    <t>Maruti Suzuki India Limited</t>
  </si>
  <si>
    <t>INE585B01010</t>
  </si>
  <si>
    <t>Godrej Consumer Products Limited</t>
  </si>
  <si>
    <t>INE102D01028</t>
  </si>
  <si>
    <t>Sapphire Foods India Limited</t>
  </si>
  <si>
    <t>INE806T01020</t>
  </si>
  <si>
    <t>Tech Mahindra Limited</t>
  </si>
  <si>
    <t>INE669C01036</t>
  </si>
  <si>
    <t>CIE Automotive India Limited</t>
  </si>
  <si>
    <t>INE536H01010</t>
  </si>
  <si>
    <t>Tata Steel Limited</t>
  </si>
  <si>
    <t>INE081A01020</t>
  </si>
  <si>
    <t>Ferrous Metals</t>
  </si>
  <si>
    <t>Jindal Steel &amp; Power Limited</t>
  </si>
  <si>
    <t>INE749A01030</t>
  </si>
  <si>
    <t>Craftsman Automation Limited</t>
  </si>
  <si>
    <t>INE00LO01017</t>
  </si>
  <si>
    <t>Samvardhana Motherson International Limited</t>
  </si>
  <si>
    <t>INE775A01035</t>
  </si>
  <si>
    <t>GMM Pfaudler Limited</t>
  </si>
  <si>
    <t>INE541A01023</t>
  </si>
  <si>
    <t>Coromandel International Limited</t>
  </si>
  <si>
    <t>INE169A01031</t>
  </si>
  <si>
    <t>Oil India Limited</t>
  </si>
  <si>
    <t>INE274J01014</t>
  </si>
  <si>
    <t>Oil</t>
  </si>
  <si>
    <t>Foreign Securities and/or overseas ETF(s)</t>
  </si>
  <si>
    <t>Alibaba Group Holding Limited</t>
  </si>
  <si>
    <t>KYG017191142</t>
  </si>
  <si>
    <t>Taiwan Semiconductor-Sp Adr</t>
  </si>
  <si>
    <t>US8740391003</t>
  </si>
  <si>
    <t>IT - Hardware</t>
  </si>
  <si>
    <t>Tencent Holdings Limited</t>
  </si>
  <si>
    <t>KYG875721634</t>
  </si>
  <si>
    <t>Microsoft Corp</t>
  </si>
  <si>
    <t>US5949181045</t>
  </si>
  <si>
    <t>Broadcom Inc</t>
  </si>
  <si>
    <t>US11135F1012</t>
  </si>
  <si>
    <t>NIKE Inc</t>
  </si>
  <si>
    <t>US6541061031</t>
  </si>
  <si>
    <t>DERIVATIVES</t>
  </si>
  <si>
    <t>NIFTY 24000 Put Oct24</t>
  </si>
  <si>
    <t>Index Options</t>
  </si>
  <si>
    <t>NIFTY 23500 Put Oct24</t>
  </si>
  <si>
    <t>NIFTY 23000 Put Oct24</t>
  </si>
  <si>
    <t>DEBT INSTRUMENTS</t>
  </si>
  <si>
    <t>BOND &amp; NCD's</t>
  </si>
  <si>
    <t>Bharti Telecom Limited**</t>
  </si>
  <si>
    <t>INE403D08207</t>
  </si>
  <si>
    <t>CRISIL AA+</t>
  </si>
  <si>
    <t>Bajaj Finance Limited**</t>
  </si>
  <si>
    <t>INE296A07SV1</t>
  </si>
  <si>
    <t>CRISIL AAA</t>
  </si>
  <si>
    <t>PU - 08-Feb-2027</t>
  </si>
  <si>
    <t>REC Limited**</t>
  </si>
  <si>
    <t>INE020B08EQ1</t>
  </si>
  <si>
    <t>INE020B08EK4</t>
  </si>
  <si>
    <t>Government Securities (Central/State)</t>
  </si>
  <si>
    <t>7.30% GOI 2053</t>
  </si>
  <si>
    <t>IN0020230051</t>
  </si>
  <si>
    <t>Sovereign</t>
  </si>
  <si>
    <t>7.26% Maharashtra SDL 2050</t>
  </si>
  <si>
    <t>IN2220240252</t>
  </si>
  <si>
    <t>7.10% GOI 2034</t>
  </si>
  <si>
    <t>IN0020240019</t>
  </si>
  <si>
    <t>7.10% Maharashtra SDL 2036</t>
  </si>
  <si>
    <t>IN2220210206</t>
  </si>
  <si>
    <t>7.06% GOI 2028</t>
  </si>
  <si>
    <t>IN0020230010</t>
  </si>
  <si>
    <t>Certificate of Deposit</t>
  </si>
  <si>
    <t>INE238AD6587</t>
  </si>
  <si>
    <t>CRISIL A1+</t>
  </si>
  <si>
    <t>INE040A16EH3</t>
  </si>
  <si>
    <t>DSP SILVER ETF</t>
  </si>
  <si>
    <t>INF740KA1RE3</t>
  </si>
  <si>
    <t>OTHERS</t>
  </si>
  <si>
    <t>Overseas Mutual Funds</t>
  </si>
  <si>
    <t>The Communication Services Select Sector SPDR Fund</t>
  </si>
  <si>
    <t>US81369Y8527</t>
  </si>
  <si>
    <t>Foreign Security</t>
  </si>
  <si>
    <t>iShares Global Industrials ETF</t>
  </si>
  <si>
    <t>US4642887297</t>
  </si>
  <si>
    <t>iShares Global Healthcare ETF</t>
  </si>
  <si>
    <t>US4642873255</t>
  </si>
  <si>
    <t>iShares S&amp;P 500 Energy Sector UCITS ETF</t>
  </si>
  <si>
    <t>IE00B42NKQ00</t>
  </si>
  <si>
    <t>The Consumer Staples Select Sector SPDR Fund</t>
  </si>
  <si>
    <t>US81369Y3080</t>
  </si>
  <si>
    <t>iShares Global Comm Services ETF</t>
  </si>
  <si>
    <t>US4642872752</t>
  </si>
  <si>
    <t>Cash Margin</t>
  </si>
  <si>
    <t>** Non Traded in accordance with SEBI Regulations.</t>
  </si>
  <si>
    <t>Benchmark Riskometer: 40% NIFTY500 TRI + 20% NIFTY Composite Debt Index + 15% Domestic Price of Physical Gold (based on London Bullion Market Association (LBMA) gold daily spot fixing price) + 5% iCOMDEX Composite Index + 20% MSCI World Index</t>
  </si>
  <si>
    <t>DSP NIFTY PVT BANK ETF</t>
  </si>
  <si>
    <t>Bandhan Bank Limited</t>
  </si>
  <si>
    <t>INE545U01014</t>
  </si>
  <si>
    <t>RBL Bank Limited</t>
  </si>
  <si>
    <t>INE976G01028</t>
  </si>
  <si>
    <t>City Union Bank Limited</t>
  </si>
  <si>
    <t>INE491A01021</t>
  </si>
  <si>
    <t>Benchmark Riskometer: Nifty Private Bank TRI</t>
  </si>
  <si>
    <t>DSP NIFTY PSU BANK ETF</t>
  </si>
  <si>
    <t>Indian Bank</t>
  </si>
  <si>
    <t>INE562A01011</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</si>
  <si>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</si>
  <si>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</si>
  <si>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</si>
  <si>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</si>
  <si>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</si>
  <si>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</si>
  <si>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</si>
  <si>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</si>
  <si>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</si>
  <si>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</si>
  <si>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</si>
  <si>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BSE SENSEX ETF</t>
  </si>
  <si>
    <t>Hindustan Unilever Limited</t>
  </si>
  <si>
    <t>INE030A01027</t>
  </si>
  <si>
    <t>Tata Motors Limited</t>
  </si>
  <si>
    <t>INE155A01022</t>
  </si>
  <si>
    <t>Power Grid Corporation of India Limited</t>
  </si>
  <si>
    <t>INE752E01010</t>
  </si>
  <si>
    <t>Titan Company Limited</t>
  </si>
  <si>
    <t>INE280A01028</t>
  </si>
  <si>
    <t>Asian Paints Limited</t>
  </si>
  <si>
    <t>INE021A01026</t>
  </si>
  <si>
    <t>UltraTech Cement Limited</t>
  </si>
  <si>
    <t>INE481G01011</t>
  </si>
  <si>
    <t>Cement &amp; Cement Products</t>
  </si>
  <si>
    <t>Adani Ports and Special Economic Zone Limited</t>
  </si>
  <si>
    <t>INE742F01042</t>
  </si>
  <si>
    <t>JSW Steel Limited</t>
  </si>
  <si>
    <t>INE019A01038</t>
  </si>
  <si>
    <t>Nestle India Limited</t>
  </si>
  <si>
    <t>INE239A01024</t>
  </si>
  <si>
    <t>Benchmark Riskometer: BSE Sensex TRI</t>
  </si>
  <si>
    <t>DSP NIFTY IT ETF</t>
  </si>
  <si>
    <t>Wipro Limited</t>
  </si>
  <si>
    <t>INE075A01022</t>
  </si>
  <si>
    <t>Persistent Systems Limited</t>
  </si>
  <si>
    <t>INE262H01021</t>
  </si>
  <si>
    <t>LTIMindtree Limited</t>
  </si>
  <si>
    <t>INE214T01019</t>
  </si>
  <si>
    <t>MphasiS Limited</t>
  </si>
  <si>
    <t>INE356A01018</t>
  </si>
  <si>
    <t>L&amp;T Technology Services Limited</t>
  </si>
  <si>
    <t>INE010V01017</t>
  </si>
  <si>
    <t>Benchmark Riskometer: Nifty IT TRI</t>
  </si>
  <si>
    <t>Commodities</t>
  </si>
  <si>
    <t>GOLD</t>
  </si>
  <si>
    <t>Commodity</t>
  </si>
  <si>
    <t>Benchmark Riskometer: Domestic Price of Physical Gold</t>
  </si>
  <si>
    <t>DSP NIFTY BANK ETF</t>
  </si>
  <si>
    <t>SILVER</t>
  </si>
  <si>
    <t>Benchmark Riskometer: Domestic Price of Physical Silver</t>
  </si>
  <si>
    <t>DSP Nifty Midcap 150 Qlty 50 Index Fund</t>
  </si>
  <si>
    <t>Procter &amp; Gamble Hygiene and Health Care Limited</t>
  </si>
  <si>
    <t>INE179A01014</t>
  </si>
  <si>
    <t>HDFC Asset Management Company Limited</t>
  </si>
  <si>
    <t>INE127D01025</t>
  </si>
  <si>
    <t>Tata Elxsi Limited</t>
  </si>
  <si>
    <t>INE670A01012</t>
  </si>
  <si>
    <t>Page Industries Limited</t>
  </si>
  <si>
    <t>INE761H01022</t>
  </si>
  <si>
    <t>Tube Investments of India Limited</t>
  </si>
  <si>
    <t>INE974X01010</t>
  </si>
  <si>
    <t>PI Industries Limited</t>
  </si>
  <si>
    <t>INE603J01030</t>
  </si>
  <si>
    <t>Cummins India Limited</t>
  </si>
  <si>
    <t>INE298A01020</t>
  </si>
  <si>
    <t>Oracle Financial Services Software Limited</t>
  </si>
  <si>
    <t>INE881D01027</t>
  </si>
  <si>
    <t>Solar Industries India Limited</t>
  </si>
  <si>
    <t>INE343H01029</t>
  </si>
  <si>
    <t>Voltas Limited</t>
  </si>
  <si>
    <t>INE226A01021</t>
  </si>
  <si>
    <t>Supreme Industries Limited</t>
  </si>
  <si>
    <t>INE195A01028</t>
  </si>
  <si>
    <t>Petronet LNG Limited</t>
  </si>
  <si>
    <t>INE347G01014</t>
  </si>
  <si>
    <t>NMDC Limited</t>
  </si>
  <si>
    <t>INE584A01023</t>
  </si>
  <si>
    <t>Minerals &amp; Mining</t>
  </si>
  <si>
    <t>Indraprastha Gas Limited</t>
  </si>
  <si>
    <t>INE203G01027</t>
  </si>
  <si>
    <t>Muthoot Finance Limited</t>
  </si>
  <si>
    <t>INE414G01012</t>
  </si>
  <si>
    <t>Astral Limited</t>
  </si>
  <si>
    <t>INE006I01046</t>
  </si>
  <si>
    <t>Ajanta Pharma Limited</t>
  </si>
  <si>
    <t>INE031B01049</t>
  </si>
  <si>
    <t>GlaxoSmithKline Pharmaceuticals Limited</t>
  </si>
  <si>
    <t>INE159A01016</t>
  </si>
  <si>
    <t>ICICI Securities Limited</t>
  </si>
  <si>
    <t>INE763G01038</t>
  </si>
  <si>
    <t>Balkrishna Industries Limited</t>
  </si>
  <si>
    <t>INE787D01026</t>
  </si>
  <si>
    <t>AIA Engineering Limited</t>
  </si>
  <si>
    <t>INE212H01026</t>
  </si>
  <si>
    <t>SKF India Limited</t>
  </si>
  <si>
    <t>INE640A01023</t>
  </si>
  <si>
    <t>Hindustan Zinc Limited</t>
  </si>
  <si>
    <t>INE267A01025</t>
  </si>
  <si>
    <t>Grindwell Norton Limited</t>
  </si>
  <si>
    <t>INE536A01023</t>
  </si>
  <si>
    <t>Kajaria Ceramics Limited</t>
  </si>
  <si>
    <t>INE217B01036</t>
  </si>
  <si>
    <t>CRISIL Limited</t>
  </si>
  <si>
    <t>INE007A01025</t>
  </si>
  <si>
    <t>Atul Limited</t>
  </si>
  <si>
    <t>INE100A01010</t>
  </si>
  <si>
    <t>Sumitomo Chemical India Limited</t>
  </si>
  <si>
    <t>INE258G01013</t>
  </si>
  <si>
    <t>Sun TV Network Limited</t>
  </si>
  <si>
    <t>INE424H01027</t>
  </si>
  <si>
    <t>3M India Limited</t>
  </si>
  <si>
    <t>INE470A01017</t>
  </si>
  <si>
    <t>Diversified</t>
  </si>
  <si>
    <t>Honeywell Automation India Limited</t>
  </si>
  <si>
    <t>INE671A01010</t>
  </si>
  <si>
    <t>K.P.R. Mill Limited</t>
  </si>
  <si>
    <t>INE930H01031</t>
  </si>
  <si>
    <t>Gujarat Gas Limited</t>
  </si>
  <si>
    <t>INE844O01030</t>
  </si>
  <si>
    <t>Kansai Nerolac Paints Limited</t>
  </si>
  <si>
    <t>INE531A01024</t>
  </si>
  <si>
    <t>Benchmark Riskometer: NIFTY Midcap150 Quality 50 TRI</t>
  </si>
  <si>
    <t>DSP Global Innovation Fund of Fund</t>
  </si>
  <si>
    <t>Bluebox Global Technology Fund</t>
  </si>
  <si>
    <t>LU1793346666</t>
  </si>
  <si>
    <t>iShares NASDAQ 100 UCITS ETF</t>
  </si>
  <si>
    <t>IE00B53SZB19</t>
  </si>
  <si>
    <t>KRANESHARES CSI CHINA INTRNT</t>
  </si>
  <si>
    <t>IE00BFXR7892</t>
  </si>
  <si>
    <t>IVZ NASDAQ 100 EW ACC</t>
  </si>
  <si>
    <t>IE000L2SA8K5</t>
  </si>
  <si>
    <t>Bluebox Precision Medicine Fund</t>
  </si>
  <si>
    <t>LU2519374198</t>
  </si>
  <si>
    <t>Benchmark Riskometer: MSCI AC World Index TRI</t>
  </si>
  <si>
    <t>DSP NIFTY MIDCAP 150 QUALITY 50 ETF</t>
  </si>
  <si>
    <t>DSP NIFTY 50 ETF</t>
  </si>
  <si>
    <t>Trent Limited</t>
  </si>
  <si>
    <t>INE849A01020</t>
  </si>
  <si>
    <t>Bajaj Auto Limited</t>
  </si>
  <si>
    <t>INE917I01010</t>
  </si>
  <si>
    <t>Oil &amp; Natural Gas Corporation Limited</t>
  </si>
  <si>
    <t>INE213A01029</t>
  </si>
  <si>
    <t>Grasim Industries Limited</t>
  </si>
  <si>
    <t>INE047A01021</t>
  </si>
  <si>
    <t>Bharat Electronics Limited</t>
  </si>
  <si>
    <t>INE263A01024</t>
  </si>
  <si>
    <t>SBI Life Insurance Company Limited</t>
  </si>
  <si>
    <t>INE123W01016</t>
  </si>
  <si>
    <t>TATA CONSUMER PRODUCTS LIMITED</t>
  </si>
  <si>
    <t>INE192A01025</t>
  </si>
  <si>
    <t>HDFC Life Insurance Company Limited</t>
  </si>
  <si>
    <t>INE795G01014</t>
  </si>
  <si>
    <t>Britannia Industries Limited</t>
  </si>
  <si>
    <t>INE216A01030</t>
  </si>
  <si>
    <t>Adani Enterprises Limited</t>
  </si>
  <si>
    <t>INE423A01024</t>
  </si>
  <si>
    <t>Metals &amp; Minerals Trading</t>
  </si>
  <si>
    <t>Bharat Petroleum Corporation Limited</t>
  </si>
  <si>
    <t>INE029A01011</t>
  </si>
  <si>
    <t>Eicher Motors Limited</t>
  </si>
  <si>
    <t>INE066A01021</t>
  </si>
  <si>
    <t>Benchmark Riskometer: Nifty 50 TRI</t>
  </si>
  <si>
    <t>DSP Nifty 50 Equal Weight ETF</t>
  </si>
  <si>
    <t>Benchmark Riskometer: Nifty 50 Equal Weight TRI</t>
  </si>
  <si>
    <t>DSP Value Fund</t>
  </si>
  <si>
    <t>Radico Khaitan Limited</t>
  </si>
  <si>
    <t>INE944F01028</t>
  </si>
  <si>
    <t>Beverages</t>
  </si>
  <si>
    <t>Ambuja Cements Limited</t>
  </si>
  <si>
    <t>INE079A01024</t>
  </si>
  <si>
    <t>Kalpataru Projects International Limited</t>
  </si>
  <si>
    <t>INE220B01022</t>
  </si>
  <si>
    <t>Deepak Nitrite Limited</t>
  </si>
  <si>
    <t>INE288B01029</t>
  </si>
  <si>
    <t>Apollo Tyres Limited</t>
  </si>
  <si>
    <t>INE438A01022</t>
  </si>
  <si>
    <t>Pfizer Limited</t>
  </si>
  <si>
    <t>INE182A01018</t>
  </si>
  <si>
    <t>ACC Limited</t>
  </si>
  <si>
    <t>INE012A01025</t>
  </si>
  <si>
    <t>Chambal Fertilizers &amp; Chemicals Limited</t>
  </si>
  <si>
    <t>INE085A01013</t>
  </si>
  <si>
    <t>Aarti Drugs Limited</t>
  </si>
  <si>
    <t>INE767A01016</t>
  </si>
  <si>
    <t>Nilkamal Limited</t>
  </si>
  <si>
    <t>INE310A01015</t>
  </si>
  <si>
    <t>Berkshire Hathaway Inc - Class B</t>
  </si>
  <si>
    <t>US0846707026</t>
  </si>
  <si>
    <t>HDFC Bank Limited Oct24</t>
  </si>
  <si>
    <t>Stock Futures</t>
  </si>
  <si>
    <t>Harding Loevner Global Equity Fund</t>
  </si>
  <si>
    <t>IE00B1WL5L32</t>
  </si>
  <si>
    <t>Veritas Global Focus Fund</t>
  </si>
  <si>
    <t>IE0030741650</t>
  </si>
  <si>
    <t>WCM GLOBAL EQUITY FUND</t>
  </si>
  <si>
    <t>IE00BYZ0B213</t>
  </si>
  <si>
    <t>Lindsell Train Global Equity Fund</t>
  </si>
  <si>
    <t>IE00BK4Z4V95</t>
  </si>
  <si>
    <t>Benchmark Riskometer: Nifty 500 TRI</t>
  </si>
  <si>
    <t>DSP Quant Fund</t>
  </si>
  <si>
    <t>ICICI Lombard General Insurance Company Limited</t>
  </si>
  <si>
    <t>INE765G01017</t>
  </si>
  <si>
    <t>Pidilite Industries Limited</t>
  </si>
  <si>
    <t>INE318A01026</t>
  </si>
  <si>
    <t>Havells India Limited</t>
  </si>
  <si>
    <t>INE176B01034</t>
  </si>
  <si>
    <t>Colgate Palmolive (India) Limited</t>
  </si>
  <si>
    <t>INE259A01022</t>
  </si>
  <si>
    <t>United Spirits Limited</t>
  </si>
  <si>
    <t>INE854D01024</t>
  </si>
  <si>
    <t>Marico Limited</t>
  </si>
  <si>
    <t>INE196A01026</t>
  </si>
  <si>
    <t>Dabur India Limited</t>
  </si>
  <si>
    <t>INE016A01026</t>
  </si>
  <si>
    <t>Benchmark Riskometer: BSE 200 TRI</t>
  </si>
  <si>
    <t>DSP Nifty Next 50 Index Fund</t>
  </si>
  <si>
    <t>Vedanta Limited</t>
  </si>
  <si>
    <t>INE205A01025</t>
  </si>
  <si>
    <t>Diversified Metals</t>
  </si>
  <si>
    <t>Interglobe Aviation Limited</t>
  </si>
  <si>
    <t>INE646L01027</t>
  </si>
  <si>
    <t>Transport Services</t>
  </si>
  <si>
    <t>Tata Power Company Limited</t>
  </si>
  <si>
    <t>INE245A01021</t>
  </si>
  <si>
    <t>REC Limited</t>
  </si>
  <si>
    <t>INE020B01018</t>
  </si>
  <si>
    <t>Indian Oil Corporation Limited</t>
  </si>
  <si>
    <t>INE242A01010</t>
  </si>
  <si>
    <t>TVS Motor Company Limited</t>
  </si>
  <si>
    <t>INE494B01023</t>
  </si>
  <si>
    <t>Info Edge (India) Limited</t>
  </si>
  <si>
    <t>INE663F01024</t>
  </si>
  <si>
    <t>DLF Limited</t>
  </si>
  <si>
    <t>INE271C01023</t>
  </si>
  <si>
    <t>Realty</t>
  </si>
  <si>
    <t>ABB India Limited</t>
  </si>
  <si>
    <t>INE117A01022</t>
  </si>
  <si>
    <t>Zomato Limited</t>
  </si>
  <si>
    <t>INE758T01015</t>
  </si>
  <si>
    <t>Bharat Heavy Electricals Limited</t>
  </si>
  <si>
    <t>INE257A01026</t>
  </si>
  <si>
    <t>Shree Cement Limited</t>
  </si>
  <si>
    <t>INE070A01015</t>
  </si>
  <si>
    <t>Bosch Limited</t>
  </si>
  <si>
    <t>INE323A01026</t>
  </si>
  <si>
    <t>Indian Railway Catering And Tourism Corporation Limited</t>
  </si>
  <si>
    <t>INE335Y01020</t>
  </si>
  <si>
    <t>Jio Financial Services Limited</t>
  </si>
  <si>
    <t>INE758E01017</t>
  </si>
  <si>
    <t>Varun Beverages Limited</t>
  </si>
  <si>
    <t>INE200M01039</t>
  </si>
  <si>
    <t>Adani Green Energy Limited</t>
  </si>
  <si>
    <t>INE364U01010</t>
  </si>
  <si>
    <t>Adani Power Limited</t>
  </si>
  <si>
    <t>INE814H01011</t>
  </si>
  <si>
    <t>Bajaj Holdings &amp; Investment Limited</t>
  </si>
  <si>
    <t>INE118A01012</t>
  </si>
  <si>
    <t>JSW Energy Limited</t>
  </si>
  <si>
    <t>INE121E01018</t>
  </si>
  <si>
    <t>Adani Energy Solutions Limited</t>
  </si>
  <si>
    <t>INE931S01010</t>
  </si>
  <si>
    <t>Macrotech Developers Limited</t>
  </si>
  <si>
    <t>INE670K01029</t>
  </si>
  <si>
    <t>NHPC Limited</t>
  </si>
  <si>
    <t>INE848E01016</t>
  </si>
  <si>
    <t>Indian Railway Finance Corporation Limited</t>
  </si>
  <si>
    <t>INE053F01010</t>
  </si>
  <si>
    <t>Adani Total Gas Limited</t>
  </si>
  <si>
    <t>INE399L01023</t>
  </si>
  <si>
    <t>Benchmark Riskometer: Nifty Next 50 TRI</t>
  </si>
  <si>
    <t>DSP Nifty 50 Index Fund</t>
  </si>
  <si>
    <t>DSP Healthcare Fund</t>
  </si>
  <si>
    <t>Concord Biotech Limited</t>
  </si>
  <si>
    <t>INE338H01029</t>
  </si>
  <si>
    <t>Vijaya Diagnostic Centre Limited</t>
  </si>
  <si>
    <t>INE043W01024</t>
  </si>
  <si>
    <t>Kovai Medical Center and Hospital Limited</t>
  </si>
  <si>
    <t>INE177F01017</t>
  </si>
  <si>
    <t>Procter &amp; Gamble Health Limited</t>
  </si>
  <si>
    <t>INE199A01012</t>
  </si>
  <si>
    <t>Unichem Laboratories Limited</t>
  </si>
  <si>
    <t>INE351A01035</t>
  </si>
  <si>
    <t>Emcure Pharmaceuticals Limited</t>
  </si>
  <si>
    <t>INE168P01015</t>
  </si>
  <si>
    <t>Jupiter Life Line Hospitals Limited</t>
  </si>
  <si>
    <t>INE682M01012</t>
  </si>
  <si>
    <t>Medplus Health Services Limited</t>
  </si>
  <si>
    <t>INE804L01022</t>
  </si>
  <si>
    <t>Thyrocare Technologies Limited</t>
  </si>
  <si>
    <t>INE594H01019</t>
  </si>
  <si>
    <t>Globus Medical Inc</t>
  </si>
  <si>
    <t>US3795772082</t>
  </si>
  <si>
    <t>Healthcare Equipment &amp; Supplies</t>
  </si>
  <si>
    <t>Illumina Inc</t>
  </si>
  <si>
    <t>US4523271090</t>
  </si>
  <si>
    <t>Intuitive Surgical Inc</t>
  </si>
  <si>
    <t>US46120E6023</t>
  </si>
  <si>
    <t>Abbott Laboratories</t>
  </si>
  <si>
    <t>US0028241000</t>
  </si>
  <si>
    <t>Grail Inc</t>
  </si>
  <si>
    <t>US3847471014</t>
  </si>
  <si>
    <t>Global X Funds - Global X Genomics &amp; Biotechnology ETF</t>
  </si>
  <si>
    <t>US37954Y4347</t>
  </si>
  <si>
    <t>DSP Arbitrage Fund</t>
  </si>
  <si>
    <t>GMR Airports Infrastructure Limited</t>
  </si>
  <si>
    <t>INE776C01039</t>
  </si>
  <si>
    <t>Vodafone Idea Limited</t>
  </si>
  <si>
    <t>INE669E01016</t>
  </si>
  <si>
    <t>Oberoi Realty Limited</t>
  </si>
  <si>
    <t>INE093I01010</t>
  </si>
  <si>
    <t>Aditya Birla Fashion and Retail Limited</t>
  </si>
  <si>
    <t>INE647O01011</t>
  </si>
  <si>
    <t>UPL Limited</t>
  </si>
  <si>
    <t>INE628A01036</t>
  </si>
  <si>
    <t>Tata Communications Limited</t>
  </si>
  <si>
    <t>INE151A01013</t>
  </si>
  <si>
    <t>The Ramco Cements Limited</t>
  </si>
  <si>
    <t>INE331A01037</t>
  </si>
  <si>
    <t>Hindustan Copper Limited</t>
  </si>
  <si>
    <t>INE531E01026</t>
  </si>
  <si>
    <t>IDFC Limited</t>
  </si>
  <si>
    <t>INE043D01016</t>
  </si>
  <si>
    <t>Container Corporation of India Limited</t>
  </si>
  <si>
    <t>INE111A01025</t>
  </si>
  <si>
    <t>LIC Housing Finance Limited</t>
  </si>
  <si>
    <t>INE115A01026</t>
  </si>
  <si>
    <t>Steel Authority of India Limited</t>
  </si>
  <si>
    <t>INE114A01011</t>
  </si>
  <si>
    <t>Indus Towers Limited</t>
  </si>
  <si>
    <t>INE121J01017</t>
  </si>
  <si>
    <t>MRF Limited</t>
  </si>
  <si>
    <t>INE883A01011</t>
  </si>
  <si>
    <t>Exide Industries Limited</t>
  </si>
  <si>
    <t>INE302A01020</t>
  </si>
  <si>
    <t>The Indian Hotels Company Limited</t>
  </si>
  <si>
    <t>INE053A01029</t>
  </si>
  <si>
    <t>Aarti Industries Limited</t>
  </si>
  <si>
    <t>INE769A01020</t>
  </si>
  <si>
    <t>Dixon Technologies (India) Limited</t>
  </si>
  <si>
    <t>INE935N01020</t>
  </si>
  <si>
    <t>Navin Fluorine International Limited</t>
  </si>
  <si>
    <t>INE048G01026</t>
  </si>
  <si>
    <t>Berger Paints (I) Limited</t>
  </si>
  <si>
    <t>INE463A01038</t>
  </si>
  <si>
    <t>SBI Cards and Payment Services Limited</t>
  </si>
  <si>
    <t>INE018E01016</t>
  </si>
  <si>
    <t>Tata Chemicals Limited</t>
  </si>
  <si>
    <t>INE092A01019</t>
  </si>
  <si>
    <t>Bharat Forge Limited</t>
  </si>
  <si>
    <t>INE465A01025</t>
  </si>
  <si>
    <t>Piramal Enterprises Limited</t>
  </si>
  <si>
    <t>INE140A01024</t>
  </si>
  <si>
    <t>Aditya Birla Capital Limited</t>
  </si>
  <si>
    <t>INE674K01013</t>
  </si>
  <si>
    <t>Godrej Properties Limited</t>
  </si>
  <si>
    <t>INE484J01027</t>
  </si>
  <si>
    <t>Jubilant Foodworks Limited</t>
  </si>
  <si>
    <t>INE797F01020</t>
  </si>
  <si>
    <t>Multi Commodity Exchange of India Limited</t>
  </si>
  <si>
    <t>INE745G01035</t>
  </si>
  <si>
    <t>Balrampur Chini Mills Limited</t>
  </si>
  <si>
    <t>INE119A01028</t>
  </si>
  <si>
    <t>SRF Limited</t>
  </si>
  <si>
    <t>INE647A01010</t>
  </si>
  <si>
    <t>Max Financial Services Limited</t>
  </si>
  <si>
    <t>INE180A01020</t>
  </si>
  <si>
    <t>Dalmia Bharat Limited</t>
  </si>
  <si>
    <t>INE00R701025</t>
  </si>
  <si>
    <t>Dalmia Bharat Limited Oct24</t>
  </si>
  <si>
    <t>Maruti Suzuki India Limited Oct24</t>
  </si>
  <si>
    <t>Samvardhana Motherson International Limited Oct24</t>
  </si>
  <si>
    <t>Torrent Pharmaceuticals Limited Oct24</t>
  </si>
  <si>
    <t>SBI Life Insurance Company Limited Oct24</t>
  </si>
  <si>
    <t>Info Edge (India) Limited Oct24</t>
  </si>
  <si>
    <t>Bharat Heavy Electricals Limited Nov24</t>
  </si>
  <si>
    <t>Reliance Industries Limited Nov24</t>
  </si>
  <si>
    <t>SHREE CEMENT LIMITED Oct24</t>
  </si>
  <si>
    <t>BIRLASOFT LIMITED Oct24</t>
  </si>
  <si>
    <t>Max Financial Services Limited Oct24</t>
  </si>
  <si>
    <t>Apollo Hospitals Enterprise Limited Oct24</t>
  </si>
  <si>
    <t>RBL Bank Limited Nov24</t>
  </si>
  <si>
    <t>Granules India Limited Oct24</t>
  </si>
  <si>
    <t>Deepak Nitrite Limited Oct24</t>
  </si>
  <si>
    <t>Bandhan Bank Limited Nov24</t>
  </si>
  <si>
    <t>The Federal Bank Limited Oct24</t>
  </si>
  <si>
    <t>Crompton Greaves Consumer Electricals Limited Oct24</t>
  </si>
  <si>
    <t>Bharti Airtel Limited Oct24</t>
  </si>
  <si>
    <t>L&amp;T Finance Limited Nov24</t>
  </si>
  <si>
    <t>Bank of Baroda Nov24</t>
  </si>
  <si>
    <t>Godrej Consumer Products Limited Oct24</t>
  </si>
  <si>
    <t>State Bank of India Nov24</t>
  </si>
  <si>
    <t>UltraTech Cement Limited Oct24</t>
  </si>
  <si>
    <t>Coforge Limited Oct24</t>
  </si>
  <si>
    <t>SRF Limited Oct24</t>
  </si>
  <si>
    <t>Trent Limited Oct24</t>
  </si>
  <si>
    <t>NTPC Limited Oct24</t>
  </si>
  <si>
    <t>Balrampur Chini Mills Limited Oct24</t>
  </si>
  <si>
    <t>United Spirits Limited Oct24</t>
  </si>
  <si>
    <t>Siemens Limited Oct24</t>
  </si>
  <si>
    <t>Vedanta Limited Nov24</t>
  </si>
  <si>
    <t>Multi Commodity Exchange of India Limited Oct24</t>
  </si>
  <si>
    <t>Coal India Limited Nov24</t>
  </si>
  <si>
    <t>Bharat Electronics Limited Nov24</t>
  </si>
  <si>
    <t>HCL Technologies Limited Oct24</t>
  </si>
  <si>
    <t>Jubilant Foodworks Limited Oct24</t>
  </si>
  <si>
    <t>JSW Steel Limited Oct24</t>
  </si>
  <si>
    <t>Tata Steel Limited Nov24</t>
  </si>
  <si>
    <t>Hero MotoCorp Limited Oct24</t>
  </si>
  <si>
    <t>Petronet LNG Limited Oct24</t>
  </si>
  <si>
    <t>Godrej Properties Limited Oct24</t>
  </si>
  <si>
    <t>Aditya Birla Capital Limited Oct24</t>
  </si>
  <si>
    <t>Britannia Industries Limited Oct24</t>
  </si>
  <si>
    <t>Piramal Enterprises Limited Oct24</t>
  </si>
  <si>
    <t>Divi's Laboratories Limited Oct24</t>
  </si>
  <si>
    <t>Cipla Limited Oct24</t>
  </si>
  <si>
    <t>Persistent Systems Limited Oct24</t>
  </si>
  <si>
    <t>Indraprastha Gas Limited Oct24</t>
  </si>
  <si>
    <t>Bajaj Auto Limited Oct24</t>
  </si>
  <si>
    <t>PI Industries Limited Oct24</t>
  </si>
  <si>
    <t>Coal India Limited Oct24</t>
  </si>
  <si>
    <t>ACC Limited Oct24</t>
  </si>
  <si>
    <t>Bharat Forge Limited Oct24</t>
  </si>
  <si>
    <t>Muthoot Finance Limited Oct24</t>
  </si>
  <si>
    <t>Tata Steel Limited Oct24</t>
  </si>
  <si>
    <t>Dr. Reddy's Laboratories Limited Oct24</t>
  </si>
  <si>
    <t>Zydus Lifesciences Limited Oct24</t>
  </si>
  <si>
    <t>Indiamart Intermesh Limited Oct24</t>
  </si>
  <si>
    <t>Cummins India Limited Oct24</t>
  </si>
  <si>
    <t>Hindustan Petroleum Corporation Limited Oct24</t>
  </si>
  <si>
    <t>Tata Chemicals Limited Oct24</t>
  </si>
  <si>
    <t>Mahindra &amp; Mahindra Limited Oct24</t>
  </si>
  <si>
    <t>SBI Cards and Payment Services Limited Oct24</t>
  </si>
  <si>
    <t>Berger Paints (I) Limited Oct24</t>
  </si>
  <si>
    <t>Abbott India Limited Oct24</t>
  </si>
  <si>
    <t>HDFC Life Insurance Company Limited Oct24</t>
  </si>
  <si>
    <t>Vodafone Idea Limited Nov24</t>
  </si>
  <si>
    <t>Sun Pharmaceutical Industries Limited Oct24</t>
  </si>
  <si>
    <t>ICICI Prudential Life Insurance Company Limited Oct24</t>
  </si>
  <si>
    <t>GAIL (India) Limited Oct24</t>
  </si>
  <si>
    <t>Power Grid Corporation of India Limited Oct24</t>
  </si>
  <si>
    <t>Navin Fluorine International Limited Oct24</t>
  </si>
  <si>
    <t>TVS Motor Company Limited Oct24</t>
  </si>
  <si>
    <t>City Union Bank Limited Oct24</t>
  </si>
  <si>
    <t>Hindalco Industries Limited Oct24</t>
  </si>
  <si>
    <t>Tech Mahindra Limited Oct24</t>
  </si>
  <si>
    <t>Bharat Petroleum Corporation Limited Oct24</t>
  </si>
  <si>
    <t>Astral Limited Oct24</t>
  </si>
  <si>
    <t>Escorts Kubota Limited Oct24</t>
  </si>
  <si>
    <t>ICICI Bank Limited Oct24</t>
  </si>
  <si>
    <t>Grasim Industries Limited Oct24</t>
  </si>
  <si>
    <t>ABB India Limited Oct24</t>
  </si>
  <si>
    <t>Power Finance Corporation Limited Oct24</t>
  </si>
  <si>
    <t>Adani Ports and Special Economic Zone Limited Oct24</t>
  </si>
  <si>
    <t>Dixon Technologies (India) Limited Oct24</t>
  </si>
  <si>
    <t>Punjab National Bank Oct24</t>
  </si>
  <si>
    <t>Aarti Industries Limited Oct24</t>
  </si>
  <si>
    <t>The Indian Hotels Company Limited Oct24</t>
  </si>
  <si>
    <t>Exide Industries Limited Oct24</t>
  </si>
  <si>
    <t>Marico Limited Oct24</t>
  </si>
  <si>
    <t>HDFC Asset Management Company Limited Oct24</t>
  </si>
  <si>
    <t>Gujarat Narmada Valley Fertilizers and Chemicals Limited Oct24</t>
  </si>
  <si>
    <t>MRF Limited Oct24</t>
  </si>
  <si>
    <t>Havells India Limited Oct24</t>
  </si>
  <si>
    <t>Atul Limited Oct24</t>
  </si>
  <si>
    <t>Jindal Steel &amp; Power Limited Oct24</t>
  </si>
  <si>
    <t>Laurus Labs Limited Oct24</t>
  </si>
  <si>
    <t>Hindustan Unilever Limited Nov24</t>
  </si>
  <si>
    <t>Eicher Motors Limited Oct24</t>
  </si>
  <si>
    <t>Chambal Fertilizers &amp; Chemicals Limited Oct24</t>
  </si>
  <si>
    <t>L&amp;T Finance Limited Oct24</t>
  </si>
  <si>
    <t>DLF Limited Oct24</t>
  </si>
  <si>
    <t>Biocon Limited Oct24</t>
  </si>
  <si>
    <t>LTIMindtree Limited Oct24</t>
  </si>
  <si>
    <t>Indus Towers Limited Oct24</t>
  </si>
  <si>
    <t>NMDC Limited Oct24</t>
  </si>
  <si>
    <t>Indian Oil Corporation Limited Oct24</t>
  </si>
  <si>
    <t>Glenmark Pharmaceuticals Limited Oct24</t>
  </si>
  <si>
    <t>Alkem Laboratories Limited Oct24</t>
  </si>
  <si>
    <t>Ambuja Cements Limited Oct24</t>
  </si>
  <si>
    <t>Steel Authority of India Limited Oct24</t>
  </si>
  <si>
    <t>REC Limited Oct24</t>
  </si>
  <si>
    <t>Titan Company Limited Oct24</t>
  </si>
  <si>
    <t>LIC Housing Finance Limited Oct24</t>
  </si>
  <si>
    <t>Bharat Electronics Limited Oct24</t>
  </si>
  <si>
    <t>Polycab India Limited Oct24</t>
  </si>
  <si>
    <t>Container Corporation of India Limited Oct24</t>
  </si>
  <si>
    <t>Bandhan Bank Limited Oct24</t>
  </si>
  <si>
    <t>ITC Limited Oct24</t>
  </si>
  <si>
    <t>Indian Railway Catering And Tourism Corporation Limited Oct24</t>
  </si>
  <si>
    <t>Oil &amp; Natural Gas Corporation Limited Oct24</t>
  </si>
  <si>
    <t>IDFC Limited Oct24</t>
  </si>
  <si>
    <t>Lupin Limited Oct24</t>
  </si>
  <si>
    <t>Tata Motors Limited Oct24</t>
  </si>
  <si>
    <t>Tata Consultancy Services Limited Oct24</t>
  </si>
  <si>
    <t>RBL Bank Limited Oct24</t>
  </si>
  <si>
    <t>Shriram Finance Limited Oct24</t>
  </si>
  <si>
    <t>Manappuram Finance Limited Oct24</t>
  </si>
  <si>
    <t>Bharat Heavy Electricals Limited Oct24</t>
  </si>
  <si>
    <t>Indian Energy Exchange Limited Oct24</t>
  </si>
  <si>
    <t>Hindustan Copper Limited Oct24</t>
  </si>
  <si>
    <t>The Ramco Cements Limited Oct24</t>
  </si>
  <si>
    <t>Aurobindo Pharma Limited Oct24</t>
  </si>
  <si>
    <t>Hindustan Aeronautics Limited Oct24</t>
  </si>
  <si>
    <t>Axis Bank Limited Oct24</t>
  </si>
  <si>
    <t>Tata Communications Limited Oct24</t>
  </si>
  <si>
    <t>InterGlobe Aviation Limited Oct24</t>
  </si>
  <si>
    <t>Wipro Limited Oct24</t>
  </si>
  <si>
    <t>UPL Limited Oct24</t>
  </si>
  <si>
    <t>Canara Bank Oct24</t>
  </si>
  <si>
    <t>National Aluminium Company Limited Oct24</t>
  </si>
  <si>
    <t>Vodafone Idea Limited Oct24</t>
  </si>
  <si>
    <t>State Bank of India Oct24</t>
  </si>
  <si>
    <t>Aditya Birla Fashion and Retail Limited Oct24</t>
  </si>
  <si>
    <t>Oberoi Realty Limited Oct24</t>
  </si>
  <si>
    <t>Larsen &amp; Toubro Limited Oct24</t>
  </si>
  <si>
    <t>Tata Power Company Limited Oct24</t>
  </si>
  <si>
    <t>Kotak Mahindra Bank Limited Oct24</t>
  </si>
  <si>
    <t>GMR Airports Infrastructure Limited Oct24</t>
  </si>
  <si>
    <t>Infosys Limited Oct24</t>
  </si>
  <si>
    <t>Bajaj Finance Limited Oct24</t>
  </si>
  <si>
    <t>IndusInd Bank Limited Oct24</t>
  </si>
  <si>
    <t>Bank of Baroda Oct24</t>
  </si>
  <si>
    <t>Vedanta Limited Oct24</t>
  </si>
  <si>
    <t>Adani Enterprises Limited Oct24</t>
  </si>
  <si>
    <t>Reliance Industries Limited Oct24</t>
  </si>
  <si>
    <t>National Bank for Agriculture and Rural Development**</t>
  </si>
  <si>
    <t>INE261F08DK7</t>
  </si>
  <si>
    <t>Power Finance Corporation Limited**</t>
  </si>
  <si>
    <t>INE134E08KP3</t>
  </si>
  <si>
    <t>Tata Capital Limited**</t>
  </si>
  <si>
    <t>INE976I08391</t>
  </si>
  <si>
    <t>Small Industries Development Bank of India**</t>
  </si>
  <si>
    <t>INE556F08JZ5</t>
  </si>
  <si>
    <t>ICRA AAA</t>
  </si>
  <si>
    <t>INE296A07SF4</t>
  </si>
  <si>
    <t>INE261F08DQ4</t>
  </si>
  <si>
    <t>Canara Bank**</t>
  </si>
  <si>
    <t>INE476A16YR6</t>
  </si>
  <si>
    <t>Axis Bank Limited**</t>
  </si>
  <si>
    <t>INE238AD6595</t>
  </si>
  <si>
    <t>HDFC Bank Limited**</t>
  </si>
  <si>
    <t>INE040A16EU6</t>
  </si>
  <si>
    <t>INE238AD6868</t>
  </si>
  <si>
    <t>Bank of Baroda**</t>
  </si>
  <si>
    <t>INE028A16FK9</t>
  </si>
  <si>
    <t>IND A1+</t>
  </si>
  <si>
    <t>INE476A16XI7</t>
  </si>
  <si>
    <t>INE261F16835</t>
  </si>
  <si>
    <t>Commercial Papers</t>
  </si>
  <si>
    <t>ICICI Securities Limited**</t>
  </si>
  <si>
    <t>INE763G14UD7</t>
  </si>
  <si>
    <t>Deutsche Investments India Private Limited**</t>
  </si>
  <si>
    <t>INE144H14GL0</t>
  </si>
  <si>
    <t>Treasury Bill</t>
  </si>
  <si>
    <t>182 DAYS T-BILL 2025</t>
  </si>
  <si>
    <t>IN002024Y175</t>
  </si>
  <si>
    <t>364 DAYS T-BILL 2024</t>
  </si>
  <si>
    <t>IN002023Z380</t>
  </si>
  <si>
    <t>DSP Savings Fund - Direct Plan - Growth</t>
  </si>
  <si>
    <t>INF740K01NU2</t>
  </si>
  <si>
    <t>Benchmark Riskometer: Nifty 50 Arbitrage Index</t>
  </si>
  <si>
    <t>DSP Nifty 50 Equal Weight Index Fund</t>
  </si>
  <si>
    <t>DSP Equity Savings Fund</t>
  </si>
  <si>
    <t>Teamlease Services Limited</t>
  </si>
  <si>
    <t>INE985S01024</t>
  </si>
  <si>
    <t>Godrej Industries Limited</t>
  </si>
  <si>
    <t>INE233A01035</t>
  </si>
  <si>
    <t>La Opala RG Limited</t>
  </si>
  <si>
    <t>INE059D01020</t>
  </si>
  <si>
    <t>Sharda Cropchem Limited</t>
  </si>
  <si>
    <t>INE221J01015</t>
  </si>
  <si>
    <t>NIFTY 25000 Put Dec24</t>
  </si>
  <si>
    <t>NIFTY 24000 Put Dec24</t>
  </si>
  <si>
    <t>Pidilite Industries Limited Oct24</t>
  </si>
  <si>
    <t>Dabur India Limited Oct24</t>
  </si>
  <si>
    <t>Oracle Financial Services Software Limited Oct24</t>
  </si>
  <si>
    <t>Units issued by REITs &amp; InvITs</t>
  </si>
  <si>
    <t>Bharat Highways InvIT</t>
  </si>
  <si>
    <t>INE0NHL23019</t>
  </si>
  <si>
    <t>Brookfield India Real Estate</t>
  </si>
  <si>
    <t>INE0FDU25010</t>
  </si>
  <si>
    <t>INE040A08955</t>
  </si>
  <si>
    <t>INE556F08JU6</t>
  </si>
  <si>
    <t>CARE AAA</t>
  </si>
  <si>
    <t>HDB Financial Services Limited**</t>
  </si>
  <si>
    <t>INE756I07EN4</t>
  </si>
  <si>
    <t>INE134E08LO4</t>
  </si>
  <si>
    <t>7.38% GOI 2027</t>
  </si>
  <si>
    <t>IN0020220037</t>
  </si>
  <si>
    <t>7.27% Maharashtra SDL 2044</t>
  </si>
  <si>
    <t>IN2220240120</t>
  </si>
  <si>
    <t>7.32% GOI 2030</t>
  </si>
  <si>
    <t>IN0020230135</t>
  </si>
  <si>
    <t>5.74% GOI 2026</t>
  </si>
  <si>
    <t>IN0020210186</t>
  </si>
  <si>
    <t>7.37% GOI 2028</t>
  </si>
  <si>
    <t>IN0020230101</t>
  </si>
  <si>
    <t>7.02% GOI 2031</t>
  </si>
  <si>
    <t>IN0020240076</t>
  </si>
  <si>
    <t>7.04% GOI 2029</t>
  </si>
  <si>
    <t>IN0020240050</t>
  </si>
  <si>
    <t>7.34% GOI 2064</t>
  </si>
  <si>
    <t>IN0020240035</t>
  </si>
  <si>
    <t>7.10% GOI 2029</t>
  </si>
  <si>
    <t>IN0020220011</t>
  </si>
  <si>
    <t>7.18% GOI 2033</t>
  </si>
  <si>
    <t>IN0020230085</t>
  </si>
  <si>
    <t>INE238AD6876</t>
  </si>
  <si>
    <t>IN002023Z406</t>
  </si>
  <si>
    <t>Benchmark Riskometer: NIFTY Equity Savings Index</t>
  </si>
  <si>
    <t>DSP Global Allocation Fund of Fund</t>
  </si>
  <si>
    <t>BlackRock Global Funds - Global Allocation Fund ^^</t>
  </si>
  <si>
    <t>LU0368249560</t>
  </si>
  <si>
    <t>ISHARES USD TRES BOND 7-10Y</t>
  </si>
  <si>
    <t>IE00B3VWN518</t>
  </si>
  <si>
    <t>^^Fund domiciled in Luxembourg</t>
  </si>
  <si>
    <t>Benchmark Riskometer: MSCI ACWI Net Total Return Index</t>
  </si>
  <si>
    <t>Additional Disclosure</t>
  </si>
  <si>
    <t>DSP Global Allocation Fund (FOF) as of 30-Aug-2024</t>
  </si>
  <si>
    <t>BlackRock Global Funds - Global Allocation Fund (Class I2 USD Shares)^^</t>
  </si>
  <si>
    <t>TOTAL</t>
  </si>
  <si>
    <t>BlackRock Global Funds - Global Allocation Fund (Underlying Fund) as of 30-Aug-2024</t>
  </si>
  <si>
    <t>Top 10 Equity Holdings</t>
  </si>
  <si>
    <t>Security</t>
  </si>
  <si>
    <t>MICROSOFT CORP</t>
  </si>
  <si>
    <t>NVIDIA CORP</t>
  </si>
  <si>
    <t>APPLE INC</t>
  </si>
  <si>
    <t>AMAZON COM INC</t>
  </si>
  <si>
    <t>ALPHABET INC CLASS C</t>
  </si>
  <si>
    <t>UNITEDHEALTH GROUP INC</t>
  </si>
  <si>
    <t>PROGRESSIVE CORP</t>
  </si>
  <si>
    <t>MASTERCARD INC CLASS A</t>
  </si>
  <si>
    <t>ADOBE INC</t>
  </si>
  <si>
    <t>ASML HOLDING NV</t>
  </si>
  <si>
    <t>Others</t>
  </si>
  <si>
    <t>Cash</t>
  </si>
  <si>
    <t xml:space="preserve"> Equity Sector Allocation</t>
  </si>
  <si>
    <t>Information Technology</t>
  </si>
  <si>
    <t>Financials</t>
  </si>
  <si>
    <t>Health Care</t>
  </si>
  <si>
    <t>Industrials</t>
  </si>
  <si>
    <t>Consumer Discretionary</t>
  </si>
  <si>
    <t>Communication</t>
  </si>
  <si>
    <t>Energy</t>
  </si>
  <si>
    <t>Consumer Staples</t>
  </si>
  <si>
    <t>Materials</t>
  </si>
  <si>
    <t>Utilities</t>
  </si>
  <si>
    <t>Real Estate</t>
  </si>
  <si>
    <t>Index Related</t>
  </si>
  <si>
    <t>DSP Dynamic Asset Allocation Fund</t>
  </si>
  <si>
    <t>Mrs. Bectors Food Specialities Limited</t>
  </si>
  <si>
    <t>INE495P01012</t>
  </si>
  <si>
    <t>Gujarat Fluorochemicals Limited</t>
  </si>
  <si>
    <t>INE09N301011</t>
  </si>
  <si>
    <t>Bharti Hexacom Limited</t>
  </si>
  <si>
    <t>INE343G01021</t>
  </si>
  <si>
    <t>JK Cement Limited</t>
  </si>
  <si>
    <t>INE823G01014</t>
  </si>
  <si>
    <t>MphasiS Limited Oct24</t>
  </si>
  <si>
    <t>INE020B08EH0</t>
  </si>
  <si>
    <t>INE296A07SI8</t>
  </si>
  <si>
    <t>Cholamandalam Investment and Finance Company Limited**</t>
  </si>
  <si>
    <t>INE121A07QT9</t>
  </si>
  <si>
    <t>ICRA AA+</t>
  </si>
  <si>
    <t>Titan Company Limited**</t>
  </si>
  <si>
    <t>INE280A08015</t>
  </si>
  <si>
    <t>INE556F08KM1</t>
  </si>
  <si>
    <t>INE306N07NN9</t>
  </si>
  <si>
    <t>LIC Housing Finance Limited**</t>
  </si>
  <si>
    <t>INE115A07QB9</t>
  </si>
  <si>
    <t>INE756I07EL8</t>
  </si>
  <si>
    <t>National Bank for Financing Infrastructure and Development</t>
  </si>
  <si>
    <t>INE0KUG08035</t>
  </si>
  <si>
    <t>INE261F08EJ7</t>
  </si>
  <si>
    <t>National Housing Bank**</t>
  </si>
  <si>
    <t>INE557F08FY4</t>
  </si>
  <si>
    <t>INE020B08AX5</t>
  </si>
  <si>
    <t>INE121A07RC3</t>
  </si>
  <si>
    <t>INE134E08IX1</t>
  </si>
  <si>
    <t>INE115A07QW5</t>
  </si>
  <si>
    <t>Muthoot Finance Limited**</t>
  </si>
  <si>
    <t>INE414G07IH7</t>
  </si>
  <si>
    <t>PU - 27-Oct-2026</t>
  </si>
  <si>
    <t>INE414G07IG9</t>
  </si>
  <si>
    <t>INE556F08KF5</t>
  </si>
  <si>
    <t>7.17% GOI 2030</t>
  </si>
  <si>
    <t>IN0020230036</t>
  </si>
  <si>
    <t>Panatone Finvest Limited**</t>
  </si>
  <si>
    <t>INE116F14174</t>
  </si>
  <si>
    <t>Benchmark Riskometer: CRISIL Hybrid 50+50 - Moderate Index</t>
  </si>
  <si>
    <t>BlackRock Global Funds - US Flexible Equity Fund ^^</t>
  </si>
  <si>
    <t>LU0368250220</t>
  </si>
  <si>
    <t>Benchmark Riskometer: Russell 1000 TR Index</t>
  </si>
  <si>
    <t>DSP US Flexible Equity Fund (FOF) as of 30-Aug-2024</t>
  </si>
  <si>
    <t>BlackRock Global Funds - US Flexible Equity Fund (Class I2 USD Shares)^^</t>
  </si>
  <si>
    <t>BlackRock Global Funds - US Flexible Equity Fund (Underlying Fund) as of 30-Aug-2024</t>
  </si>
  <si>
    <t>Top 10 stocks</t>
  </si>
  <si>
    <t>MICROSOFT CORPORATION</t>
  </si>
  <si>
    <t>AMAZON.COM INC</t>
  </si>
  <si>
    <t>ALPHABET INC</t>
  </si>
  <si>
    <t>NVIDIA CORPORATION</t>
  </si>
  <si>
    <t>META PLATFORMS INC</t>
  </si>
  <si>
    <t>BERKSHIRE HATHAWAY INC</t>
  </si>
  <si>
    <t>INTERCONTINENTAL EXCHANGE INC</t>
  </si>
  <si>
    <t>MARVELL TECHNOLOGY INC</t>
  </si>
  <si>
    <t>SONY GROUP CORP</t>
  </si>
  <si>
    <t>Sector Allocation</t>
  </si>
  <si>
    <t>Cons. Discretionary</t>
  </si>
  <si>
    <t>Cons. Staples</t>
  </si>
  <si>
    <t>Cash and/or Derivatives</t>
  </si>
  <si>
    <t>DSP World Mining Fund</t>
  </si>
  <si>
    <t>BlackRock Global Funds - World Mining Fund ^^</t>
  </si>
  <si>
    <t>LU0368260294</t>
  </si>
  <si>
    <t>Benchmark Riskometer: MSCI ACWI Metals and Mining 30% Buffer 10/40 (1994)
Net Total Return Index</t>
  </si>
  <si>
    <t>DSP World Mining Fund (FOF) as of 30-Aug-2024</t>
  </si>
  <si>
    <t>BlackRock Global Funds - World Mining Fund (Class I2 USD Shares)^^</t>
  </si>
  <si>
    <t>BlackRock Global Funds - World Mining Fund (Underlying Fund) as of 30-Aug-2024</t>
  </si>
  <si>
    <t>GLENCORE PLC</t>
  </si>
  <si>
    <t>NEWMONT CORPORATION</t>
  </si>
  <si>
    <t>RIO TINTO PLC</t>
  </si>
  <si>
    <t>AGNICO EAGLE MINES LTD (ONTARIO)</t>
  </si>
  <si>
    <t>FREEPORT-MCMORAN INC</t>
  </si>
  <si>
    <t>BHP GROUP LTD</t>
  </si>
  <si>
    <t>ANGLO AMERICAN PLC</t>
  </si>
  <si>
    <t>WHEATON PRECIOUS METALS CORP</t>
  </si>
  <si>
    <t>TECK RESOURCES LTD</t>
  </si>
  <si>
    <t>IVANHOE MINES LTD</t>
  </si>
  <si>
    <t>Gold</t>
  </si>
  <si>
    <t>Copper</t>
  </si>
  <si>
    <t>Steel</t>
  </si>
  <si>
    <t>Industrial Minerals</t>
  </si>
  <si>
    <t>Aluminium</t>
  </si>
  <si>
    <t>Uranium</t>
  </si>
  <si>
    <t>Iron Ore</t>
  </si>
  <si>
    <t>Nickel</t>
  </si>
  <si>
    <t>Platinum Grp. Met.</t>
  </si>
  <si>
    <t>Other</t>
  </si>
  <si>
    <t>Tin</t>
  </si>
  <si>
    <t>Zinc</t>
  </si>
  <si>
    <t>Coal</t>
  </si>
  <si>
    <t>Silver</t>
  </si>
  <si>
    <t>Molybdenum</t>
  </si>
  <si>
    <t>Mineral Services</t>
  </si>
  <si>
    <t>DSP Focus Fund</t>
  </si>
  <si>
    <t>The Phoenix Mills Limited</t>
  </si>
  <si>
    <t>INE211B01039</t>
  </si>
  <si>
    <t>BlackRock Global Funds - Sustainable Energy Fund ^^</t>
  </si>
  <si>
    <t>LU0534476519</t>
  </si>
  <si>
    <t>Benchmark Riskometer: MSCI ACWI IMI Clean Energy Infrastructure Index</t>
  </si>
  <si>
    <t>DSP World Energy Fund (FOF) as of 30-Aug-2024</t>
  </si>
  <si>
    <t>BlackRock Global Funds - World Energy Fund (Class I2 USD Shares)^^</t>
  </si>
  <si>
    <t xml:space="preserve"> </t>
  </si>
  <si>
    <t>BlackRock Global Funds - Sustainable Energy Fund (Class I2 USD Shares)^^</t>
  </si>
  <si>
    <t xml:space="preserve">BlackRock Global Funds - Sustainable Energy Fund (Underlying Fund) </t>
  </si>
  <si>
    <t>NATIONAL GRID PLC</t>
  </si>
  <si>
    <t>SSE PLC</t>
  </si>
  <si>
    <t>GE VERNOVA INC</t>
  </si>
  <si>
    <t>RWE AG</t>
  </si>
  <si>
    <t>RENESAS ELECTRONICS CORP</t>
  </si>
  <si>
    <t>VESTAS WIND SYSTEMS A/S</t>
  </si>
  <si>
    <t>ON SEMICONDUCTOR CORPORATION</t>
  </si>
  <si>
    <t>LINDE PLC</t>
  </si>
  <si>
    <t>NEXTERA ENERGY INC</t>
  </si>
  <si>
    <t>HUBBELL INCORPORATED</t>
  </si>
  <si>
    <t>DSP Natural Resources &amp; New Energy Fund</t>
  </si>
  <si>
    <t>Jindal Saw Limited</t>
  </si>
  <si>
    <t>INE324A01024</t>
  </si>
  <si>
    <t>NMDC Steel Limited</t>
  </si>
  <si>
    <t>INE0NNS01018</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</si>
  <si>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</si>
  <si>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</si>
  <si>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</si>
  <si>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</si>
  <si>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</si>
  <si>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30-Aug-2024</t>
  </si>
  <si>
    <t>Equity &amp; Equity Related</t>
  </si>
  <si>
    <t>Foreign Securities</t>
  </si>
  <si>
    <t>BlackRock Global Funds - World Energy Fund (Underlying Fund) as of 30-Aug-2024</t>
  </si>
  <si>
    <t>SHELL PLC</t>
  </si>
  <si>
    <t>EXXON MOBIL CORP</t>
  </si>
  <si>
    <t>TOTALENERGIES SE</t>
  </si>
  <si>
    <t>WILLIAMS COMPANIES INC</t>
  </si>
  <si>
    <t>CANADIAN NATURAL RESOURCES LTD</t>
  </si>
  <si>
    <t>HESS CORP</t>
  </si>
  <si>
    <t>CONOCOPHILLIPS</t>
  </si>
  <si>
    <t>MARATHON PETROLEUM CORP</t>
  </si>
  <si>
    <t>CHENIERE ENERGY INC</t>
  </si>
  <si>
    <t>VALERO ENERGY CORPORATION</t>
  </si>
  <si>
    <t>Integrated</t>
  </si>
  <si>
    <t>Exploration and Prod.</t>
  </si>
  <si>
    <t>Distribution</t>
  </si>
  <si>
    <t>Refining and Mktg.</t>
  </si>
  <si>
    <t>Oil Services</t>
  </si>
  <si>
    <t>Coal and Uranium</t>
  </si>
  <si>
    <t>DSP World Gold Fund of Fund</t>
  </si>
  <si>
    <t>BlackRock Global Funds -  World Gold Fund ^^</t>
  </si>
  <si>
    <t>LU0368252358</t>
  </si>
  <si>
    <t>Vaneck Gold Miners ETF</t>
  </si>
  <si>
    <t>US92189F1066</t>
  </si>
  <si>
    <t>Benchmark Riskometer: FTSE Gold Mines Index</t>
  </si>
  <si>
    <t>DSP World Gold Fund (FOF) as of 30-Aug-2024</t>
  </si>
  <si>
    <t>BlackRock Global Funds -  World Gold Fund (Class I2 USD Shares)^^</t>
  </si>
  <si>
    <t>VANECK GOLD MINERS ETF</t>
  </si>
  <si>
    <t>BlackRock Global Funds -  World Gold Fund (Underlying Fund) as of 30-Aug-2024</t>
  </si>
  <si>
    <t>BARRICK GOLD CORP</t>
  </si>
  <si>
    <t>KINROSS GOLD CORP</t>
  </si>
  <si>
    <t>ENDEAVOUR MINING PLC</t>
  </si>
  <si>
    <t>NORTHERN STAR RESOURCES LTD</t>
  </si>
  <si>
    <t>ALAMOS GOLD INC (PRE-REINCORPORATION)</t>
  </si>
  <si>
    <t>ANGLOGOLD ASHANTI PLC</t>
  </si>
  <si>
    <t>SPROTT PHYSICAL SILVER TRUST</t>
  </si>
  <si>
    <t>DSP Small Cap Fund</t>
  </si>
  <si>
    <t>Suprajit Engineering Limited</t>
  </si>
  <si>
    <t>INE399C01030</t>
  </si>
  <si>
    <t>Techno Electric &amp; Engineering Company Limited</t>
  </si>
  <si>
    <t>INE285K01026</t>
  </si>
  <si>
    <t>Safari Industries (India) Limited</t>
  </si>
  <si>
    <t>INE429E01023</t>
  </si>
  <si>
    <t>Lumax Auto Technologies Limited</t>
  </si>
  <si>
    <t>INE872H01027</t>
  </si>
  <si>
    <t>Thangamayil Jewellery Limited</t>
  </si>
  <si>
    <t>INE085J01014</t>
  </si>
  <si>
    <t>Voltamp Transformers Limited</t>
  </si>
  <si>
    <t>INE540H01012</t>
  </si>
  <si>
    <t>PRUDENT CORPORATE ADVISORY SERVICES Limited</t>
  </si>
  <si>
    <t>INE00F201020</t>
  </si>
  <si>
    <t>Amber Enterprises India Limited</t>
  </si>
  <si>
    <t>INE371P01015</t>
  </si>
  <si>
    <t>Dhanuka Agritech Limited</t>
  </si>
  <si>
    <t>INE435G01025</t>
  </si>
  <si>
    <t>Sansera Engineering Limited</t>
  </si>
  <si>
    <t>INE953O01021</t>
  </si>
  <si>
    <t>Swaraj Engines Limited</t>
  </si>
  <si>
    <t>INE277A01016</t>
  </si>
  <si>
    <t>Shoppers Stop Limited</t>
  </si>
  <si>
    <t>INE498B01024</t>
  </si>
  <si>
    <t>TCPL Packaging Limited</t>
  </si>
  <si>
    <t>INE822C01015</t>
  </si>
  <si>
    <t>Paradeep Phosphates Limited</t>
  </si>
  <si>
    <t>INE088F01024</t>
  </si>
  <si>
    <t>S. P. Apparels Limited</t>
  </si>
  <si>
    <t>INE212I01016</t>
  </si>
  <si>
    <t>Kalyani Steels Limited</t>
  </si>
  <si>
    <t>INE907A01026</t>
  </si>
  <si>
    <t>Rolex Rings Limited</t>
  </si>
  <si>
    <t>INE645S01016</t>
  </si>
  <si>
    <t>Campus Activewear Limited</t>
  </si>
  <si>
    <t>INE278Y01022</t>
  </si>
  <si>
    <t>Rainbow Childrens Medicare Limited</t>
  </si>
  <si>
    <t>INE961O01016</t>
  </si>
  <si>
    <t>Just Dial Limited</t>
  </si>
  <si>
    <t>INE599M01018</t>
  </si>
  <si>
    <t>GHCL Limited</t>
  </si>
  <si>
    <t>INE539A01019</t>
  </si>
  <si>
    <t>Greenlam Industries Limited</t>
  </si>
  <si>
    <t>INE544R01021</t>
  </si>
  <si>
    <t>Mold-Tek Packaging Limited</t>
  </si>
  <si>
    <t>INE893J01029</t>
  </si>
  <si>
    <t>Borosil Limited</t>
  </si>
  <si>
    <t>INE02PY01013</t>
  </si>
  <si>
    <t>Sandhar Technologies Limited</t>
  </si>
  <si>
    <t>INE278H01035</t>
  </si>
  <si>
    <t>KNR Constructions Limited</t>
  </si>
  <si>
    <t>INE634I01029</t>
  </si>
  <si>
    <t>Shriram Pistons &amp; Rings Limited</t>
  </si>
  <si>
    <t>INE526E01018</t>
  </si>
  <si>
    <t>Harsha Engineers International Limited</t>
  </si>
  <si>
    <t>INE0JUS01029</t>
  </si>
  <si>
    <t>Amrutanjan Health Care Limited</t>
  </si>
  <si>
    <t>INE098F01031</t>
  </si>
  <si>
    <t>Sheela Foam Limited</t>
  </si>
  <si>
    <t>INE916U01025</t>
  </si>
  <si>
    <t>Equitas Small Finance Bank Limited</t>
  </si>
  <si>
    <t>INE063P01018</t>
  </si>
  <si>
    <t>HLE Glascoat Limited</t>
  </si>
  <si>
    <t>INE461D01028</t>
  </si>
  <si>
    <t>Eris Lifesciences Limited</t>
  </si>
  <si>
    <t>INE406M01024</t>
  </si>
  <si>
    <t>Happy Forgings Limited</t>
  </si>
  <si>
    <t>INE330T01021</t>
  </si>
  <si>
    <t>Anand Rathi Wealth Limited</t>
  </si>
  <si>
    <t>INE463V01026</t>
  </si>
  <si>
    <t>Stylam Industries Limited</t>
  </si>
  <si>
    <t>INE239C01020</t>
  </si>
  <si>
    <t>CARYSIL LIMITED</t>
  </si>
  <si>
    <t>INE482D01024</t>
  </si>
  <si>
    <t>Graphite India Limited</t>
  </si>
  <si>
    <t>INE371A01025</t>
  </si>
  <si>
    <t>Indegene Limited</t>
  </si>
  <si>
    <t>INE065X01017</t>
  </si>
  <si>
    <t>West Coast Paper Mills Limited</t>
  </si>
  <si>
    <t>INE976A01021</t>
  </si>
  <si>
    <t>GHCL Textiles Limited</t>
  </si>
  <si>
    <t>INE0PA801013</t>
  </si>
  <si>
    <t>Power Mech Projects Limited</t>
  </si>
  <si>
    <t>INE211R01019</t>
  </si>
  <si>
    <t>Benchmark Riskometer: BSE 250 Small Cap Index TRI</t>
  </si>
  <si>
    <t>DSP World Agriculture Fund</t>
  </si>
  <si>
    <t>BlackRock Global Funds - Nutrition Fund ^^</t>
  </si>
  <si>
    <t>LU0673439724</t>
  </si>
  <si>
    <t>DSP World Agriculture Fund (FOF) as of 30-Aug-2024</t>
  </si>
  <si>
    <t>BlackRock Global Funds - Nutrition Fund (Class I2 USD Shares)^^</t>
  </si>
  <si>
    <t>BlackRock Global Funds - Nutrition Fun (Underlying Fund) as of 30-Aug-2024</t>
  </si>
  <si>
    <t>COMPASS GROUP PLC</t>
  </si>
  <si>
    <t>GRAPHIC PACKAGING HOLDING CO</t>
  </si>
  <si>
    <t>SGS SA</t>
  </si>
  <si>
    <t>COSTCO WHOLESALE CORPORATION</t>
  </si>
  <si>
    <t>AVERY DENNISON CORPORATION</t>
  </si>
  <si>
    <t>NOVO NORDISK A/S</t>
  </si>
  <si>
    <t>DOLLARAMA INC</t>
  </si>
  <si>
    <t>ELI LILLY AND COMPANY</t>
  </si>
  <si>
    <t>PACKAGING CORP OF AMERICA</t>
  </si>
  <si>
    <t>ZOETIS INC</t>
  </si>
  <si>
    <t>Packaging</t>
  </si>
  <si>
    <t>Ingredients</t>
  </si>
  <si>
    <t>Food Retailer</t>
  </si>
  <si>
    <t>Restaurants</t>
  </si>
  <si>
    <t>Nutritech</t>
  </si>
  <si>
    <t>Machinery</t>
  </si>
  <si>
    <t>Agri Biotech &amp; Science</t>
  </si>
  <si>
    <t>Supply Chain</t>
  </si>
  <si>
    <t>Alternative Protein</t>
  </si>
  <si>
    <t>Dairy Processor</t>
  </si>
  <si>
    <t>Fertiliser</t>
  </si>
  <si>
    <t>Food Producer</t>
  </si>
  <si>
    <t>Dieting &amp; Wellness</t>
  </si>
  <si>
    <t>Seafood Producer</t>
  </si>
  <si>
    <t>Cannabis</t>
  </si>
  <si>
    <t>Palm Oil</t>
  </si>
  <si>
    <t>Ag Chemical</t>
  </si>
  <si>
    <t>Animal Feed</t>
  </si>
  <si>
    <t>Seed Producer</t>
  </si>
  <si>
    <t>Farming &amp; Land</t>
  </si>
  <si>
    <t>Infant Formula</t>
  </si>
  <si>
    <t>Protein Producer</t>
  </si>
  <si>
    <t>Food Distributor</t>
  </si>
  <si>
    <t>EM Food Producer</t>
  </si>
  <si>
    <t>Beverage Producer</t>
  </si>
  <si>
    <t>Commodity Processor</t>
  </si>
  <si>
    <t>EM Protein Producer</t>
  </si>
  <si>
    <t>Pet Wellness &amp; Nutrition</t>
  </si>
  <si>
    <t>DSP ELSS Tax Saver Fund</t>
  </si>
  <si>
    <t>KEC International Limited</t>
  </si>
  <si>
    <t>INE389H01022</t>
  </si>
  <si>
    <t>Ahluwalia Contracts (India) Limited</t>
  </si>
  <si>
    <t>INE758C01029</t>
  </si>
  <si>
    <t>G R Infraprojects Limited</t>
  </si>
  <si>
    <t>INE201P01022</t>
  </si>
  <si>
    <t>Bharti Airtel Limited - Partly Paid Shares</t>
  </si>
  <si>
    <t>IN9397D01014</t>
  </si>
  <si>
    <t>DSP Mid Cap Fund</t>
  </si>
  <si>
    <t>UNO Minda Limited</t>
  </si>
  <si>
    <t>INE405E01023</t>
  </si>
  <si>
    <t>Hatsun Agro Product Limited</t>
  </si>
  <si>
    <t>INE473B01035</t>
  </si>
  <si>
    <t>Thermax Limited</t>
  </si>
  <si>
    <t>INE152A01029</t>
  </si>
  <si>
    <t>CG Power and Industrial Solutions Limited</t>
  </si>
  <si>
    <t>INE067A01029</t>
  </si>
  <si>
    <t>Fortis Healthcare Limited</t>
  </si>
  <si>
    <t>INE061F01013</t>
  </si>
  <si>
    <t>Timken India Limited</t>
  </si>
  <si>
    <t>INE325A01013</t>
  </si>
  <si>
    <t>KPIT Technologies Limited</t>
  </si>
  <si>
    <t>INE04I401011</t>
  </si>
  <si>
    <t>Benchmark Riskometer: Nifty Midcap 150 TRI</t>
  </si>
  <si>
    <t>DSP India T.I.G.E.R. Fund (The Infrastructure Growth and Economic Reforms Fund)</t>
  </si>
  <si>
    <t>Tega Industries Limited</t>
  </si>
  <si>
    <t>INE011K01018</t>
  </si>
  <si>
    <t>Bajaj Electricals Limited</t>
  </si>
  <si>
    <t>INE193E01025</t>
  </si>
  <si>
    <t>INOX India Limited</t>
  </si>
  <si>
    <t>INE616N01034</t>
  </si>
  <si>
    <t>Bansal Wire Industries Limited</t>
  </si>
  <si>
    <t>INE0B9K01025</t>
  </si>
  <si>
    <t>Avalon Technologies Limited</t>
  </si>
  <si>
    <t>INE0LCL01028</t>
  </si>
  <si>
    <t>Shivalik Bimetal Controls Limited</t>
  </si>
  <si>
    <t>INE386D01027</t>
  </si>
  <si>
    <t>Premier Energies Limited</t>
  </si>
  <si>
    <t>INE0BS701011</t>
  </si>
  <si>
    <t>PNC Infratech Limited</t>
  </si>
  <si>
    <t>INE195J01029</t>
  </si>
  <si>
    <t>H.G. Infra Engineering Limited</t>
  </si>
  <si>
    <t>INE926X01010</t>
  </si>
  <si>
    <t>Kirloskar Brothers Limited</t>
  </si>
  <si>
    <t>INE732A01036</t>
  </si>
  <si>
    <t>Benchmark Riskometer: BSE India Infrastructure TRI</t>
  </si>
  <si>
    <t>DSP Equity Opportunities Fund</t>
  </si>
  <si>
    <t>City Online Services Ltd**</t>
  </si>
  <si>
    <t>INE158C01014</t>
  </si>
  <si>
    <t>** Non Traded / Thinly Traded and illiquid securities in accordance with SEBI Regulations.</t>
  </si>
  <si>
    <t>Benchmark Riskometer: NIFTY Large Midcap 250 TRI</t>
  </si>
  <si>
    <t>DSP Top 100 Equity Fund</t>
  </si>
  <si>
    <t>Benchmark Riskometer: BSE 100 TRI</t>
  </si>
  <si>
    <t>DSP Flexi Cap Fund</t>
  </si>
  <si>
    <t>Ganesha Ecosphere Limited</t>
  </si>
  <si>
    <t>INE845D01014</t>
  </si>
  <si>
    <t>JK Lakshmi Cement Limited</t>
  </si>
  <si>
    <t>INE786A01032</t>
  </si>
  <si>
    <t>Unlisted</t>
  </si>
  <si>
    <t>SIP Technologies &amp; Export Limited**</t>
  </si>
  <si>
    <t>INE468B01019</t>
  </si>
  <si>
    <t>Magnasound (India) Limited**</t>
  </si>
  <si>
    <t>DSP Equity &amp; Bond Fund</t>
  </si>
  <si>
    <t>INE261F08DV4</t>
  </si>
  <si>
    <t>National Bank for Financing Infrastructure and Development**</t>
  </si>
  <si>
    <t>INE0KUG08043</t>
  </si>
  <si>
    <t>INE040A08567</t>
  </si>
  <si>
    <t>INE556F08KK5</t>
  </si>
  <si>
    <t>INE556F08KE8</t>
  </si>
  <si>
    <t>Kotak Mahindra Prime Limited**</t>
  </si>
  <si>
    <t>INE916DA7RI1</t>
  </si>
  <si>
    <t>INE756I07DT3</t>
  </si>
  <si>
    <t>INE040A08930</t>
  </si>
  <si>
    <t>PU - 25-May-2026</t>
  </si>
  <si>
    <t>Small Industries Development Bank of India</t>
  </si>
  <si>
    <t>INE556F08KQ2</t>
  </si>
  <si>
    <t>INE020B08EM0</t>
  </si>
  <si>
    <t>INE040A08AH8</t>
  </si>
  <si>
    <t>INE476A08241</t>
  </si>
  <si>
    <t>CA - 29-Aug-2029</t>
  </si>
  <si>
    <t>National Bank for Agriculture and Rural Development</t>
  </si>
  <si>
    <t>INE261F08DX0</t>
  </si>
  <si>
    <t>Mahindra &amp; Mahindra Financial Services Limited**</t>
  </si>
  <si>
    <t>INE774D07VC5</t>
  </si>
  <si>
    <t>INE134E08LM8</t>
  </si>
  <si>
    <t>INE020B08DV3</t>
  </si>
  <si>
    <t>Indian Railway Finance Corporation Limited**</t>
  </si>
  <si>
    <t>INE053F07AY7</t>
  </si>
  <si>
    <t>INE403D08140</t>
  </si>
  <si>
    <t>INE403D08165</t>
  </si>
  <si>
    <t>INE134E08GY3</t>
  </si>
  <si>
    <t>INE261F08DO9</t>
  </si>
  <si>
    <t>Bajaj Housing Finance Limited**</t>
  </si>
  <si>
    <t>INE377Y07375</t>
  </si>
  <si>
    <t>INE115A07PD7</t>
  </si>
  <si>
    <t>State Bank of India**</t>
  </si>
  <si>
    <t>INE062A08439</t>
  </si>
  <si>
    <t>INE916DA7SU4</t>
  </si>
  <si>
    <t>INE414G07IF1</t>
  </si>
  <si>
    <t>INE296A07RO8</t>
  </si>
  <si>
    <t>INE261F08CI3</t>
  </si>
  <si>
    <t>INE134E08ND3</t>
  </si>
  <si>
    <t>INE134E08GL0</t>
  </si>
  <si>
    <t>7.09% GOI 2054</t>
  </si>
  <si>
    <t>IN0020240118</t>
  </si>
  <si>
    <t>7.14% Madhya Pradesh SDL 2043</t>
  </si>
  <si>
    <t>IN2120240063</t>
  </si>
  <si>
    <t>7.25% Maharashtra SDL 2044</t>
  </si>
  <si>
    <t>IN2220240203</t>
  </si>
  <si>
    <t>7.59% GOI 2026</t>
  </si>
  <si>
    <t>IN0020150093</t>
  </si>
  <si>
    <t>7.12% Maharashtra SDL 2038</t>
  </si>
  <si>
    <t>IN2220240328</t>
  </si>
  <si>
    <t>5.63% GOI 2026</t>
  </si>
  <si>
    <t>IN0020210012</t>
  </si>
  <si>
    <t>6.18% Gujarat SDL 2026</t>
  </si>
  <si>
    <t>IN1520200339</t>
  </si>
  <si>
    <t>7.27% GOI 2026</t>
  </si>
  <si>
    <t>IN0020190016</t>
  </si>
  <si>
    <t>** Non Traded / Thinly Traded and illiquid securities in case of Equity instruments and Non Traded in case of Debt Instruments in accordance with SEBI Regulations.</t>
  </si>
  <si>
    <t>Benchmark Riskometer: CRISIL Hybrid 35+65 - Aggressive Index</t>
  </si>
  <si>
    <t>TREPS / Reverse Repo Investments</t>
  </si>
  <si>
    <t>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Bond Fund has received Interim distribution from IL&amp;FS Transportation Networks Limited as stated below. It has been recognized as realized income passed on to the investors through NAV.</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</si>
  <si>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</si>
  <si>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</si>
  <si>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</si>
  <si>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</si>
  <si>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</si>
  <si>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</si>
  <si>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</si>
  <si>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This scheme has exposure to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</si>
  <si>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Disclosure in Derivatives</t>
  </si>
  <si>
    <t>Industry</t>
  </si>
  <si>
    <t>Notional Value</t>
  </si>
  <si>
    <t>% To net assets</t>
  </si>
  <si>
    <t>Interest Rate Swaps Pay Fixed and Receive Floating</t>
  </si>
  <si>
    <t>Additional Disclosure of Overseas Mutual Fund Holdings</t>
  </si>
  <si>
    <t>iShares PHLX Semiconductor ETF</t>
  </si>
  <si>
    <t xml:space="preserve">Bluebox Global Technology Fund </t>
  </si>
  <si>
    <t>KraneShares CSI China Internet UCITS ETF USD</t>
  </si>
  <si>
    <t>Securitised Debt</t>
  </si>
  <si>
    <t>India Universal Trust</t>
  </si>
  <si>
    <t>INE16J715035</t>
  </si>
  <si>
    <t>IND AAA(SO)</t>
  </si>
  <si>
    <t>Yield to call as per AMFI Best Practices Guidelines Circular No. 88 / 2020 -21</t>
  </si>
  <si>
    <t>Issuer</t>
  </si>
  <si>
    <t>YTC</t>
  </si>
  <si>
    <t>CANARA BANK BASEL III TIER 1**</t>
  </si>
  <si>
    <t>As on  September 30, 2024, the aggregate investments by the schemes of DSP Mutual Fund in DSP Silver ETF is ₹ 5,641.21 Lakhs.</t>
  </si>
  <si>
    <t>As on  September 30, 2024, the aggregate investments by the schemes of DSP Mutual Fund in DSP Gold ETF is ₹ 31,176.29  Lakhs.</t>
  </si>
  <si>
    <t>DSP Global Clean Energy Fund of Fund  (Erstwhile known as DSP World Energy Fund)</t>
  </si>
  <si>
    <t>19-10-2023</t>
  </si>
  <si>
    <t>Benchmark Riskometer: BSE Healthcare TRI</t>
  </si>
  <si>
    <t>*The term “Flexible” in the name of the Scheme signifies that the Investment Manager of the Underlying Fund can invest either in growth or value investment characteristic securities placing an emphasis as the market outlook warrants.</t>
  </si>
  <si>
    <t>DSP US Flexible Equity Fund of Fund (Erstwhile known as DSP US Flexible* Equity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</si>
</sst>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
    <numFmt numFmtId="166" formatCode="_(* #,##0.00_);_(* \(#,##0.00\);"/>
  </numFmts>
  <fonts count="15" x14ac:knownFonts="1">
    <font>
      <sz val="11"/>
      <color theme="1"/>
      <name val="Aptos Narrow"/>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Aptos Narrow"/>
      <family val="2"/>
      <scheme val="minor"/>
    </font>
    <font>
      <u/>
      <sz val="11"/>
      <color theme="10"/>
      <name val="Aptos Narrow"/>
      <family val="2"/>
      <scheme val="minor"/>
    </font>
    <font>
      <sz val="10"/>
      <color indexed="8"/>
      <name val="Trebuchet MS"/>
      <family val="2"/>
    </font>
    <font>
      <sz val="10"/>
      <name val="Trebuchet MS"/>
      <family val="2"/>
    </font>
    <font>
      <sz val="9"/>
      <color rgb="FF000000"/>
      <name val="Arial"/>
      <family val="2"/>
    </font>
    <font>
      <sz val="10"/>
      <color rgb="FF000000"/>
      <name val="Times New Roman"/>
      <family val="1"/>
    </font>
    <font>
      <b/>
      <sz val="9"/>
      <color rgb="FF000000"/>
      <name val="Arial"/>
      <family val="2"/>
    </font>
    <font>
      <b/>
      <sz val="10"/>
      <color indexed="8"/>
      <name val="Trebuchet MS"/>
      <family val="2"/>
    </font>
    <font>
      <b/>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9" fontId="6" fillId="0" borderId="0" applyFont="0" applyFill="0" applyBorder="0" applyAlignment="0" applyProtection="0"/>
    <xf numFmtId="0" fontId="7" fillId="0" borderId="0" applyNumberFormat="0" applyFill="0" applyBorder="0" applyAlignment="0" applyProtection="0"/>
  </cellStyleXfs>
  <cellXfs count="58">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5" fontId="1" fillId="0" borderId="0" xfId="0" applyNumberFormat="1" applyFont="1"/>
    <xf numFmtId="166" fontId="1" fillId="0" borderId="0" xfId="0" applyNumberFormat="1" applyFont="1"/>
    <xf numFmtId="10" fontId="1" fillId="0" borderId="0" xfId="0" applyNumberFormat="1" applyFont="1"/>
    <xf numFmtId="0" fontId="3" fillId="3" borderId="0" xfId="0" applyFont="1" applyFill="1"/>
    <xf numFmtId="166" fontId="3" fillId="3" borderId="0" xfId="0" applyNumberFormat="1" applyFont="1" applyFill="1"/>
    <xf numFmtId="10" fontId="3" fillId="3" borderId="0" xfId="0" applyNumberFormat="1" applyFont="1" applyFill="1"/>
    <xf numFmtId="15" fontId="1" fillId="0" borderId="0" xfId="0" applyNumberFormat="1" applyFont="1"/>
    <xf numFmtId="166"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10" fontId="3" fillId="0" borderId="0" xfId="0" applyNumberFormat="1" applyFont="1"/>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10" fontId="9" fillId="0" borderId="1" xfId="1" applyNumberFormat="1" applyFont="1" applyBorder="1" applyAlignment="1">
      <alignment horizontal="center" vertical="top" wrapText="1"/>
    </xf>
    <xf numFmtId="4" fontId="9" fillId="0" borderId="1" xfId="0" applyNumberFormat="1" applyFont="1" applyBorder="1" applyAlignment="1">
      <alignment horizontal="right" vertical="top" wrapText="1"/>
    </xf>
    <xf numFmtId="4" fontId="1" fillId="0" borderId="1" xfId="0" applyNumberFormat="1" applyFont="1" applyBorder="1" applyAlignment="1">
      <alignment horizontal="center" vertical="top"/>
    </xf>
    <xf numFmtId="0" fontId="10" fillId="0" borderId="0" xfId="0" applyFont="1" applyAlignment="1">
      <alignment vertical="center"/>
    </xf>
    <xf numFmtId="0" fontId="11" fillId="0" borderId="0" xfId="0" applyFont="1" applyAlignment="1">
      <alignment vertical="center"/>
    </xf>
    <xf numFmtId="4" fontId="11" fillId="0" borderId="0" xfId="0" applyNumberFormat="1" applyFont="1" applyAlignment="1">
      <alignment vertical="center"/>
    </xf>
    <xf numFmtId="9" fontId="11" fillId="0" borderId="0" xfId="0" applyNumberFormat="1" applyFont="1" applyAlignment="1">
      <alignment vertical="center"/>
    </xf>
    <xf numFmtId="0" fontId="12" fillId="0" borderId="1" xfId="0" applyFont="1" applyBorder="1" applyAlignment="1">
      <alignment vertical="center"/>
    </xf>
    <xf numFmtId="0" fontId="12" fillId="0" borderId="1" xfId="0" applyFont="1" applyBorder="1" applyAlignment="1">
      <alignment horizontal="right" vertical="center"/>
    </xf>
    <xf numFmtId="0" fontId="10" fillId="0" borderId="1" xfId="0" applyFont="1" applyBorder="1" applyAlignment="1">
      <alignment vertical="center"/>
    </xf>
    <xf numFmtId="0" fontId="11" fillId="0" borderId="1" xfId="0" applyFont="1" applyBorder="1" applyAlignment="1">
      <alignment vertical="center"/>
    </xf>
    <xf numFmtId="4" fontId="11" fillId="0" borderId="1" xfId="0" applyNumberFormat="1" applyFont="1" applyBorder="1" applyAlignment="1">
      <alignment vertical="center"/>
    </xf>
    <xf numFmtId="9" fontId="11" fillId="0" borderId="1" xfId="0" applyNumberFormat="1" applyFont="1" applyBorder="1" applyAlignment="1">
      <alignment vertical="center"/>
    </xf>
    <xf numFmtId="0" fontId="7" fillId="0" borderId="0" xfId="2" applyBorder="1"/>
    <xf numFmtId="0" fontId="7" fillId="0" borderId="0" xfId="2" applyAlignment="1">
      <alignment vertical="center"/>
    </xf>
    <xf numFmtId="2" fontId="1" fillId="0" borderId="0" xfId="0" applyNumberFormat="1" applyFont="1"/>
    <xf numFmtId="164" fontId="1" fillId="0" borderId="0" xfId="0" applyNumberFormat="1" applyFont="1"/>
    <xf numFmtId="0" fontId="14" fillId="0" borderId="0" xfId="0" applyFont="1"/>
    <xf numFmtId="0" fontId="14" fillId="0" borderId="0" xfId="0" applyFont="1" applyAlignment="1">
      <alignment wrapText="1"/>
    </xf>
    <xf numFmtId="0" fontId="3" fillId="0" borderId="1" xfId="0" applyFont="1" applyBorder="1" applyAlignment="1">
      <alignment horizontal="center"/>
    </xf>
    <xf numFmtId="0" fontId="13" fillId="0" borderId="1" xfId="0" applyFont="1" applyBorder="1" applyAlignment="1">
      <alignment horizontal="center" vertical="top" wrapText="1"/>
    </xf>
    <xf numFmtId="0" fontId="3" fillId="0" borderId="1" xfId="0" applyFont="1" applyBorder="1" applyAlignment="1">
      <alignment horizontal="center" vertical="top" wrapText="1"/>
    </xf>
    <xf numFmtId="14" fontId="1" fillId="0" borderId="1" xfId="0" quotePrefix="1" applyNumberFormat="1" applyFont="1" applyBorder="1" applyAlignment="1">
      <alignment horizontal="center" vertical="top"/>
    </xf>
    <xf numFmtId="0" fontId="2" fillId="2" borderId="0" xfId="0" applyFont="1" applyFill="1"/>
    <xf numFmtId="0" fontId="0" fillId="0" borderId="0" xfId="0"/>
    <xf numFmtId="0" fontId="8" fillId="0" borderId="2" xfId="0" applyFont="1" applyBorder="1" applyAlignment="1">
      <alignment horizontal="left" vertical="top" wrapText="1"/>
    </xf>
    <xf numFmtId="0" fontId="13" fillId="0" borderId="1" xfId="0" applyFont="1" applyBorder="1" applyAlignment="1">
      <alignment horizontal="center" vertical="top" wrapText="1"/>
    </xf>
    <xf numFmtId="0" fontId="8" fillId="0" borderId="0" xfId="0" applyFont="1" applyAlignment="1">
      <alignment horizontal="left" vertical="top"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3" fillId="4" borderId="1" xfId="0" applyFont="1" applyFill="1" applyBorder="1" applyAlignment="1">
      <alignment horizontal="left"/>
    </xf>
    <xf numFmtId="0" fontId="0" fillId="0" borderId="1" xfId="0" applyBorder="1" applyAlignment="1">
      <alignment horizontal="left"/>
    </xf>
    <xf numFmtId="0" fontId="13" fillId="0" borderId="0" xfId="0" applyFont="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153</xdr:row>
      <xdr:rowOff>0</xdr:rowOff>
    </xdr:from>
    <xdr:to>
      <xdr:col>1</xdr:col>
      <xdr:colOff>2247900</xdr:colOff>
      <xdr:row>162</xdr:row>
      <xdr:rowOff>25400</xdr:rowOff>
    </xdr:to>
    <xdr:pic>
      <xdr:nvPicPr>
        <xdr:cNvPr id="3" name="Picture 2">
          <a:extLst>
            <a:ext uri="{FF2B5EF4-FFF2-40B4-BE49-F238E27FC236}">
              <a16:creationId xmlns:a16="http://schemas.microsoft.com/office/drawing/2014/main" id="{A53324D4-A737-D0FA-696F-07C3FD7E555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5114250"/>
          <a:ext cx="2247900" cy="1574800"/>
        </a:xfrm>
        <a:prstGeom prst="rect">
          <a:avLst/>
        </a:prstGeom>
      </xdr:spPr>
    </xdr:pic>
    <xdr:clientData/>
  </xdr:twoCellAnchor>
  <xdr:twoCellAnchor editAs="oneCell">
    <xdr:from>
      <xdr:col>1</xdr:col>
      <xdr:colOff>0</xdr:colOff>
      <xdr:row>167</xdr:row>
      <xdr:rowOff>0</xdr:rowOff>
    </xdr:from>
    <xdr:to>
      <xdr:col>1</xdr:col>
      <xdr:colOff>2349500</xdr:colOff>
      <xdr:row>177</xdr:row>
      <xdr:rowOff>158750</xdr:rowOff>
    </xdr:to>
    <xdr:pic>
      <xdr:nvPicPr>
        <xdr:cNvPr id="5" name="Picture 4">
          <a:extLst>
            <a:ext uri="{FF2B5EF4-FFF2-40B4-BE49-F238E27FC236}">
              <a16:creationId xmlns:a16="http://schemas.microsoft.com/office/drawing/2014/main" id="{4843E87B-50E2-7EFC-A951-CCE0261E6F6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752725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25400</xdr:rowOff>
    </xdr:to>
    <xdr:pic>
      <xdr:nvPicPr>
        <xdr:cNvPr id="3" name="Picture 2">
          <a:extLst>
            <a:ext uri="{FF2B5EF4-FFF2-40B4-BE49-F238E27FC236}">
              <a16:creationId xmlns:a16="http://schemas.microsoft.com/office/drawing/2014/main" id="{FFBDED4E-D14C-A8EC-37F9-FEFBB319BB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43</xdr:row>
      <xdr:rowOff>0</xdr:rowOff>
    </xdr:from>
    <xdr:to>
      <xdr:col>1</xdr:col>
      <xdr:colOff>2349500</xdr:colOff>
      <xdr:row>53</xdr:row>
      <xdr:rowOff>158750</xdr:rowOff>
    </xdr:to>
    <xdr:pic>
      <xdr:nvPicPr>
        <xdr:cNvPr id="5" name="Picture 4">
          <a:extLst>
            <a:ext uri="{FF2B5EF4-FFF2-40B4-BE49-F238E27FC236}">
              <a16:creationId xmlns:a16="http://schemas.microsoft.com/office/drawing/2014/main" id="{73A39A84-2CC2-0F63-212A-644AA535EE4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2247900</xdr:colOff>
      <xdr:row>65</xdr:row>
      <xdr:rowOff>25400</xdr:rowOff>
    </xdr:to>
    <xdr:pic>
      <xdr:nvPicPr>
        <xdr:cNvPr id="3" name="Picture 2">
          <a:extLst>
            <a:ext uri="{FF2B5EF4-FFF2-40B4-BE49-F238E27FC236}">
              <a16:creationId xmlns:a16="http://schemas.microsoft.com/office/drawing/2014/main" id="{15671126-20EC-5A20-619A-D411624FBE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70</xdr:row>
      <xdr:rowOff>0</xdr:rowOff>
    </xdr:from>
    <xdr:to>
      <xdr:col>1</xdr:col>
      <xdr:colOff>2349500</xdr:colOff>
      <xdr:row>80</xdr:row>
      <xdr:rowOff>158750</xdr:rowOff>
    </xdr:to>
    <xdr:pic>
      <xdr:nvPicPr>
        <xdr:cNvPr id="5" name="Picture 4">
          <a:extLst>
            <a:ext uri="{FF2B5EF4-FFF2-40B4-BE49-F238E27FC236}">
              <a16:creationId xmlns:a16="http://schemas.microsoft.com/office/drawing/2014/main" id="{3B5D18F4-AE9B-C472-7E25-A6BF8D5D5F4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2" name="Picture 1">
          <a:extLst>
            <a:ext uri="{FF2B5EF4-FFF2-40B4-BE49-F238E27FC236}">
              <a16:creationId xmlns:a16="http://schemas.microsoft.com/office/drawing/2014/main" id="{758A7CF6-C820-4B3E-8BC3-BB05E5E31E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158750</xdr:rowOff>
    </xdr:to>
    <xdr:pic>
      <xdr:nvPicPr>
        <xdr:cNvPr id="3" name="Picture 2">
          <a:extLst>
            <a:ext uri="{FF2B5EF4-FFF2-40B4-BE49-F238E27FC236}">
              <a16:creationId xmlns:a16="http://schemas.microsoft.com/office/drawing/2014/main" id="{23C98C93-C3D0-4D79-920F-66C7AEF3FA0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2247900</xdr:colOff>
      <xdr:row>63</xdr:row>
      <xdr:rowOff>31750</xdr:rowOff>
    </xdr:to>
    <xdr:pic>
      <xdr:nvPicPr>
        <xdr:cNvPr id="3" name="Picture 2">
          <a:extLst>
            <a:ext uri="{FF2B5EF4-FFF2-40B4-BE49-F238E27FC236}">
              <a16:creationId xmlns:a16="http://schemas.microsoft.com/office/drawing/2014/main" id="{A916F310-C474-2689-FA48-2AB0D23EBF8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68</xdr:row>
      <xdr:rowOff>0</xdr:rowOff>
    </xdr:from>
    <xdr:to>
      <xdr:col>1</xdr:col>
      <xdr:colOff>2349500</xdr:colOff>
      <xdr:row>78</xdr:row>
      <xdr:rowOff>165100</xdr:rowOff>
    </xdr:to>
    <xdr:pic>
      <xdr:nvPicPr>
        <xdr:cNvPr id="5" name="Picture 4">
          <a:extLst>
            <a:ext uri="{FF2B5EF4-FFF2-40B4-BE49-F238E27FC236}">
              <a16:creationId xmlns:a16="http://schemas.microsoft.com/office/drawing/2014/main" id="{20B20883-3AD4-F5A1-2D20-76F8FC79698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3" name="Picture 2">
          <a:extLst>
            <a:ext uri="{FF2B5EF4-FFF2-40B4-BE49-F238E27FC236}">
              <a16:creationId xmlns:a16="http://schemas.microsoft.com/office/drawing/2014/main" id="{94B005AE-A932-9C04-07D7-9615B883DE4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39</xdr:row>
      <xdr:rowOff>0</xdr:rowOff>
    </xdr:from>
    <xdr:to>
      <xdr:col>1</xdr:col>
      <xdr:colOff>2349500</xdr:colOff>
      <xdr:row>49</xdr:row>
      <xdr:rowOff>165100</xdr:rowOff>
    </xdr:to>
    <xdr:pic>
      <xdr:nvPicPr>
        <xdr:cNvPr id="5" name="Picture 4">
          <a:extLst>
            <a:ext uri="{FF2B5EF4-FFF2-40B4-BE49-F238E27FC236}">
              <a16:creationId xmlns:a16="http://schemas.microsoft.com/office/drawing/2014/main" id="{9DF95342-46D6-2B74-9842-4EA9B82A242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3590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2" name="Picture 1">
          <a:extLst>
            <a:ext uri="{FF2B5EF4-FFF2-40B4-BE49-F238E27FC236}">
              <a16:creationId xmlns:a16="http://schemas.microsoft.com/office/drawing/2014/main" id="{AB176287-2FDB-448D-A6E6-FEF6CA46C7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158750</xdr:rowOff>
    </xdr:to>
    <xdr:pic>
      <xdr:nvPicPr>
        <xdr:cNvPr id="3" name="Picture 2">
          <a:extLst>
            <a:ext uri="{FF2B5EF4-FFF2-40B4-BE49-F238E27FC236}">
              <a16:creationId xmlns:a16="http://schemas.microsoft.com/office/drawing/2014/main" id="{42F27D02-C1A2-4DF6-A491-460A0C4B7DD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273</xdr:row>
      <xdr:rowOff>0</xdr:rowOff>
    </xdr:from>
    <xdr:to>
      <xdr:col>1</xdr:col>
      <xdr:colOff>2247900</xdr:colOff>
      <xdr:row>282</xdr:row>
      <xdr:rowOff>31751</xdr:rowOff>
    </xdr:to>
    <xdr:pic>
      <xdr:nvPicPr>
        <xdr:cNvPr id="3" name="Picture 2">
          <a:extLst>
            <a:ext uri="{FF2B5EF4-FFF2-40B4-BE49-F238E27FC236}">
              <a16:creationId xmlns:a16="http://schemas.microsoft.com/office/drawing/2014/main" id="{EFBC8FF2-B17B-2C0F-9D8E-4AF7FE337A9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6374050"/>
          <a:ext cx="2247900" cy="1574800"/>
        </a:xfrm>
        <a:prstGeom prst="rect">
          <a:avLst/>
        </a:prstGeom>
      </xdr:spPr>
    </xdr:pic>
    <xdr:clientData/>
  </xdr:twoCellAnchor>
  <xdr:twoCellAnchor editAs="oneCell">
    <xdr:from>
      <xdr:col>1</xdr:col>
      <xdr:colOff>0</xdr:colOff>
      <xdr:row>287</xdr:row>
      <xdr:rowOff>0</xdr:rowOff>
    </xdr:from>
    <xdr:to>
      <xdr:col>1</xdr:col>
      <xdr:colOff>2349500</xdr:colOff>
      <xdr:row>297</xdr:row>
      <xdr:rowOff>165099</xdr:rowOff>
    </xdr:to>
    <xdr:pic>
      <xdr:nvPicPr>
        <xdr:cNvPr id="5" name="Picture 4">
          <a:extLst>
            <a:ext uri="{FF2B5EF4-FFF2-40B4-BE49-F238E27FC236}">
              <a16:creationId xmlns:a16="http://schemas.microsoft.com/office/drawing/2014/main" id="{FFC78A22-A44D-2411-6429-73FF5313676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878705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25400</xdr:rowOff>
    </xdr:to>
    <xdr:pic>
      <xdr:nvPicPr>
        <xdr:cNvPr id="3" name="Picture 2">
          <a:extLst>
            <a:ext uri="{FF2B5EF4-FFF2-40B4-BE49-F238E27FC236}">
              <a16:creationId xmlns:a16="http://schemas.microsoft.com/office/drawing/2014/main" id="{91C61DA6-2FC2-E181-AD80-3655C6FCBAE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39</xdr:row>
      <xdr:rowOff>0</xdr:rowOff>
    </xdr:from>
    <xdr:to>
      <xdr:col>1</xdr:col>
      <xdr:colOff>2349500</xdr:colOff>
      <xdr:row>49</xdr:row>
      <xdr:rowOff>158750</xdr:rowOff>
    </xdr:to>
    <xdr:pic>
      <xdr:nvPicPr>
        <xdr:cNvPr id="5" name="Picture 4">
          <a:extLst>
            <a:ext uri="{FF2B5EF4-FFF2-40B4-BE49-F238E27FC236}">
              <a16:creationId xmlns:a16="http://schemas.microsoft.com/office/drawing/2014/main" id="{1AB253A2-D0F1-3FF7-18D8-9EF62474992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279</xdr:row>
      <xdr:rowOff>0</xdr:rowOff>
    </xdr:from>
    <xdr:to>
      <xdr:col>1</xdr:col>
      <xdr:colOff>2247900</xdr:colOff>
      <xdr:row>288</xdr:row>
      <xdr:rowOff>25400</xdr:rowOff>
    </xdr:to>
    <xdr:pic>
      <xdr:nvPicPr>
        <xdr:cNvPr id="3" name="Picture 2">
          <a:extLst>
            <a:ext uri="{FF2B5EF4-FFF2-40B4-BE49-F238E27FC236}">
              <a16:creationId xmlns:a16="http://schemas.microsoft.com/office/drawing/2014/main" id="{B62D28DF-456A-8325-B4EC-437126EF21E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088550"/>
          <a:ext cx="2247900" cy="1574800"/>
        </a:xfrm>
        <a:prstGeom prst="rect">
          <a:avLst/>
        </a:prstGeom>
      </xdr:spPr>
    </xdr:pic>
    <xdr:clientData/>
  </xdr:twoCellAnchor>
  <xdr:twoCellAnchor editAs="oneCell">
    <xdr:from>
      <xdr:col>1</xdr:col>
      <xdr:colOff>0</xdr:colOff>
      <xdr:row>293</xdr:row>
      <xdr:rowOff>0</xdr:rowOff>
    </xdr:from>
    <xdr:to>
      <xdr:col>1</xdr:col>
      <xdr:colOff>2349500</xdr:colOff>
      <xdr:row>303</xdr:row>
      <xdr:rowOff>158750</xdr:rowOff>
    </xdr:to>
    <xdr:pic>
      <xdr:nvPicPr>
        <xdr:cNvPr id="5" name="Picture 4">
          <a:extLst>
            <a:ext uri="{FF2B5EF4-FFF2-40B4-BE49-F238E27FC236}">
              <a16:creationId xmlns:a16="http://schemas.microsoft.com/office/drawing/2014/main" id="{67D5A2A6-4623-26D0-CFB2-5355C1AD7B9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5050155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3" name="Picture 2">
          <a:extLst>
            <a:ext uri="{FF2B5EF4-FFF2-40B4-BE49-F238E27FC236}">
              <a16:creationId xmlns:a16="http://schemas.microsoft.com/office/drawing/2014/main" id="{C2C34695-168D-55E3-BE21-CF23225C49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247900" cy="1574800"/>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5" name="Picture 4">
          <a:extLst>
            <a:ext uri="{FF2B5EF4-FFF2-40B4-BE49-F238E27FC236}">
              <a16:creationId xmlns:a16="http://schemas.microsoft.com/office/drawing/2014/main" id="{B4A01D45-AEFE-ADFC-C02D-51B7D52C108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2247900</xdr:colOff>
      <xdr:row>97</xdr:row>
      <xdr:rowOff>25400</xdr:rowOff>
    </xdr:to>
    <xdr:pic>
      <xdr:nvPicPr>
        <xdr:cNvPr id="3" name="Picture 2">
          <a:extLst>
            <a:ext uri="{FF2B5EF4-FFF2-40B4-BE49-F238E27FC236}">
              <a16:creationId xmlns:a16="http://schemas.microsoft.com/office/drawing/2014/main" id="{CA4B1E47-D18A-0570-0E0A-8A55222B870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684500"/>
          <a:ext cx="2247900" cy="1574800"/>
        </a:xfrm>
        <a:prstGeom prst="rect">
          <a:avLst/>
        </a:prstGeom>
      </xdr:spPr>
    </xdr:pic>
    <xdr:clientData/>
  </xdr:twoCellAnchor>
  <xdr:twoCellAnchor editAs="oneCell">
    <xdr:from>
      <xdr:col>1</xdr:col>
      <xdr:colOff>0</xdr:colOff>
      <xdr:row>102</xdr:row>
      <xdr:rowOff>0</xdr:rowOff>
    </xdr:from>
    <xdr:to>
      <xdr:col>1</xdr:col>
      <xdr:colOff>2349500</xdr:colOff>
      <xdr:row>112</xdr:row>
      <xdr:rowOff>158750</xdr:rowOff>
    </xdr:to>
    <xdr:pic>
      <xdr:nvPicPr>
        <xdr:cNvPr id="5" name="Picture 4">
          <a:extLst>
            <a:ext uri="{FF2B5EF4-FFF2-40B4-BE49-F238E27FC236}">
              <a16:creationId xmlns:a16="http://schemas.microsoft.com/office/drawing/2014/main" id="{CE69B611-68D8-E2F4-CC2D-9626BE7AEF8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09750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371</xdr:row>
      <xdr:rowOff>0</xdr:rowOff>
    </xdr:from>
    <xdr:to>
      <xdr:col>1</xdr:col>
      <xdr:colOff>2247900</xdr:colOff>
      <xdr:row>380</xdr:row>
      <xdr:rowOff>25400</xdr:rowOff>
    </xdr:to>
    <xdr:pic>
      <xdr:nvPicPr>
        <xdr:cNvPr id="3" name="Picture 2">
          <a:extLst>
            <a:ext uri="{FF2B5EF4-FFF2-40B4-BE49-F238E27FC236}">
              <a16:creationId xmlns:a16="http://schemas.microsoft.com/office/drawing/2014/main" id="{E5928147-7DF0-7D2E-EB7E-9C1D9EF41B5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3861950"/>
          <a:ext cx="2247900" cy="1574800"/>
        </a:xfrm>
        <a:prstGeom prst="rect">
          <a:avLst/>
        </a:prstGeom>
      </xdr:spPr>
    </xdr:pic>
    <xdr:clientData/>
  </xdr:twoCellAnchor>
  <xdr:twoCellAnchor editAs="oneCell">
    <xdr:from>
      <xdr:col>1</xdr:col>
      <xdr:colOff>0</xdr:colOff>
      <xdr:row>385</xdr:row>
      <xdr:rowOff>0</xdr:rowOff>
    </xdr:from>
    <xdr:to>
      <xdr:col>1</xdr:col>
      <xdr:colOff>2349500</xdr:colOff>
      <xdr:row>395</xdr:row>
      <xdr:rowOff>158750</xdr:rowOff>
    </xdr:to>
    <xdr:pic>
      <xdr:nvPicPr>
        <xdr:cNvPr id="5" name="Picture 4">
          <a:extLst>
            <a:ext uri="{FF2B5EF4-FFF2-40B4-BE49-F238E27FC236}">
              <a16:creationId xmlns:a16="http://schemas.microsoft.com/office/drawing/2014/main" id="{51D6FE04-53C1-1024-C4BE-4411D0152B9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627495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25400</xdr:rowOff>
    </xdr:to>
    <xdr:pic>
      <xdr:nvPicPr>
        <xdr:cNvPr id="3" name="Picture 2">
          <a:extLst>
            <a:ext uri="{FF2B5EF4-FFF2-40B4-BE49-F238E27FC236}">
              <a16:creationId xmlns:a16="http://schemas.microsoft.com/office/drawing/2014/main" id="{61042877-8F00-D2CA-00A7-026D59E2632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247900" cy="1574800"/>
        </a:xfrm>
        <a:prstGeom prst="rect">
          <a:avLst/>
        </a:prstGeom>
      </xdr:spPr>
    </xdr:pic>
    <xdr:clientData/>
  </xdr:twoCellAnchor>
  <xdr:twoCellAnchor editAs="oneCell">
    <xdr:from>
      <xdr:col>1</xdr:col>
      <xdr:colOff>0</xdr:colOff>
      <xdr:row>73</xdr:row>
      <xdr:rowOff>0</xdr:rowOff>
    </xdr:from>
    <xdr:to>
      <xdr:col>1</xdr:col>
      <xdr:colOff>2349500</xdr:colOff>
      <xdr:row>83</xdr:row>
      <xdr:rowOff>158750</xdr:rowOff>
    </xdr:to>
    <xdr:pic>
      <xdr:nvPicPr>
        <xdr:cNvPr id="5" name="Picture 4">
          <a:extLst>
            <a:ext uri="{FF2B5EF4-FFF2-40B4-BE49-F238E27FC236}">
              <a16:creationId xmlns:a16="http://schemas.microsoft.com/office/drawing/2014/main" id="{E350F8F5-49ED-E012-E092-A7A6AE9AAC4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3" name="Picture 2">
          <a:extLst>
            <a:ext uri="{FF2B5EF4-FFF2-40B4-BE49-F238E27FC236}">
              <a16:creationId xmlns:a16="http://schemas.microsoft.com/office/drawing/2014/main" id="{82204574-E065-4C68-681B-21105DF2B5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158750</xdr:rowOff>
    </xdr:to>
    <xdr:pic>
      <xdr:nvPicPr>
        <xdr:cNvPr id="5" name="Picture 4">
          <a:extLst>
            <a:ext uri="{FF2B5EF4-FFF2-40B4-BE49-F238E27FC236}">
              <a16:creationId xmlns:a16="http://schemas.microsoft.com/office/drawing/2014/main" id="{535AF7A1-41F8-CFB8-8D06-3AFE6292F8B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3" name="Picture 2">
          <a:extLst>
            <a:ext uri="{FF2B5EF4-FFF2-40B4-BE49-F238E27FC236}">
              <a16:creationId xmlns:a16="http://schemas.microsoft.com/office/drawing/2014/main" id="{A949BBF9-EBA9-485A-FB73-FCE5F188CC7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2352675</xdr:colOff>
      <xdr:row>101</xdr:row>
      <xdr:rowOff>161925</xdr:rowOff>
    </xdr:to>
    <xdr:pic>
      <xdr:nvPicPr>
        <xdr:cNvPr id="5" name="Picture 4">
          <a:extLst>
            <a:ext uri="{FF2B5EF4-FFF2-40B4-BE49-F238E27FC236}">
              <a16:creationId xmlns:a16="http://schemas.microsoft.com/office/drawing/2014/main" id="{198188A9-FDA6-7D40-2D00-327E7BFDE0C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70</xdr:row>
      <xdr:rowOff>0</xdr:rowOff>
    </xdr:from>
    <xdr:to>
      <xdr:col>1</xdr:col>
      <xdr:colOff>2247900</xdr:colOff>
      <xdr:row>79</xdr:row>
      <xdr:rowOff>25400</xdr:rowOff>
    </xdr:to>
    <xdr:pic>
      <xdr:nvPicPr>
        <xdr:cNvPr id="3" name="Picture 2">
          <a:extLst>
            <a:ext uri="{FF2B5EF4-FFF2-40B4-BE49-F238E27FC236}">
              <a16:creationId xmlns:a16="http://schemas.microsoft.com/office/drawing/2014/main" id="{0AE8046D-E0D4-7770-9C19-F19F72CCB00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255500"/>
          <a:ext cx="2247900" cy="1574800"/>
        </a:xfrm>
        <a:prstGeom prst="rect">
          <a:avLst/>
        </a:prstGeom>
      </xdr:spPr>
    </xdr:pic>
    <xdr:clientData/>
  </xdr:twoCellAnchor>
  <xdr:twoCellAnchor editAs="oneCell">
    <xdr:from>
      <xdr:col>1</xdr:col>
      <xdr:colOff>0</xdr:colOff>
      <xdr:row>84</xdr:row>
      <xdr:rowOff>0</xdr:rowOff>
    </xdr:from>
    <xdr:to>
      <xdr:col>1</xdr:col>
      <xdr:colOff>2349500</xdr:colOff>
      <xdr:row>94</xdr:row>
      <xdr:rowOff>158750</xdr:rowOff>
    </xdr:to>
    <xdr:pic>
      <xdr:nvPicPr>
        <xdr:cNvPr id="5" name="Picture 4">
          <a:extLst>
            <a:ext uri="{FF2B5EF4-FFF2-40B4-BE49-F238E27FC236}">
              <a16:creationId xmlns:a16="http://schemas.microsoft.com/office/drawing/2014/main" id="{8B086363-A9BD-7C26-2691-9A20B8A541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466850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109</xdr:row>
      <xdr:rowOff>0</xdr:rowOff>
    </xdr:from>
    <xdr:to>
      <xdr:col>1</xdr:col>
      <xdr:colOff>2247900</xdr:colOff>
      <xdr:row>118</xdr:row>
      <xdr:rowOff>25400</xdr:rowOff>
    </xdr:to>
    <xdr:pic>
      <xdr:nvPicPr>
        <xdr:cNvPr id="3" name="Picture 2">
          <a:extLst>
            <a:ext uri="{FF2B5EF4-FFF2-40B4-BE49-F238E27FC236}">
              <a16:creationId xmlns:a16="http://schemas.microsoft.com/office/drawing/2014/main" id="{6C8B1D0F-C0A5-2237-4948-5A38F39CEB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942050"/>
          <a:ext cx="2247900" cy="1574800"/>
        </a:xfrm>
        <a:prstGeom prst="rect">
          <a:avLst/>
        </a:prstGeom>
      </xdr:spPr>
    </xdr:pic>
    <xdr:clientData/>
  </xdr:twoCellAnchor>
  <xdr:twoCellAnchor editAs="oneCell">
    <xdr:from>
      <xdr:col>1</xdr:col>
      <xdr:colOff>0</xdr:colOff>
      <xdr:row>123</xdr:row>
      <xdr:rowOff>0</xdr:rowOff>
    </xdr:from>
    <xdr:to>
      <xdr:col>1</xdr:col>
      <xdr:colOff>2349500</xdr:colOff>
      <xdr:row>133</xdr:row>
      <xdr:rowOff>158750</xdr:rowOff>
    </xdr:to>
    <xdr:pic>
      <xdr:nvPicPr>
        <xdr:cNvPr id="5" name="Picture 4">
          <a:extLst>
            <a:ext uri="{FF2B5EF4-FFF2-40B4-BE49-F238E27FC236}">
              <a16:creationId xmlns:a16="http://schemas.microsoft.com/office/drawing/2014/main" id="{EA7D5D2A-1323-F565-C357-8DD4D704AD1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35505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3" name="Picture 2">
          <a:extLst>
            <a:ext uri="{FF2B5EF4-FFF2-40B4-BE49-F238E27FC236}">
              <a16:creationId xmlns:a16="http://schemas.microsoft.com/office/drawing/2014/main" id="{A16E4A15-C994-C343-4A84-5B2FFDE494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247900" cy="1574800"/>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5" name="Picture 4">
          <a:extLst>
            <a:ext uri="{FF2B5EF4-FFF2-40B4-BE49-F238E27FC236}">
              <a16:creationId xmlns:a16="http://schemas.microsoft.com/office/drawing/2014/main" id="{ABF45CCC-C3E0-F65A-8B17-3EB50B77DC5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49500" cy="18796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3" name="Picture 2">
          <a:extLst>
            <a:ext uri="{FF2B5EF4-FFF2-40B4-BE49-F238E27FC236}">
              <a16:creationId xmlns:a16="http://schemas.microsoft.com/office/drawing/2014/main" id="{5A576449-2B33-D725-0DF2-F7A48FF8F42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247900" cy="1574800"/>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5" name="Picture 4">
          <a:extLst>
            <a:ext uri="{FF2B5EF4-FFF2-40B4-BE49-F238E27FC236}">
              <a16:creationId xmlns:a16="http://schemas.microsoft.com/office/drawing/2014/main" id="{5A711DCA-3AAE-3697-59B2-5B3AEE561B2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49500" cy="18796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3" name="Picture 2">
          <a:extLst>
            <a:ext uri="{FF2B5EF4-FFF2-40B4-BE49-F238E27FC236}">
              <a16:creationId xmlns:a16="http://schemas.microsoft.com/office/drawing/2014/main" id="{7C9BE6AA-71C2-D98A-49E6-FDF784F7687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2352675</xdr:colOff>
      <xdr:row>101</xdr:row>
      <xdr:rowOff>161925</xdr:rowOff>
    </xdr:to>
    <xdr:pic>
      <xdr:nvPicPr>
        <xdr:cNvPr id="5" name="Picture 4">
          <a:extLst>
            <a:ext uri="{FF2B5EF4-FFF2-40B4-BE49-F238E27FC236}">
              <a16:creationId xmlns:a16="http://schemas.microsoft.com/office/drawing/2014/main" id="{362F4823-6DED-43A4-4453-AB1B27F5A8F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3" name="Picture 2">
          <a:extLst>
            <a:ext uri="{FF2B5EF4-FFF2-40B4-BE49-F238E27FC236}">
              <a16:creationId xmlns:a16="http://schemas.microsoft.com/office/drawing/2014/main" id="{AA48F257-E8E9-08CF-7704-2A772A9E97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247900" cy="1574800"/>
        </a:xfrm>
        <a:prstGeom prst="rect">
          <a:avLst/>
        </a:prstGeom>
      </xdr:spPr>
    </xdr:pic>
    <xdr:clientData/>
  </xdr:twoCellAnchor>
  <xdr:twoCellAnchor editAs="oneCell">
    <xdr:from>
      <xdr:col>1</xdr:col>
      <xdr:colOff>0</xdr:colOff>
      <xdr:row>51</xdr:row>
      <xdr:rowOff>0</xdr:rowOff>
    </xdr:from>
    <xdr:to>
      <xdr:col>1</xdr:col>
      <xdr:colOff>2349500</xdr:colOff>
      <xdr:row>61</xdr:row>
      <xdr:rowOff>158750</xdr:rowOff>
    </xdr:to>
    <xdr:pic>
      <xdr:nvPicPr>
        <xdr:cNvPr id="5" name="Picture 4">
          <a:extLst>
            <a:ext uri="{FF2B5EF4-FFF2-40B4-BE49-F238E27FC236}">
              <a16:creationId xmlns:a16="http://schemas.microsoft.com/office/drawing/2014/main" id="{121160A5-DE16-D78F-692A-38CDCEB557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49500" cy="187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2247900</xdr:colOff>
      <xdr:row>72</xdr:row>
      <xdr:rowOff>25400</xdr:rowOff>
    </xdr:to>
    <xdr:pic>
      <xdr:nvPicPr>
        <xdr:cNvPr id="3" name="Picture 2">
          <a:extLst>
            <a:ext uri="{FF2B5EF4-FFF2-40B4-BE49-F238E27FC236}">
              <a16:creationId xmlns:a16="http://schemas.microsoft.com/office/drawing/2014/main" id="{38EB3B71-0CFD-6188-55CA-6C0CF5CE1A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247900" cy="1574800"/>
        </a:xfrm>
        <a:prstGeom prst="rect">
          <a:avLst/>
        </a:prstGeom>
      </xdr:spPr>
    </xdr:pic>
    <xdr:clientData/>
  </xdr:twoCellAnchor>
  <xdr:twoCellAnchor editAs="oneCell">
    <xdr:from>
      <xdr:col>1</xdr:col>
      <xdr:colOff>0</xdr:colOff>
      <xdr:row>75</xdr:row>
      <xdr:rowOff>0</xdr:rowOff>
    </xdr:from>
    <xdr:to>
      <xdr:col>1</xdr:col>
      <xdr:colOff>2349500</xdr:colOff>
      <xdr:row>85</xdr:row>
      <xdr:rowOff>158749</xdr:rowOff>
    </xdr:to>
    <xdr:pic>
      <xdr:nvPicPr>
        <xdr:cNvPr id="5" name="Picture 4">
          <a:extLst>
            <a:ext uri="{FF2B5EF4-FFF2-40B4-BE49-F238E27FC236}">
              <a16:creationId xmlns:a16="http://schemas.microsoft.com/office/drawing/2014/main" id="{B573C2C0-6B75-98D7-2E40-7016B79F37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3" name="Picture 2">
          <a:extLst>
            <a:ext uri="{FF2B5EF4-FFF2-40B4-BE49-F238E27FC236}">
              <a16:creationId xmlns:a16="http://schemas.microsoft.com/office/drawing/2014/main" id="{00FB4782-97D1-1813-3ACD-3829E95A173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158750</xdr:rowOff>
    </xdr:to>
    <xdr:pic>
      <xdr:nvPicPr>
        <xdr:cNvPr id="5" name="Picture 4">
          <a:extLst>
            <a:ext uri="{FF2B5EF4-FFF2-40B4-BE49-F238E27FC236}">
              <a16:creationId xmlns:a16="http://schemas.microsoft.com/office/drawing/2014/main" id="{27312F11-F255-1370-F004-B4688255FBD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31750</xdr:rowOff>
    </xdr:to>
    <xdr:pic>
      <xdr:nvPicPr>
        <xdr:cNvPr id="3" name="Picture 2">
          <a:extLst>
            <a:ext uri="{FF2B5EF4-FFF2-40B4-BE49-F238E27FC236}">
              <a16:creationId xmlns:a16="http://schemas.microsoft.com/office/drawing/2014/main" id="{ED02BE84-A2F3-B2B6-6527-24EFBCEA6C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42</xdr:row>
      <xdr:rowOff>0</xdr:rowOff>
    </xdr:from>
    <xdr:to>
      <xdr:col>1</xdr:col>
      <xdr:colOff>2349500</xdr:colOff>
      <xdr:row>52</xdr:row>
      <xdr:rowOff>165100</xdr:rowOff>
    </xdr:to>
    <xdr:pic>
      <xdr:nvPicPr>
        <xdr:cNvPr id="5" name="Picture 4">
          <a:extLst>
            <a:ext uri="{FF2B5EF4-FFF2-40B4-BE49-F238E27FC236}">
              <a16:creationId xmlns:a16="http://schemas.microsoft.com/office/drawing/2014/main" id="{0359550C-8FD0-C16B-DAEA-3FE17B09BC2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2247900</xdr:colOff>
      <xdr:row>48</xdr:row>
      <xdr:rowOff>25400</xdr:rowOff>
    </xdr:to>
    <xdr:pic>
      <xdr:nvPicPr>
        <xdr:cNvPr id="3" name="Picture 2">
          <a:extLst>
            <a:ext uri="{FF2B5EF4-FFF2-40B4-BE49-F238E27FC236}">
              <a16:creationId xmlns:a16="http://schemas.microsoft.com/office/drawing/2014/main" id="{5F55F162-A304-E844-083E-138D848EB6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53</xdr:row>
      <xdr:rowOff>0</xdr:rowOff>
    </xdr:from>
    <xdr:to>
      <xdr:col>1</xdr:col>
      <xdr:colOff>2349500</xdr:colOff>
      <xdr:row>63</xdr:row>
      <xdr:rowOff>158750</xdr:rowOff>
    </xdr:to>
    <xdr:pic>
      <xdr:nvPicPr>
        <xdr:cNvPr id="5" name="Picture 4">
          <a:extLst>
            <a:ext uri="{FF2B5EF4-FFF2-40B4-BE49-F238E27FC236}">
              <a16:creationId xmlns:a16="http://schemas.microsoft.com/office/drawing/2014/main" id="{C89F1D12-7A06-49AC-C804-F8962666CC5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31750</xdr:rowOff>
    </xdr:to>
    <xdr:pic>
      <xdr:nvPicPr>
        <xdr:cNvPr id="3" name="Picture 2">
          <a:extLst>
            <a:ext uri="{FF2B5EF4-FFF2-40B4-BE49-F238E27FC236}">
              <a16:creationId xmlns:a16="http://schemas.microsoft.com/office/drawing/2014/main" id="{305658B8-C407-7B8E-13B5-5BBC9733918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247900" cy="1574800"/>
        </a:xfrm>
        <a:prstGeom prst="rect">
          <a:avLst/>
        </a:prstGeom>
      </xdr:spPr>
    </xdr:pic>
    <xdr:clientData/>
  </xdr:twoCellAnchor>
  <xdr:twoCellAnchor editAs="oneCell">
    <xdr:from>
      <xdr:col>1</xdr:col>
      <xdr:colOff>0</xdr:colOff>
      <xdr:row>43</xdr:row>
      <xdr:rowOff>0</xdr:rowOff>
    </xdr:from>
    <xdr:to>
      <xdr:col>1</xdr:col>
      <xdr:colOff>2349500</xdr:colOff>
      <xdr:row>53</xdr:row>
      <xdr:rowOff>165100</xdr:rowOff>
    </xdr:to>
    <xdr:pic>
      <xdr:nvPicPr>
        <xdr:cNvPr id="5" name="Picture 4">
          <a:extLst>
            <a:ext uri="{FF2B5EF4-FFF2-40B4-BE49-F238E27FC236}">
              <a16:creationId xmlns:a16="http://schemas.microsoft.com/office/drawing/2014/main" id="{19F26968-00D0-C2BF-D17C-58268203A52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49500" cy="18796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28575</xdr:rowOff>
    </xdr:to>
    <xdr:pic>
      <xdr:nvPicPr>
        <xdr:cNvPr id="3" name="Picture 2">
          <a:extLst>
            <a:ext uri="{FF2B5EF4-FFF2-40B4-BE49-F238E27FC236}">
              <a16:creationId xmlns:a16="http://schemas.microsoft.com/office/drawing/2014/main" id="{7603C9D4-4B45-0DF8-8225-17B560D3B72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51</xdr:row>
      <xdr:rowOff>0</xdr:rowOff>
    </xdr:from>
    <xdr:to>
      <xdr:col>1</xdr:col>
      <xdr:colOff>2352675</xdr:colOff>
      <xdr:row>61</xdr:row>
      <xdr:rowOff>161925</xdr:rowOff>
    </xdr:to>
    <xdr:pic>
      <xdr:nvPicPr>
        <xdr:cNvPr id="5" name="Picture 4">
          <a:extLst>
            <a:ext uri="{FF2B5EF4-FFF2-40B4-BE49-F238E27FC236}">
              <a16:creationId xmlns:a16="http://schemas.microsoft.com/office/drawing/2014/main" id="{6A73C61B-4386-437F-F5C6-A3446631E3D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2247900</xdr:colOff>
      <xdr:row>65</xdr:row>
      <xdr:rowOff>28575</xdr:rowOff>
    </xdr:to>
    <xdr:pic>
      <xdr:nvPicPr>
        <xdr:cNvPr id="3" name="Picture 2">
          <a:extLst>
            <a:ext uri="{FF2B5EF4-FFF2-40B4-BE49-F238E27FC236}">
              <a16:creationId xmlns:a16="http://schemas.microsoft.com/office/drawing/2014/main" id="{87A03045-0D25-4819-8683-7DD733D1ED6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70</xdr:row>
      <xdr:rowOff>0</xdr:rowOff>
    </xdr:from>
    <xdr:to>
      <xdr:col>1</xdr:col>
      <xdr:colOff>2352675</xdr:colOff>
      <xdr:row>80</xdr:row>
      <xdr:rowOff>161925</xdr:rowOff>
    </xdr:to>
    <xdr:pic>
      <xdr:nvPicPr>
        <xdr:cNvPr id="5" name="Picture 4">
          <a:extLst>
            <a:ext uri="{FF2B5EF4-FFF2-40B4-BE49-F238E27FC236}">
              <a16:creationId xmlns:a16="http://schemas.microsoft.com/office/drawing/2014/main" id="{43BD820D-8BBF-BA62-CC0F-0EB22014568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2247900</xdr:colOff>
      <xdr:row>47</xdr:row>
      <xdr:rowOff>25400</xdr:rowOff>
    </xdr:to>
    <xdr:pic>
      <xdr:nvPicPr>
        <xdr:cNvPr id="3" name="Picture 2">
          <a:extLst>
            <a:ext uri="{FF2B5EF4-FFF2-40B4-BE49-F238E27FC236}">
              <a16:creationId xmlns:a16="http://schemas.microsoft.com/office/drawing/2014/main" id="{EC4A7F39-068F-B3B1-D610-FCF9D69D57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247900" cy="1574800"/>
        </a:xfrm>
        <a:prstGeom prst="rect">
          <a:avLst/>
        </a:prstGeom>
      </xdr:spPr>
    </xdr:pic>
    <xdr:clientData/>
  </xdr:twoCellAnchor>
  <xdr:twoCellAnchor editAs="oneCell">
    <xdr:from>
      <xdr:col>1</xdr:col>
      <xdr:colOff>0</xdr:colOff>
      <xdr:row>50</xdr:row>
      <xdr:rowOff>0</xdr:rowOff>
    </xdr:from>
    <xdr:to>
      <xdr:col>1</xdr:col>
      <xdr:colOff>2349500</xdr:colOff>
      <xdr:row>60</xdr:row>
      <xdr:rowOff>158750</xdr:rowOff>
    </xdr:to>
    <xdr:pic>
      <xdr:nvPicPr>
        <xdr:cNvPr id="5" name="Picture 4">
          <a:extLst>
            <a:ext uri="{FF2B5EF4-FFF2-40B4-BE49-F238E27FC236}">
              <a16:creationId xmlns:a16="http://schemas.microsoft.com/office/drawing/2014/main" id="{0813DC20-F86A-9421-C97D-8037637C75A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49500" cy="18796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2247900</xdr:colOff>
      <xdr:row>47</xdr:row>
      <xdr:rowOff>28575</xdr:rowOff>
    </xdr:to>
    <xdr:pic>
      <xdr:nvPicPr>
        <xdr:cNvPr id="3" name="Picture 2">
          <a:extLst>
            <a:ext uri="{FF2B5EF4-FFF2-40B4-BE49-F238E27FC236}">
              <a16:creationId xmlns:a16="http://schemas.microsoft.com/office/drawing/2014/main" id="{D8ECD412-CBBC-8309-C6DD-70FF96E0D27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283450"/>
          <a:ext cx="2247900" cy="1574800"/>
        </a:xfrm>
        <a:prstGeom prst="rect">
          <a:avLst/>
        </a:prstGeom>
      </xdr:spPr>
    </xdr:pic>
    <xdr:clientData/>
  </xdr:twoCellAnchor>
  <xdr:twoCellAnchor editAs="oneCell">
    <xdr:from>
      <xdr:col>1</xdr:col>
      <xdr:colOff>0</xdr:colOff>
      <xdr:row>50</xdr:row>
      <xdr:rowOff>0</xdr:rowOff>
    </xdr:from>
    <xdr:to>
      <xdr:col>1</xdr:col>
      <xdr:colOff>2352675</xdr:colOff>
      <xdr:row>60</xdr:row>
      <xdr:rowOff>161925</xdr:rowOff>
    </xdr:to>
    <xdr:pic>
      <xdr:nvPicPr>
        <xdr:cNvPr id="5" name="Picture 4">
          <a:extLst>
            <a:ext uri="{FF2B5EF4-FFF2-40B4-BE49-F238E27FC236}">
              <a16:creationId xmlns:a16="http://schemas.microsoft.com/office/drawing/2014/main" id="{2E1C4FB9-F9B4-B464-684C-06C3FA1F96E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696450"/>
          <a:ext cx="2349500" cy="18796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116</xdr:row>
      <xdr:rowOff>0</xdr:rowOff>
    </xdr:from>
    <xdr:to>
      <xdr:col>1</xdr:col>
      <xdr:colOff>2247900</xdr:colOff>
      <xdr:row>125</xdr:row>
      <xdr:rowOff>25400</xdr:rowOff>
    </xdr:to>
    <xdr:pic>
      <xdr:nvPicPr>
        <xdr:cNvPr id="3" name="Picture 2">
          <a:extLst>
            <a:ext uri="{FF2B5EF4-FFF2-40B4-BE49-F238E27FC236}">
              <a16:creationId xmlns:a16="http://schemas.microsoft.com/office/drawing/2014/main" id="{76DE28A9-9AE9-61B4-0FF4-06FA5ED1D3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0142200"/>
          <a:ext cx="2247900" cy="1574800"/>
        </a:xfrm>
        <a:prstGeom prst="rect">
          <a:avLst/>
        </a:prstGeom>
      </xdr:spPr>
    </xdr:pic>
    <xdr:clientData/>
  </xdr:twoCellAnchor>
  <xdr:twoCellAnchor editAs="oneCell">
    <xdr:from>
      <xdr:col>1</xdr:col>
      <xdr:colOff>0</xdr:colOff>
      <xdr:row>130</xdr:row>
      <xdr:rowOff>0</xdr:rowOff>
    </xdr:from>
    <xdr:to>
      <xdr:col>1</xdr:col>
      <xdr:colOff>2349500</xdr:colOff>
      <xdr:row>140</xdr:row>
      <xdr:rowOff>158750</xdr:rowOff>
    </xdr:to>
    <xdr:pic>
      <xdr:nvPicPr>
        <xdr:cNvPr id="5" name="Picture 4">
          <a:extLst>
            <a:ext uri="{FF2B5EF4-FFF2-40B4-BE49-F238E27FC236}">
              <a16:creationId xmlns:a16="http://schemas.microsoft.com/office/drawing/2014/main" id="{8FCC9AF2-B870-E0D4-41F5-755552AEB1F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2555200"/>
          <a:ext cx="2349500" cy="18796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31750</xdr:rowOff>
    </xdr:to>
    <xdr:pic>
      <xdr:nvPicPr>
        <xdr:cNvPr id="3" name="Picture 2">
          <a:extLst>
            <a:ext uri="{FF2B5EF4-FFF2-40B4-BE49-F238E27FC236}">
              <a16:creationId xmlns:a16="http://schemas.microsoft.com/office/drawing/2014/main" id="{4B1C2936-D329-8F9B-62C3-CF76BD6AC02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165100</xdr:rowOff>
    </xdr:to>
    <xdr:pic>
      <xdr:nvPicPr>
        <xdr:cNvPr id="5" name="Picture 4">
          <a:extLst>
            <a:ext uri="{FF2B5EF4-FFF2-40B4-BE49-F238E27FC236}">
              <a16:creationId xmlns:a16="http://schemas.microsoft.com/office/drawing/2014/main" id="{5BCAE3D7-9F1A-27AC-510E-90F2833E47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49500" cy="1879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2247900</xdr:colOff>
      <xdr:row>110</xdr:row>
      <xdr:rowOff>31750</xdr:rowOff>
    </xdr:to>
    <xdr:pic>
      <xdr:nvPicPr>
        <xdr:cNvPr id="3" name="Picture 2">
          <a:extLst>
            <a:ext uri="{FF2B5EF4-FFF2-40B4-BE49-F238E27FC236}">
              <a16:creationId xmlns:a16="http://schemas.microsoft.com/office/drawing/2014/main" id="{48639691-FF16-DCD1-1BDD-EAB60BFFF9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570450"/>
          <a:ext cx="2247900" cy="1574800"/>
        </a:xfrm>
        <a:prstGeom prst="rect">
          <a:avLst/>
        </a:prstGeom>
      </xdr:spPr>
    </xdr:pic>
    <xdr:clientData/>
  </xdr:twoCellAnchor>
  <xdr:twoCellAnchor editAs="oneCell">
    <xdr:from>
      <xdr:col>1</xdr:col>
      <xdr:colOff>0</xdr:colOff>
      <xdr:row>115</xdr:row>
      <xdr:rowOff>0</xdr:rowOff>
    </xdr:from>
    <xdr:to>
      <xdr:col>1</xdr:col>
      <xdr:colOff>2349500</xdr:colOff>
      <xdr:row>125</xdr:row>
      <xdr:rowOff>165100</xdr:rowOff>
    </xdr:to>
    <xdr:pic>
      <xdr:nvPicPr>
        <xdr:cNvPr id="5" name="Picture 4">
          <a:extLst>
            <a:ext uri="{FF2B5EF4-FFF2-40B4-BE49-F238E27FC236}">
              <a16:creationId xmlns:a16="http://schemas.microsoft.com/office/drawing/2014/main" id="{72930DCD-26AC-14C9-948C-7702C41998D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983450"/>
          <a:ext cx="2349500" cy="18796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49</xdr:row>
      <xdr:rowOff>0</xdr:rowOff>
    </xdr:from>
    <xdr:to>
      <xdr:col>1</xdr:col>
      <xdr:colOff>2247900</xdr:colOff>
      <xdr:row>58</xdr:row>
      <xdr:rowOff>25400</xdr:rowOff>
    </xdr:to>
    <xdr:pic>
      <xdr:nvPicPr>
        <xdr:cNvPr id="3" name="Picture 2">
          <a:extLst>
            <a:ext uri="{FF2B5EF4-FFF2-40B4-BE49-F238E27FC236}">
              <a16:creationId xmlns:a16="http://schemas.microsoft.com/office/drawing/2014/main" id="{BA9B6ED6-00C5-BDE9-6C97-5DDA2DDF90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655050"/>
          <a:ext cx="2247900" cy="1574800"/>
        </a:xfrm>
        <a:prstGeom prst="rect">
          <a:avLst/>
        </a:prstGeom>
      </xdr:spPr>
    </xdr:pic>
    <xdr:clientData/>
  </xdr:twoCellAnchor>
  <xdr:twoCellAnchor editAs="oneCell">
    <xdr:from>
      <xdr:col>1</xdr:col>
      <xdr:colOff>0</xdr:colOff>
      <xdr:row>61</xdr:row>
      <xdr:rowOff>0</xdr:rowOff>
    </xdr:from>
    <xdr:to>
      <xdr:col>1</xdr:col>
      <xdr:colOff>2349500</xdr:colOff>
      <xdr:row>71</xdr:row>
      <xdr:rowOff>158750</xdr:rowOff>
    </xdr:to>
    <xdr:pic>
      <xdr:nvPicPr>
        <xdr:cNvPr id="5" name="Picture 4">
          <a:extLst>
            <a:ext uri="{FF2B5EF4-FFF2-40B4-BE49-F238E27FC236}">
              <a16:creationId xmlns:a16="http://schemas.microsoft.com/office/drawing/2014/main" id="{A389DFB7-17BA-72BE-072B-4B375B3FFBC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068050"/>
          <a:ext cx="2349500" cy="18796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3" name="Picture 2">
          <a:extLst>
            <a:ext uri="{FF2B5EF4-FFF2-40B4-BE49-F238E27FC236}">
              <a16:creationId xmlns:a16="http://schemas.microsoft.com/office/drawing/2014/main" id="{9C7B83FF-8CD0-17A1-B2CA-9BA969D7B11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90</xdr:row>
      <xdr:rowOff>0</xdr:rowOff>
    </xdr:from>
    <xdr:to>
      <xdr:col>1</xdr:col>
      <xdr:colOff>2349500</xdr:colOff>
      <xdr:row>100</xdr:row>
      <xdr:rowOff>165100</xdr:rowOff>
    </xdr:to>
    <xdr:pic>
      <xdr:nvPicPr>
        <xdr:cNvPr id="5" name="Picture 4">
          <a:extLst>
            <a:ext uri="{FF2B5EF4-FFF2-40B4-BE49-F238E27FC236}">
              <a16:creationId xmlns:a16="http://schemas.microsoft.com/office/drawing/2014/main" id="{8C704E51-E45F-33B9-F1CD-D7F98212492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87</xdr:row>
      <xdr:rowOff>0</xdr:rowOff>
    </xdr:from>
    <xdr:to>
      <xdr:col>1</xdr:col>
      <xdr:colOff>2247900</xdr:colOff>
      <xdr:row>96</xdr:row>
      <xdr:rowOff>28575</xdr:rowOff>
    </xdr:to>
    <xdr:pic>
      <xdr:nvPicPr>
        <xdr:cNvPr id="3" name="Picture 2">
          <a:extLst>
            <a:ext uri="{FF2B5EF4-FFF2-40B4-BE49-F238E27FC236}">
              <a16:creationId xmlns:a16="http://schemas.microsoft.com/office/drawing/2014/main" id="{E1A0DC91-7FC5-AFA5-4643-89D461F1B5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170150"/>
          <a:ext cx="2247900" cy="1574800"/>
        </a:xfrm>
        <a:prstGeom prst="rect">
          <a:avLst/>
        </a:prstGeom>
      </xdr:spPr>
    </xdr:pic>
    <xdr:clientData/>
  </xdr:twoCellAnchor>
  <xdr:twoCellAnchor editAs="oneCell">
    <xdr:from>
      <xdr:col>1</xdr:col>
      <xdr:colOff>0</xdr:colOff>
      <xdr:row>101</xdr:row>
      <xdr:rowOff>0</xdr:rowOff>
    </xdr:from>
    <xdr:to>
      <xdr:col>1</xdr:col>
      <xdr:colOff>2352675</xdr:colOff>
      <xdr:row>111</xdr:row>
      <xdr:rowOff>161925</xdr:rowOff>
    </xdr:to>
    <xdr:pic>
      <xdr:nvPicPr>
        <xdr:cNvPr id="5" name="Picture 4">
          <a:extLst>
            <a:ext uri="{FF2B5EF4-FFF2-40B4-BE49-F238E27FC236}">
              <a16:creationId xmlns:a16="http://schemas.microsoft.com/office/drawing/2014/main" id="{20F119C7-3E4A-4F75-3ADE-E7F6F82C176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583150"/>
          <a:ext cx="2349500" cy="18796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47</xdr:row>
      <xdr:rowOff>0</xdr:rowOff>
    </xdr:from>
    <xdr:to>
      <xdr:col>1</xdr:col>
      <xdr:colOff>2247900</xdr:colOff>
      <xdr:row>56</xdr:row>
      <xdr:rowOff>31750</xdr:rowOff>
    </xdr:to>
    <xdr:pic>
      <xdr:nvPicPr>
        <xdr:cNvPr id="3" name="Picture 2">
          <a:extLst>
            <a:ext uri="{FF2B5EF4-FFF2-40B4-BE49-F238E27FC236}">
              <a16:creationId xmlns:a16="http://schemas.microsoft.com/office/drawing/2014/main" id="{CCA52784-77EE-5591-1FC0-7666B855CA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312150"/>
          <a:ext cx="2247900" cy="1574800"/>
        </a:xfrm>
        <a:prstGeom prst="rect">
          <a:avLst/>
        </a:prstGeom>
      </xdr:spPr>
    </xdr:pic>
    <xdr:clientData/>
  </xdr:twoCellAnchor>
  <xdr:twoCellAnchor editAs="oneCell">
    <xdr:from>
      <xdr:col>1</xdr:col>
      <xdr:colOff>0</xdr:colOff>
      <xdr:row>61</xdr:row>
      <xdr:rowOff>0</xdr:rowOff>
    </xdr:from>
    <xdr:to>
      <xdr:col>1</xdr:col>
      <xdr:colOff>2349500</xdr:colOff>
      <xdr:row>71</xdr:row>
      <xdr:rowOff>165100</xdr:rowOff>
    </xdr:to>
    <xdr:pic>
      <xdr:nvPicPr>
        <xdr:cNvPr id="5" name="Picture 4">
          <a:extLst>
            <a:ext uri="{FF2B5EF4-FFF2-40B4-BE49-F238E27FC236}">
              <a16:creationId xmlns:a16="http://schemas.microsoft.com/office/drawing/2014/main" id="{CAC0AE1A-E606-257E-995F-0D91F8E5F18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725150"/>
          <a:ext cx="2349500" cy="18796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2247900</xdr:colOff>
      <xdr:row>48</xdr:row>
      <xdr:rowOff>25400</xdr:rowOff>
    </xdr:to>
    <xdr:pic>
      <xdr:nvPicPr>
        <xdr:cNvPr id="3" name="Picture 2">
          <a:extLst>
            <a:ext uri="{FF2B5EF4-FFF2-40B4-BE49-F238E27FC236}">
              <a16:creationId xmlns:a16="http://schemas.microsoft.com/office/drawing/2014/main" id="{34378CE0-22C1-B8AB-79DF-FC71086956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53</xdr:row>
      <xdr:rowOff>0</xdr:rowOff>
    </xdr:from>
    <xdr:to>
      <xdr:col>1</xdr:col>
      <xdr:colOff>2349500</xdr:colOff>
      <xdr:row>63</xdr:row>
      <xdr:rowOff>158750</xdr:rowOff>
    </xdr:to>
    <xdr:pic>
      <xdr:nvPicPr>
        <xdr:cNvPr id="5" name="Picture 4">
          <a:extLst>
            <a:ext uri="{FF2B5EF4-FFF2-40B4-BE49-F238E27FC236}">
              <a16:creationId xmlns:a16="http://schemas.microsoft.com/office/drawing/2014/main" id="{57B26FF9-B24F-F7A0-371A-CEE1829FB24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25400</xdr:rowOff>
    </xdr:to>
    <xdr:pic>
      <xdr:nvPicPr>
        <xdr:cNvPr id="2" name="Picture 1">
          <a:extLst>
            <a:ext uri="{FF2B5EF4-FFF2-40B4-BE49-F238E27FC236}">
              <a16:creationId xmlns:a16="http://schemas.microsoft.com/office/drawing/2014/main" id="{E09196B3-7D33-488E-A6B5-24A4374DB53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247900" cy="1574800"/>
        </a:xfrm>
        <a:prstGeom prst="rect">
          <a:avLst/>
        </a:prstGeom>
      </xdr:spPr>
    </xdr:pic>
    <xdr:clientData/>
  </xdr:twoCellAnchor>
  <xdr:twoCellAnchor editAs="oneCell">
    <xdr:from>
      <xdr:col>1</xdr:col>
      <xdr:colOff>0</xdr:colOff>
      <xdr:row>50</xdr:row>
      <xdr:rowOff>0</xdr:rowOff>
    </xdr:from>
    <xdr:to>
      <xdr:col>1</xdr:col>
      <xdr:colOff>2349500</xdr:colOff>
      <xdr:row>60</xdr:row>
      <xdr:rowOff>158750</xdr:rowOff>
    </xdr:to>
    <xdr:pic>
      <xdr:nvPicPr>
        <xdr:cNvPr id="3" name="Picture 2">
          <a:extLst>
            <a:ext uri="{FF2B5EF4-FFF2-40B4-BE49-F238E27FC236}">
              <a16:creationId xmlns:a16="http://schemas.microsoft.com/office/drawing/2014/main" id="{ED98BAFB-4643-4709-9234-CCB0E4F23A5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49500" cy="18796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28575</xdr:rowOff>
    </xdr:to>
    <xdr:pic>
      <xdr:nvPicPr>
        <xdr:cNvPr id="2" name="Picture 1">
          <a:extLst>
            <a:ext uri="{FF2B5EF4-FFF2-40B4-BE49-F238E27FC236}">
              <a16:creationId xmlns:a16="http://schemas.microsoft.com/office/drawing/2014/main" id="{6E7D8CA2-249A-4B0C-B61C-D7E89735E4A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597650"/>
          <a:ext cx="2247900" cy="1574800"/>
        </a:xfrm>
        <a:prstGeom prst="rect">
          <a:avLst/>
        </a:prstGeom>
      </xdr:spPr>
    </xdr:pic>
    <xdr:clientData/>
  </xdr:twoCellAnchor>
  <xdr:twoCellAnchor editAs="oneCell">
    <xdr:from>
      <xdr:col>1</xdr:col>
      <xdr:colOff>0</xdr:colOff>
      <xdr:row>49</xdr:row>
      <xdr:rowOff>0</xdr:rowOff>
    </xdr:from>
    <xdr:to>
      <xdr:col>1</xdr:col>
      <xdr:colOff>2352675</xdr:colOff>
      <xdr:row>59</xdr:row>
      <xdr:rowOff>161925</xdr:rowOff>
    </xdr:to>
    <xdr:pic>
      <xdr:nvPicPr>
        <xdr:cNvPr id="3" name="Picture 2">
          <a:extLst>
            <a:ext uri="{FF2B5EF4-FFF2-40B4-BE49-F238E27FC236}">
              <a16:creationId xmlns:a16="http://schemas.microsoft.com/office/drawing/2014/main" id="{DB120CCD-56B8-44A5-B755-A77D8B963B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010650"/>
          <a:ext cx="2349500" cy="187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102</xdr:row>
      <xdr:rowOff>0</xdr:rowOff>
    </xdr:from>
    <xdr:to>
      <xdr:col>1</xdr:col>
      <xdr:colOff>2247900</xdr:colOff>
      <xdr:row>111</xdr:row>
      <xdr:rowOff>25400</xdr:rowOff>
    </xdr:to>
    <xdr:pic>
      <xdr:nvPicPr>
        <xdr:cNvPr id="3" name="Picture 2">
          <a:extLst>
            <a:ext uri="{FF2B5EF4-FFF2-40B4-BE49-F238E27FC236}">
              <a16:creationId xmlns:a16="http://schemas.microsoft.com/office/drawing/2014/main" id="{E03AE99D-D19D-C103-0AF2-5C253D1E68F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084800"/>
          <a:ext cx="2247900" cy="1574800"/>
        </a:xfrm>
        <a:prstGeom prst="rect">
          <a:avLst/>
        </a:prstGeom>
      </xdr:spPr>
    </xdr:pic>
    <xdr:clientData/>
  </xdr:twoCellAnchor>
  <xdr:twoCellAnchor editAs="oneCell">
    <xdr:from>
      <xdr:col>1</xdr:col>
      <xdr:colOff>0</xdr:colOff>
      <xdr:row>114</xdr:row>
      <xdr:rowOff>0</xdr:rowOff>
    </xdr:from>
    <xdr:to>
      <xdr:col>1</xdr:col>
      <xdr:colOff>2349500</xdr:colOff>
      <xdr:row>124</xdr:row>
      <xdr:rowOff>158749</xdr:rowOff>
    </xdr:to>
    <xdr:pic>
      <xdr:nvPicPr>
        <xdr:cNvPr id="5" name="Picture 4">
          <a:extLst>
            <a:ext uri="{FF2B5EF4-FFF2-40B4-BE49-F238E27FC236}">
              <a16:creationId xmlns:a16="http://schemas.microsoft.com/office/drawing/2014/main" id="{B7D41DDC-5BD1-8FB0-B67B-3CA590C032E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497800"/>
          <a:ext cx="2349500" cy="187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86</xdr:row>
      <xdr:rowOff>0</xdr:rowOff>
    </xdr:from>
    <xdr:to>
      <xdr:col>1</xdr:col>
      <xdr:colOff>2247900</xdr:colOff>
      <xdr:row>95</xdr:row>
      <xdr:rowOff>31750</xdr:rowOff>
    </xdr:to>
    <xdr:pic>
      <xdr:nvPicPr>
        <xdr:cNvPr id="3" name="Picture 2">
          <a:extLst>
            <a:ext uri="{FF2B5EF4-FFF2-40B4-BE49-F238E27FC236}">
              <a16:creationId xmlns:a16="http://schemas.microsoft.com/office/drawing/2014/main" id="{5BC3C0C9-C252-B802-B320-87296F0C150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247900" cy="1574800"/>
        </a:xfrm>
        <a:prstGeom prst="rect">
          <a:avLst/>
        </a:prstGeom>
      </xdr:spPr>
    </xdr:pic>
    <xdr:clientData/>
  </xdr:twoCellAnchor>
  <xdr:twoCellAnchor editAs="oneCell">
    <xdr:from>
      <xdr:col>1</xdr:col>
      <xdr:colOff>0</xdr:colOff>
      <xdr:row>100</xdr:row>
      <xdr:rowOff>0</xdr:rowOff>
    </xdr:from>
    <xdr:to>
      <xdr:col>1</xdr:col>
      <xdr:colOff>2349500</xdr:colOff>
      <xdr:row>110</xdr:row>
      <xdr:rowOff>165100</xdr:rowOff>
    </xdr:to>
    <xdr:pic>
      <xdr:nvPicPr>
        <xdr:cNvPr id="5" name="Picture 4">
          <a:extLst>
            <a:ext uri="{FF2B5EF4-FFF2-40B4-BE49-F238E27FC236}">
              <a16:creationId xmlns:a16="http://schemas.microsoft.com/office/drawing/2014/main" id="{DEA024CE-575A-F53B-FF86-4C3DFBD14A4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49500" cy="187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89</xdr:row>
      <xdr:rowOff>0</xdr:rowOff>
    </xdr:from>
    <xdr:to>
      <xdr:col>1</xdr:col>
      <xdr:colOff>2247900</xdr:colOff>
      <xdr:row>98</xdr:row>
      <xdr:rowOff>31750</xdr:rowOff>
    </xdr:to>
    <xdr:pic>
      <xdr:nvPicPr>
        <xdr:cNvPr id="3" name="Picture 2">
          <a:extLst>
            <a:ext uri="{FF2B5EF4-FFF2-40B4-BE49-F238E27FC236}">
              <a16:creationId xmlns:a16="http://schemas.microsoft.com/office/drawing/2014/main" id="{48586DC0-4676-E494-411C-32E7387D89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247900" cy="1574800"/>
        </a:xfrm>
        <a:prstGeom prst="rect">
          <a:avLst/>
        </a:prstGeom>
      </xdr:spPr>
    </xdr:pic>
    <xdr:clientData/>
  </xdr:twoCellAnchor>
  <xdr:twoCellAnchor editAs="oneCell">
    <xdr:from>
      <xdr:col>1</xdr:col>
      <xdr:colOff>0</xdr:colOff>
      <xdr:row>103</xdr:row>
      <xdr:rowOff>0</xdr:rowOff>
    </xdr:from>
    <xdr:to>
      <xdr:col>1</xdr:col>
      <xdr:colOff>2349500</xdr:colOff>
      <xdr:row>113</xdr:row>
      <xdr:rowOff>165100</xdr:rowOff>
    </xdr:to>
    <xdr:pic>
      <xdr:nvPicPr>
        <xdr:cNvPr id="5" name="Picture 4">
          <a:extLst>
            <a:ext uri="{FF2B5EF4-FFF2-40B4-BE49-F238E27FC236}">
              <a16:creationId xmlns:a16="http://schemas.microsoft.com/office/drawing/2014/main" id="{D1A6F895-7295-E9B2-4568-B659737818C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25400</xdr:rowOff>
    </xdr:to>
    <xdr:pic>
      <xdr:nvPicPr>
        <xdr:cNvPr id="3" name="Picture 2">
          <a:extLst>
            <a:ext uri="{FF2B5EF4-FFF2-40B4-BE49-F238E27FC236}">
              <a16:creationId xmlns:a16="http://schemas.microsoft.com/office/drawing/2014/main" id="{D1F17F39-CB66-F8BE-2432-79E15A9D02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42</xdr:row>
      <xdr:rowOff>0</xdr:rowOff>
    </xdr:from>
    <xdr:to>
      <xdr:col>1</xdr:col>
      <xdr:colOff>2349500</xdr:colOff>
      <xdr:row>52</xdr:row>
      <xdr:rowOff>158750</xdr:rowOff>
    </xdr:to>
    <xdr:pic>
      <xdr:nvPicPr>
        <xdr:cNvPr id="5" name="Picture 4">
          <a:extLst>
            <a:ext uri="{FF2B5EF4-FFF2-40B4-BE49-F238E27FC236}">
              <a16:creationId xmlns:a16="http://schemas.microsoft.com/office/drawing/2014/main" id="{8D846DC1-675E-B506-19C6-13877859AC5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100</xdr:row>
      <xdr:rowOff>0</xdr:rowOff>
    </xdr:from>
    <xdr:to>
      <xdr:col>1</xdr:col>
      <xdr:colOff>2247900</xdr:colOff>
      <xdr:row>109</xdr:row>
      <xdr:rowOff>31750</xdr:rowOff>
    </xdr:to>
    <xdr:pic>
      <xdr:nvPicPr>
        <xdr:cNvPr id="3" name="Picture 2">
          <a:extLst>
            <a:ext uri="{FF2B5EF4-FFF2-40B4-BE49-F238E27FC236}">
              <a16:creationId xmlns:a16="http://schemas.microsoft.com/office/drawing/2014/main" id="{8154F56A-72C1-9D7E-82F3-8D2BB5481D7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399000"/>
          <a:ext cx="2247900" cy="1574800"/>
        </a:xfrm>
        <a:prstGeom prst="rect">
          <a:avLst/>
        </a:prstGeom>
      </xdr:spPr>
    </xdr:pic>
    <xdr:clientData/>
  </xdr:twoCellAnchor>
  <xdr:twoCellAnchor editAs="oneCell">
    <xdr:from>
      <xdr:col>1</xdr:col>
      <xdr:colOff>0</xdr:colOff>
      <xdr:row>114</xdr:row>
      <xdr:rowOff>0</xdr:rowOff>
    </xdr:from>
    <xdr:to>
      <xdr:col>1</xdr:col>
      <xdr:colOff>2349500</xdr:colOff>
      <xdr:row>124</xdr:row>
      <xdr:rowOff>165100</xdr:rowOff>
    </xdr:to>
    <xdr:pic>
      <xdr:nvPicPr>
        <xdr:cNvPr id="5" name="Picture 4">
          <a:extLst>
            <a:ext uri="{FF2B5EF4-FFF2-40B4-BE49-F238E27FC236}">
              <a16:creationId xmlns:a16="http://schemas.microsoft.com/office/drawing/2014/main" id="{B2E8E401-689A-331B-0EF7-CE07946D2D7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812000"/>
          <a:ext cx="2349500" cy="187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3" Type="http://schemas.openxmlformats.org/officeDocument/2006/relationships/hyperlink" Target="https://www.blueboxfunds.com/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drawing" Target="../drawings/drawing29.xml"/><Relationship Id="rId5" Type="http://schemas.openxmlformats.org/officeDocument/2006/relationships/hyperlink" Target="https://kraneshares.eu/kwebln/" TargetMode="External"/><Relationship Id="rId4" Type="http://schemas.openxmlformats.org/officeDocument/2006/relationships/hyperlink" Target="https://www.invesco.com/uk/en/financial-products/etfs/invesco-nasdaq-100-equal-weight-ucits-etf-acc.html"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6D119-252C-4595-B1A7-6F89F2EDE560}">
  <dimension ref="A1:L184"/>
  <sheetViews>
    <sheetView tabSelected="1" zoomScale="85" zoomScaleNormal="85" workbookViewId="0"/>
  </sheetViews>
  <sheetFormatPr defaultColWidth="8.7265625" defaultRowHeight="13.5" x14ac:dyDescent="0.35"/>
  <cols>
    <col min="1" max="1" width="6.54296875" style="1" bestFit="1" customWidth="1"/>
    <col min="2" max="2" width="52.81640625" style="1" bestFit="1" customWidth="1"/>
    <col min="3" max="3" width="12.54296875" style="1" bestFit="1" customWidth="1"/>
    <col min="4" max="4" width="28.7265625" style="1" bestFit="1" customWidth="1"/>
    <col min="5" max="5" width="19" style="1" customWidth="1"/>
    <col min="6" max="6" width="23.81640625" style="1" bestFit="1" customWidth="1"/>
    <col min="7" max="7" width="14" style="1" bestFit="1" customWidth="1"/>
    <col min="8" max="8" width="12.54296875" style="1" bestFit="1" customWidth="1"/>
    <col min="9" max="9" width="14.8164062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1504</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4270582</v>
      </c>
      <c r="F8" s="6">
        <v>73968.62</v>
      </c>
      <c r="G8" s="7">
        <v>6.9699999999999998E-2</v>
      </c>
      <c r="J8" s="6"/>
      <c r="K8" s="3" t="s">
        <v>46</v>
      </c>
      <c r="L8" s="3" t="s">
        <v>47</v>
      </c>
    </row>
    <row r="9" spans="1:12" x14ac:dyDescent="0.35">
      <c r="A9" s="1">
        <v>2</v>
      </c>
      <c r="B9" s="1" t="s">
        <v>358</v>
      </c>
      <c r="C9" s="1" t="s">
        <v>359</v>
      </c>
      <c r="D9" s="1" t="s">
        <v>148</v>
      </c>
      <c r="E9" s="5">
        <v>689114</v>
      </c>
      <c r="F9" s="6">
        <v>53082.45</v>
      </c>
      <c r="G9" s="7">
        <v>0.05</v>
      </c>
      <c r="J9" s="6"/>
      <c r="K9" s="1" t="s">
        <v>27</v>
      </c>
      <c r="L9" s="7">
        <v>0.17</v>
      </c>
    </row>
    <row r="10" spans="1:12" x14ac:dyDescent="0.35">
      <c r="A10" s="1">
        <v>3</v>
      </c>
      <c r="B10" s="1" t="s">
        <v>38</v>
      </c>
      <c r="C10" s="1" t="s">
        <v>39</v>
      </c>
      <c r="D10" s="1" t="s">
        <v>27</v>
      </c>
      <c r="E10" s="5">
        <v>3809099</v>
      </c>
      <c r="F10" s="6">
        <v>48489.83</v>
      </c>
      <c r="G10" s="7">
        <v>4.5699999999999998E-2</v>
      </c>
      <c r="J10" s="6"/>
      <c r="K10" s="1" t="s">
        <v>447</v>
      </c>
      <c r="L10" s="7">
        <v>0.1229</v>
      </c>
    </row>
    <row r="11" spans="1:12" x14ac:dyDescent="0.35">
      <c r="A11" s="1">
        <v>4</v>
      </c>
      <c r="B11" s="1" t="s">
        <v>133</v>
      </c>
      <c r="C11" s="1" t="s">
        <v>134</v>
      </c>
      <c r="D11" s="1" t="s">
        <v>135</v>
      </c>
      <c r="E11" s="5">
        <v>913626</v>
      </c>
      <c r="F11" s="6">
        <v>28275.81</v>
      </c>
      <c r="G11" s="7">
        <v>2.6700000000000002E-2</v>
      </c>
      <c r="J11" s="6"/>
      <c r="K11" s="1" t="s">
        <v>455</v>
      </c>
      <c r="L11" s="7">
        <v>0.1191</v>
      </c>
    </row>
    <row r="12" spans="1:12" x14ac:dyDescent="0.35">
      <c r="A12" s="1">
        <v>5</v>
      </c>
      <c r="B12" s="1" t="s">
        <v>30</v>
      </c>
      <c r="C12" s="1" t="s">
        <v>31</v>
      </c>
      <c r="D12" s="1" t="s">
        <v>27</v>
      </c>
      <c r="E12" s="5">
        <v>2256564</v>
      </c>
      <c r="F12" s="6">
        <v>27805.38</v>
      </c>
      <c r="G12" s="7">
        <v>2.6200000000000001E-2</v>
      </c>
      <c r="J12" s="6"/>
      <c r="K12" s="1" t="s">
        <v>148</v>
      </c>
      <c r="L12" s="7">
        <v>9.5500000000000002E-2</v>
      </c>
    </row>
    <row r="13" spans="1:12" x14ac:dyDescent="0.35">
      <c r="A13" s="1">
        <v>6</v>
      </c>
      <c r="B13" s="1" t="s">
        <v>14</v>
      </c>
      <c r="C13" s="1" t="s">
        <v>15</v>
      </c>
      <c r="D13" s="1" t="s">
        <v>16</v>
      </c>
      <c r="E13" s="5">
        <v>4554884</v>
      </c>
      <c r="F13" s="6">
        <v>23601.13</v>
      </c>
      <c r="G13" s="7">
        <v>2.2200000000000001E-2</v>
      </c>
      <c r="J13" s="6"/>
      <c r="K13" s="1" t="s">
        <v>79</v>
      </c>
      <c r="L13" s="7">
        <v>5.3400000000000003E-2</v>
      </c>
    </row>
    <row r="14" spans="1:12" x14ac:dyDescent="0.35">
      <c r="A14" s="1">
        <v>7</v>
      </c>
      <c r="B14" s="1" t="s">
        <v>646</v>
      </c>
      <c r="C14" s="1" t="s">
        <v>647</v>
      </c>
      <c r="D14" s="1" t="s">
        <v>129</v>
      </c>
      <c r="E14" s="5">
        <v>1237528</v>
      </c>
      <c r="F14" s="6">
        <v>22820.02</v>
      </c>
      <c r="G14" s="7">
        <v>2.1499999999999998E-2</v>
      </c>
      <c r="J14" s="6"/>
      <c r="K14" s="1" t="s">
        <v>19</v>
      </c>
      <c r="L14" s="7">
        <v>4.7600000000000003E-2</v>
      </c>
    </row>
    <row r="15" spans="1:12" x14ac:dyDescent="0.35">
      <c r="A15" s="1">
        <v>8</v>
      </c>
      <c r="B15" s="1" t="s">
        <v>412</v>
      </c>
      <c r="C15" s="1" t="s">
        <v>413</v>
      </c>
      <c r="D15" s="1" t="s">
        <v>132</v>
      </c>
      <c r="E15" s="5">
        <v>10695080</v>
      </c>
      <c r="F15" s="6">
        <v>22608.33</v>
      </c>
      <c r="G15" s="7">
        <v>2.1299999999999999E-2</v>
      </c>
      <c r="J15" s="6"/>
      <c r="K15" s="1" t="s">
        <v>16</v>
      </c>
      <c r="L15" s="7">
        <v>3.8699999999999998E-2</v>
      </c>
    </row>
    <row r="16" spans="1:12" x14ac:dyDescent="0.35">
      <c r="A16" s="1">
        <v>9</v>
      </c>
      <c r="B16" s="1" t="s">
        <v>154</v>
      </c>
      <c r="C16" s="1" t="s">
        <v>155</v>
      </c>
      <c r="D16" s="1" t="s">
        <v>79</v>
      </c>
      <c r="E16" s="5">
        <v>1795223</v>
      </c>
      <c r="F16" s="6">
        <v>21057.97</v>
      </c>
      <c r="G16" s="7">
        <v>1.9800000000000002E-2</v>
      </c>
      <c r="J16" s="6"/>
      <c r="K16" s="1" t="s">
        <v>132</v>
      </c>
      <c r="L16" s="7">
        <v>3.6600000000000001E-2</v>
      </c>
    </row>
    <row r="17" spans="1:12" x14ac:dyDescent="0.35">
      <c r="A17" s="1">
        <v>10</v>
      </c>
      <c r="B17" s="1" t="s">
        <v>356</v>
      </c>
      <c r="C17" s="1" t="s">
        <v>357</v>
      </c>
      <c r="D17" s="1" t="s">
        <v>148</v>
      </c>
      <c r="E17" s="5">
        <v>4110243</v>
      </c>
      <c r="F17" s="6">
        <v>20060.04</v>
      </c>
      <c r="G17" s="7">
        <v>1.89E-2</v>
      </c>
      <c r="J17" s="6"/>
      <c r="K17" s="1" t="s">
        <v>135</v>
      </c>
      <c r="L17" s="7">
        <v>3.5099999999999999E-2</v>
      </c>
    </row>
    <row r="18" spans="1:12" x14ac:dyDescent="0.35">
      <c r="A18" s="1">
        <v>11</v>
      </c>
      <c r="B18" s="1" t="s">
        <v>166</v>
      </c>
      <c r="C18" s="1" t="s">
        <v>167</v>
      </c>
      <c r="D18" s="1" t="s">
        <v>168</v>
      </c>
      <c r="E18" s="5">
        <v>2369637</v>
      </c>
      <c r="F18" s="6">
        <v>18156.16</v>
      </c>
      <c r="G18" s="7">
        <v>1.7100000000000001E-2</v>
      </c>
      <c r="J18" s="6"/>
      <c r="K18" s="1" t="s">
        <v>126</v>
      </c>
      <c r="L18" s="7">
        <v>3.0200000000000001E-2</v>
      </c>
    </row>
    <row r="19" spans="1:12" x14ac:dyDescent="0.35">
      <c r="A19" s="1">
        <v>12</v>
      </c>
      <c r="B19" s="1" t="s">
        <v>511</v>
      </c>
      <c r="C19" s="1" t="s">
        <v>512</v>
      </c>
      <c r="D19" s="1" t="s">
        <v>16</v>
      </c>
      <c r="E19" s="5">
        <v>591607</v>
      </c>
      <c r="F19" s="6">
        <v>17501.509999999998</v>
      </c>
      <c r="G19" s="7">
        <v>1.6500000000000001E-2</v>
      </c>
      <c r="J19" s="6"/>
      <c r="K19" s="1" t="s">
        <v>129</v>
      </c>
      <c r="L19" s="7">
        <v>2.69E-2</v>
      </c>
    </row>
    <row r="20" spans="1:12" x14ac:dyDescent="0.35">
      <c r="A20" s="1">
        <v>13</v>
      </c>
      <c r="B20" s="1" t="s">
        <v>1496</v>
      </c>
      <c r="C20" s="1" t="s">
        <v>1497</v>
      </c>
      <c r="D20" s="1" t="s">
        <v>216</v>
      </c>
      <c r="E20" s="5">
        <v>928300</v>
      </c>
      <c r="F20" s="6">
        <v>17420.009999999998</v>
      </c>
      <c r="G20" s="7">
        <v>1.6400000000000001E-2</v>
      </c>
      <c r="J20" s="6"/>
      <c r="K20" s="1" t="s">
        <v>1033</v>
      </c>
      <c r="L20" s="7">
        <v>2.1999999999999999E-2</v>
      </c>
    </row>
    <row r="21" spans="1:12" x14ac:dyDescent="0.35">
      <c r="A21" s="1">
        <v>14</v>
      </c>
      <c r="B21" s="1" t="s">
        <v>25</v>
      </c>
      <c r="C21" s="1" t="s">
        <v>26</v>
      </c>
      <c r="D21" s="1" t="s">
        <v>27</v>
      </c>
      <c r="E21" s="5">
        <v>928721</v>
      </c>
      <c r="F21" s="6">
        <v>17218.02</v>
      </c>
      <c r="G21" s="7">
        <v>1.6199999999999999E-2</v>
      </c>
      <c r="J21" s="6"/>
      <c r="K21" s="1" t="s">
        <v>168</v>
      </c>
      <c r="L21" s="7">
        <v>1.7100000000000001E-2</v>
      </c>
    </row>
    <row r="22" spans="1:12" x14ac:dyDescent="0.35">
      <c r="A22" s="1">
        <v>15</v>
      </c>
      <c r="B22" s="1" t="s">
        <v>20</v>
      </c>
      <c r="C22" s="1" t="s">
        <v>21</v>
      </c>
      <c r="D22" s="1" t="s">
        <v>19</v>
      </c>
      <c r="E22" s="5">
        <v>886003</v>
      </c>
      <c r="F22" s="6">
        <v>16617.87</v>
      </c>
      <c r="G22" s="7">
        <v>1.5699999999999999E-2</v>
      </c>
      <c r="J22" s="6"/>
      <c r="K22" s="1" t="s">
        <v>216</v>
      </c>
      <c r="L22" s="7">
        <v>1.6400000000000001E-2</v>
      </c>
    </row>
    <row r="23" spans="1:12" x14ac:dyDescent="0.35">
      <c r="A23" s="1">
        <v>16</v>
      </c>
      <c r="B23" s="1" t="s">
        <v>80</v>
      </c>
      <c r="C23" s="1" t="s">
        <v>81</v>
      </c>
      <c r="D23" s="1" t="s">
        <v>79</v>
      </c>
      <c r="E23" s="5">
        <v>989858</v>
      </c>
      <c r="F23" s="6">
        <v>16373.24</v>
      </c>
      <c r="G23" s="7">
        <v>1.54E-2</v>
      </c>
      <c r="J23" s="6"/>
      <c r="K23" s="1" t="s">
        <v>160</v>
      </c>
      <c r="L23" s="7">
        <v>1.61E-2</v>
      </c>
    </row>
    <row r="24" spans="1:12" x14ac:dyDescent="0.35">
      <c r="A24" s="1">
        <v>17</v>
      </c>
      <c r="B24" s="1" t="s">
        <v>193</v>
      </c>
      <c r="C24" s="1" t="s">
        <v>194</v>
      </c>
      <c r="D24" s="1" t="s">
        <v>182</v>
      </c>
      <c r="E24" s="5">
        <v>1833013</v>
      </c>
      <c r="F24" s="6">
        <v>16296.4</v>
      </c>
      <c r="G24" s="7">
        <v>1.54E-2</v>
      </c>
      <c r="J24" s="6"/>
      <c r="K24" s="1" t="s">
        <v>182</v>
      </c>
      <c r="L24" s="7">
        <v>1.54E-2</v>
      </c>
    </row>
    <row r="25" spans="1:12" x14ac:dyDescent="0.35">
      <c r="A25" s="1">
        <v>18</v>
      </c>
      <c r="B25" s="1" t="s">
        <v>828</v>
      </c>
      <c r="C25" s="1" t="s">
        <v>829</v>
      </c>
      <c r="D25" s="1" t="s">
        <v>34</v>
      </c>
      <c r="E25" s="5">
        <v>4047128</v>
      </c>
      <c r="F25" s="6">
        <v>15887</v>
      </c>
      <c r="G25" s="7">
        <v>1.4999999999999999E-2</v>
      </c>
      <c r="J25" s="6"/>
      <c r="K25" s="1" t="s">
        <v>34</v>
      </c>
      <c r="L25" s="7">
        <v>1.4999999999999999E-2</v>
      </c>
    </row>
    <row r="26" spans="1:12" x14ac:dyDescent="0.35">
      <c r="A26" s="1">
        <v>19</v>
      </c>
      <c r="B26" s="1" t="s">
        <v>239</v>
      </c>
      <c r="C26" s="1" t="s">
        <v>240</v>
      </c>
      <c r="D26" s="1" t="s">
        <v>241</v>
      </c>
      <c r="E26" s="5">
        <v>296600</v>
      </c>
      <c r="F26" s="6">
        <v>15115.63</v>
      </c>
      <c r="G26" s="7">
        <v>1.4200000000000001E-2</v>
      </c>
      <c r="J26" s="6"/>
      <c r="K26" s="1" t="s">
        <v>444</v>
      </c>
      <c r="L26" s="7">
        <v>1.47E-2</v>
      </c>
    </row>
    <row r="27" spans="1:12" x14ac:dyDescent="0.35">
      <c r="A27" s="1">
        <v>20</v>
      </c>
      <c r="B27" s="1" t="s">
        <v>665</v>
      </c>
      <c r="C27" s="1" t="s">
        <v>666</v>
      </c>
      <c r="D27" s="1" t="s">
        <v>667</v>
      </c>
      <c r="E27" s="5">
        <v>693727</v>
      </c>
      <c r="F27" s="6">
        <v>14189.84</v>
      </c>
      <c r="G27" s="7">
        <v>1.34E-2</v>
      </c>
      <c r="J27" s="6"/>
      <c r="K27" s="1" t="s">
        <v>241</v>
      </c>
      <c r="L27" s="7">
        <v>1.4200000000000001E-2</v>
      </c>
    </row>
    <row r="28" spans="1:12" x14ac:dyDescent="0.35">
      <c r="A28" s="1">
        <v>21</v>
      </c>
      <c r="B28" s="1" t="s">
        <v>66</v>
      </c>
      <c r="C28" s="1" t="s">
        <v>67</v>
      </c>
      <c r="D28" s="1" t="s">
        <v>27</v>
      </c>
      <c r="E28" s="5">
        <v>1749634</v>
      </c>
      <c r="F28" s="6">
        <v>12950.79</v>
      </c>
      <c r="G28" s="7">
        <v>1.2200000000000001E-2</v>
      </c>
      <c r="J28" s="6"/>
      <c r="K28" s="1" t="s">
        <v>667</v>
      </c>
      <c r="L28" s="7">
        <v>1.34E-2</v>
      </c>
    </row>
    <row r="29" spans="1:12" x14ac:dyDescent="0.35">
      <c r="A29" s="1">
        <v>22</v>
      </c>
      <c r="B29" s="1" t="s">
        <v>401</v>
      </c>
      <c r="C29" s="1" t="s">
        <v>402</v>
      </c>
      <c r="D29" s="1" t="s">
        <v>19</v>
      </c>
      <c r="E29" s="5">
        <v>775828</v>
      </c>
      <c r="F29" s="6">
        <v>12236.36</v>
      </c>
      <c r="G29" s="7">
        <v>1.15E-2</v>
      </c>
      <c r="J29" s="6"/>
      <c r="K29" s="1" t="s">
        <v>231</v>
      </c>
      <c r="L29" s="7">
        <v>1.11E-2</v>
      </c>
    </row>
    <row r="30" spans="1:12" x14ac:dyDescent="0.35">
      <c r="A30" s="1">
        <v>23</v>
      </c>
      <c r="B30" s="1" t="s">
        <v>124</v>
      </c>
      <c r="C30" s="1" t="s">
        <v>125</v>
      </c>
      <c r="D30" s="1" t="s">
        <v>126</v>
      </c>
      <c r="E30" s="5">
        <v>760780</v>
      </c>
      <c r="F30" s="6">
        <v>12051.9</v>
      </c>
      <c r="G30" s="7">
        <v>1.14E-2</v>
      </c>
      <c r="J30" s="6"/>
      <c r="K30" s="1" t="s">
        <v>123</v>
      </c>
      <c r="L30" s="7">
        <v>9.9000000000000008E-3</v>
      </c>
    </row>
    <row r="31" spans="1:12" x14ac:dyDescent="0.35">
      <c r="A31" s="1">
        <v>24</v>
      </c>
      <c r="B31" s="1" t="s">
        <v>1152</v>
      </c>
      <c r="C31" s="1" t="s">
        <v>1153</v>
      </c>
      <c r="D31" s="1" t="s">
        <v>160</v>
      </c>
      <c r="E31" s="5">
        <v>278760</v>
      </c>
      <c r="F31" s="6">
        <v>11911.55</v>
      </c>
      <c r="G31" s="7">
        <v>1.12E-2</v>
      </c>
      <c r="J31" s="6"/>
      <c r="K31" s="1" t="s">
        <v>86</v>
      </c>
      <c r="L31" s="7">
        <v>9.4999999999999998E-3</v>
      </c>
    </row>
    <row r="32" spans="1:12" x14ac:dyDescent="0.35">
      <c r="A32" s="1">
        <v>25</v>
      </c>
      <c r="B32" s="1" t="s">
        <v>263</v>
      </c>
      <c r="C32" s="1" t="s">
        <v>264</v>
      </c>
      <c r="D32" s="1" t="s">
        <v>231</v>
      </c>
      <c r="E32" s="5">
        <v>123880</v>
      </c>
      <c r="F32" s="6">
        <v>11804.03</v>
      </c>
      <c r="G32" s="7">
        <v>1.11E-2</v>
      </c>
      <c r="J32" s="6"/>
      <c r="K32" s="1" t="s">
        <v>142</v>
      </c>
      <c r="L32" s="7">
        <v>8.0999999999999996E-3</v>
      </c>
    </row>
    <row r="33" spans="1:12" x14ac:dyDescent="0.35">
      <c r="A33" s="1">
        <v>26</v>
      </c>
      <c r="B33" s="1" t="s">
        <v>1451</v>
      </c>
      <c r="C33" s="1" t="s">
        <v>1452</v>
      </c>
      <c r="D33" s="1" t="s">
        <v>132</v>
      </c>
      <c r="E33" s="5">
        <v>1050790</v>
      </c>
      <c r="F33" s="6">
        <v>11576.03</v>
      </c>
      <c r="G33" s="7">
        <v>1.09E-2</v>
      </c>
      <c r="J33" s="6"/>
      <c r="K33" s="1" t="s">
        <v>1163</v>
      </c>
      <c r="L33" s="7">
        <v>7.1999999999999998E-3</v>
      </c>
    </row>
    <row r="34" spans="1:12" x14ac:dyDescent="0.35">
      <c r="A34" s="1">
        <v>27</v>
      </c>
      <c r="B34" s="1" t="s">
        <v>724</v>
      </c>
      <c r="C34" s="1" t="s">
        <v>725</v>
      </c>
      <c r="D34" s="1" t="s">
        <v>148</v>
      </c>
      <c r="E34" s="5">
        <v>2083994</v>
      </c>
      <c r="F34" s="6">
        <v>11555.75</v>
      </c>
      <c r="G34" s="7">
        <v>1.09E-2</v>
      </c>
      <c r="J34" s="6"/>
      <c r="K34" s="1" t="s">
        <v>523</v>
      </c>
      <c r="L34" s="7">
        <v>7.0000000000000001E-3</v>
      </c>
    </row>
    <row r="35" spans="1:12" x14ac:dyDescent="0.35">
      <c r="A35" s="1">
        <v>28</v>
      </c>
      <c r="B35" s="1" t="s">
        <v>389</v>
      </c>
      <c r="C35" s="1" t="s">
        <v>390</v>
      </c>
      <c r="D35" s="1" t="s">
        <v>19</v>
      </c>
      <c r="E35" s="5">
        <v>640703</v>
      </c>
      <c r="F35" s="6">
        <v>11507.67</v>
      </c>
      <c r="G35" s="7">
        <v>1.0800000000000001E-2</v>
      </c>
      <c r="J35" s="6"/>
      <c r="K35" s="1" t="s">
        <v>612</v>
      </c>
      <c r="L35" s="7">
        <v>3.3E-3</v>
      </c>
    </row>
    <row r="36" spans="1:12" x14ac:dyDescent="0.35">
      <c r="A36" s="1">
        <v>29</v>
      </c>
      <c r="B36" s="1" t="s">
        <v>1324</v>
      </c>
      <c r="C36" s="1" t="s">
        <v>1325</v>
      </c>
      <c r="D36" s="1" t="s">
        <v>123</v>
      </c>
      <c r="E36" s="5">
        <v>402013</v>
      </c>
      <c r="F36" s="6">
        <v>10462.99</v>
      </c>
      <c r="G36" s="7">
        <v>9.9000000000000008E-3</v>
      </c>
      <c r="J36" s="6"/>
      <c r="K36" s="1" t="s">
        <v>1083</v>
      </c>
      <c r="L36" s="7">
        <v>2.3999999999999998E-3</v>
      </c>
    </row>
    <row r="37" spans="1:12" x14ac:dyDescent="0.35">
      <c r="A37" s="1">
        <v>30</v>
      </c>
      <c r="B37" s="1" t="s">
        <v>592</v>
      </c>
      <c r="C37" s="1" t="s">
        <v>593</v>
      </c>
      <c r="D37" s="1" t="s">
        <v>126</v>
      </c>
      <c r="E37" s="5">
        <v>238797</v>
      </c>
      <c r="F37" s="6">
        <v>10355.19</v>
      </c>
      <c r="G37" s="7">
        <v>9.7999999999999997E-3</v>
      </c>
      <c r="J37" s="6"/>
      <c r="K37" s="1" t="s">
        <v>466</v>
      </c>
      <c r="L37" s="7">
        <v>2.3E-3</v>
      </c>
    </row>
    <row r="38" spans="1:12" x14ac:dyDescent="0.35">
      <c r="A38" s="1">
        <v>31</v>
      </c>
      <c r="B38" s="1" t="s">
        <v>156</v>
      </c>
      <c r="C38" s="1" t="s">
        <v>157</v>
      </c>
      <c r="D38" s="1" t="s">
        <v>19</v>
      </c>
      <c r="E38" s="5">
        <v>145249</v>
      </c>
      <c r="F38" s="6">
        <v>10191.32</v>
      </c>
      <c r="G38" s="7">
        <v>9.5999999999999992E-3</v>
      </c>
      <c r="J38" s="6"/>
      <c r="K38" s="1" t="s">
        <v>48</v>
      </c>
      <c r="L38" s="7">
        <v>1.89E-2</v>
      </c>
    </row>
    <row r="39" spans="1:12" x14ac:dyDescent="0.35">
      <c r="A39" s="1">
        <v>32</v>
      </c>
      <c r="B39" s="1" t="s">
        <v>1348</v>
      </c>
      <c r="C39" s="1" t="s">
        <v>1349</v>
      </c>
      <c r="D39" s="1" t="s">
        <v>86</v>
      </c>
      <c r="E39" s="5">
        <v>721478</v>
      </c>
      <c r="F39" s="6">
        <v>10099.61</v>
      </c>
      <c r="G39" s="7">
        <v>9.4999999999999998E-3</v>
      </c>
      <c r="J39" s="6"/>
    </row>
    <row r="40" spans="1:12" x14ac:dyDescent="0.35">
      <c r="A40" s="1">
        <v>33</v>
      </c>
      <c r="B40" s="1" t="s">
        <v>103</v>
      </c>
      <c r="C40" s="1" t="s">
        <v>104</v>
      </c>
      <c r="D40" s="1" t="s">
        <v>79</v>
      </c>
      <c r="E40" s="5">
        <v>669614</v>
      </c>
      <c r="F40" s="6">
        <v>10031.49</v>
      </c>
      <c r="G40" s="7">
        <v>9.4999999999999998E-3</v>
      </c>
      <c r="J40" s="6"/>
    </row>
    <row r="41" spans="1:12" x14ac:dyDescent="0.35">
      <c r="A41" s="1">
        <v>34</v>
      </c>
      <c r="B41" s="1" t="s">
        <v>164</v>
      </c>
      <c r="C41" s="1" t="s">
        <v>165</v>
      </c>
      <c r="D41" s="1" t="s">
        <v>126</v>
      </c>
      <c r="E41" s="5">
        <v>136765</v>
      </c>
      <c r="F41" s="6">
        <v>9512.2800000000007</v>
      </c>
      <c r="G41" s="7">
        <v>8.9999999999999993E-3</v>
      </c>
      <c r="J41" s="6"/>
    </row>
    <row r="42" spans="1:12" x14ac:dyDescent="0.35">
      <c r="A42" s="1">
        <v>35</v>
      </c>
      <c r="B42" s="1" t="s">
        <v>844</v>
      </c>
      <c r="C42" s="1" t="s">
        <v>845</v>
      </c>
      <c r="D42" s="1" t="s">
        <v>148</v>
      </c>
      <c r="E42" s="5">
        <v>1176340</v>
      </c>
      <c r="F42" s="6">
        <v>9101.34</v>
      </c>
      <c r="G42" s="7">
        <v>8.6E-3</v>
      </c>
      <c r="J42" s="6"/>
    </row>
    <row r="43" spans="1:12" x14ac:dyDescent="0.35">
      <c r="A43" s="1">
        <v>36</v>
      </c>
      <c r="B43" s="1" t="s">
        <v>513</v>
      </c>
      <c r="C43" s="1" t="s">
        <v>514</v>
      </c>
      <c r="D43" s="1" t="s">
        <v>135</v>
      </c>
      <c r="E43" s="5">
        <v>917373</v>
      </c>
      <c r="F43" s="6">
        <v>8941.18</v>
      </c>
      <c r="G43" s="7">
        <v>8.3999999999999995E-3</v>
      </c>
      <c r="J43" s="6"/>
    </row>
    <row r="44" spans="1:12" x14ac:dyDescent="0.35">
      <c r="A44" s="1">
        <v>37</v>
      </c>
      <c r="B44" s="1" t="s">
        <v>95</v>
      </c>
      <c r="C44" s="1" t="s">
        <v>96</v>
      </c>
      <c r="D44" s="1" t="s">
        <v>79</v>
      </c>
      <c r="E44" s="5">
        <v>144531</v>
      </c>
      <c r="F44" s="6">
        <v>8748.17</v>
      </c>
      <c r="G44" s="7">
        <v>8.2000000000000007E-3</v>
      </c>
      <c r="J44" s="6"/>
    </row>
    <row r="45" spans="1:12" x14ac:dyDescent="0.35">
      <c r="A45" s="1">
        <v>38</v>
      </c>
      <c r="B45" s="1" t="s">
        <v>561</v>
      </c>
      <c r="C45" s="1" t="s">
        <v>562</v>
      </c>
      <c r="D45" s="1" t="s">
        <v>142</v>
      </c>
      <c r="E45" s="5">
        <v>185420</v>
      </c>
      <c r="F45" s="6">
        <v>8632.69</v>
      </c>
      <c r="G45" s="7">
        <v>8.0999999999999996E-3</v>
      </c>
      <c r="J45" s="6"/>
    </row>
    <row r="46" spans="1:12" x14ac:dyDescent="0.35">
      <c r="A46" s="1">
        <v>39</v>
      </c>
      <c r="B46" s="1" t="s">
        <v>146</v>
      </c>
      <c r="C46" s="1" t="s">
        <v>147</v>
      </c>
      <c r="D46" s="1" t="s">
        <v>148</v>
      </c>
      <c r="E46" s="5">
        <v>383995</v>
      </c>
      <c r="F46" s="6">
        <v>7577.76</v>
      </c>
      <c r="G46" s="7">
        <v>7.1000000000000004E-3</v>
      </c>
      <c r="J46" s="6"/>
    </row>
    <row r="47" spans="1:12" x14ac:dyDescent="0.35">
      <c r="A47" s="1">
        <v>40</v>
      </c>
      <c r="B47" s="1" t="s">
        <v>1498</v>
      </c>
      <c r="C47" s="1" t="s">
        <v>1499</v>
      </c>
      <c r="D47" s="1" t="s">
        <v>523</v>
      </c>
      <c r="E47" s="5">
        <v>958106</v>
      </c>
      <c r="F47" s="6">
        <v>7392.75</v>
      </c>
      <c r="G47" s="7">
        <v>7.0000000000000001E-3</v>
      </c>
      <c r="J47" s="6"/>
    </row>
    <row r="48" spans="1:12" x14ac:dyDescent="0.35">
      <c r="A48" s="1">
        <v>41</v>
      </c>
      <c r="B48" s="1" t="s">
        <v>700</v>
      </c>
      <c r="C48" s="1" t="s">
        <v>701</v>
      </c>
      <c r="D48" s="1" t="s">
        <v>129</v>
      </c>
      <c r="E48" s="5">
        <v>265645</v>
      </c>
      <c r="F48" s="6">
        <v>5776.18</v>
      </c>
      <c r="G48" s="7">
        <v>5.4000000000000003E-3</v>
      </c>
      <c r="J48" s="6"/>
    </row>
    <row r="49" spans="1:10" x14ac:dyDescent="0.35">
      <c r="A49" s="1">
        <v>42</v>
      </c>
      <c r="B49" s="1" t="s">
        <v>604</v>
      </c>
      <c r="C49" s="1" t="s">
        <v>605</v>
      </c>
      <c r="D49" s="1" t="s">
        <v>160</v>
      </c>
      <c r="E49" s="5">
        <v>67277</v>
      </c>
      <c r="F49" s="6">
        <v>5173.67</v>
      </c>
      <c r="G49" s="7">
        <v>4.8999999999999998E-3</v>
      </c>
      <c r="J49" s="6"/>
    </row>
    <row r="50" spans="1:10" x14ac:dyDescent="0.35">
      <c r="A50" s="1">
        <v>43</v>
      </c>
      <c r="B50" s="1" t="s">
        <v>590</v>
      </c>
      <c r="C50" s="1" t="s">
        <v>591</v>
      </c>
      <c r="D50" s="1" t="s">
        <v>132</v>
      </c>
      <c r="E50" s="5">
        <v>153866</v>
      </c>
      <c r="F50" s="6">
        <v>4693.1400000000003</v>
      </c>
      <c r="G50" s="7">
        <v>4.4000000000000003E-3</v>
      </c>
      <c r="J50" s="6"/>
    </row>
    <row r="51" spans="1:10" x14ac:dyDescent="0.35">
      <c r="A51" s="1">
        <v>44</v>
      </c>
      <c r="B51" s="1" t="s">
        <v>1065</v>
      </c>
      <c r="C51" s="1" t="s">
        <v>1066</v>
      </c>
      <c r="D51" s="1" t="s">
        <v>612</v>
      </c>
      <c r="E51" s="5">
        <v>279633</v>
      </c>
      <c r="F51" s="6">
        <v>3454.87</v>
      </c>
      <c r="G51" s="7">
        <v>3.3E-3</v>
      </c>
      <c r="J51" s="6"/>
    </row>
    <row r="52" spans="1:10" x14ac:dyDescent="0.35">
      <c r="A52" s="1">
        <v>45</v>
      </c>
      <c r="B52" s="1" t="s">
        <v>237</v>
      </c>
      <c r="C52" s="1" t="s">
        <v>238</v>
      </c>
      <c r="D52" s="1" t="s">
        <v>79</v>
      </c>
      <c r="E52" s="5">
        <v>42398</v>
      </c>
      <c r="F52" s="6">
        <v>511.11</v>
      </c>
      <c r="G52" s="7">
        <v>5.0000000000000001E-4</v>
      </c>
      <c r="J52" s="6"/>
    </row>
    <row r="53" spans="1:10" x14ac:dyDescent="0.35">
      <c r="A53" s="8"/>
      <c r="B53" s="8" t="s">
        <v>40</v>
      </c>
      <c r="C53" s="8"/>
      <c r="D53" s="8"/>
      <c r="E53" s="8"/>
      <c r="F53" s="9">
        <v>732795.08</v>
      </c>
      <c r="G53" s="10">
        <v>0.6905</v>
      </c>
    </row>
    <row r="55" spans="1:10" x14ac:dyDescent="0.35">
      <c r="B55" s="3" t="s">
        <v>1500</v>
      </c>
    </row>
    <row r="56" spans="1:10" x14ac:dyDescent="0.35">
      <c r="A56" s="1">
        <v>46</v>
      </c>
      <c r="B56" s="1" t="s">
        <v>1501</v>
      </c>
      <c r="C56" s="1" t="s">
        <v>1502</v>
      </c>
      <c r="D56" s="1" t="s">
        <v>19</v>
      </c>
      <c r="E56" s="5">
        <v>52521</v>
      </c>
      <c r="F56" s="6">
        <v>0</v>
      </c>
      <c r="G56" s="7" t="s">
        <v>42</v>
      </c>
      <c r="J56" s="6"/>
    </row>
    <row r="57" spans="1:10" x14ac:dyDescent="0.35">
      <c r="A57" s="8"/>
      <c r="B57" s="8" t="s">
        <v>40</v>
      </c>
      <c r="C57" s="8"/>
      <c r="D57" s="8"/>
      <c r="E57" s="8"/>
      <c r="F57" s="9">
        <v>0</v>
      </c>
      <c r="G57" s="10" t="s">
        <v>42</v>
      </c>
    </row>
    <row r="59" spans="1:10" x14ac:dyDescent="0.35">
      <c r="B59" s="3" t="s">
        <v>440</v>
      </c>
    </row>
    <row r="60" spans="1:10" x14ac:dyDescent="0.35">
      <c r="B60" s="3" t="s">
        <v>441</v>
      </c>
    </row>
    <row r="61" spans="1:10" x14ac:dyDescent="0.35">
      <c r="B61" s="3" t="s">
        <v>13</v>
      </c>
    </row>
    <row r="62" spans="1:10" x14ac:dyDescent="0.35">
      <c r="A62" s="1">
        <v>47</v>
      </c>
      <c r="B62" s="1" t="s">
        <v>1025</v>
      </c>
      <c r="C62" s="1" t="s">
        <v>1173</v>
      </c>
      <c r="D62" s="1" t="s">
        <v>1033</v>
      </c>
      <c r="E62" s="5">
        <v>15000</v>
      </c>
      <c r="F62" s="6">
        <v>15509.98</v>
      </c>
      <c r="G62" s="7">
        <v>1.46E-2</v>
      </c>
      <c r="H62" s="11">
        <v>47458</v>
      </c>
      <c r="J62" s="6">
        <v>7.375</v>
      </c>
    </row>
    <row r="63" spans="1:10" x14ac:dyDescent="0.35">
      <c r="A63" s="1">
        <v>48</v>
      </c>
      <c r="B63" s="1" t="s">
        <v>1025</v>
      </c>
      <c r="C63" s="1" t="s">
        <v>1505</v>
      </c>
      <c r="D63" s="1" t="s">
        <v>447</v>
      </c>
      <c r="E63" s="5">
        <v>10000</v>
      </c>
      <c r="F63" s="6">
        <v>10586.97</v>
      </c>
      <c r="G63" s="7">
        <v>0.01</v>
      </c>
      <c r="H63" s="11">
        <v>46783</v>
      </c>
      <c r="J63" s="6">
        <v>7.43</v>
      </c>
    </row>
    <row r="64" spans="1:10" x14ac:dyDescent="0.35">
      <c r="A64" s="1">
        <v>49</v>
      </c>
      <c r="B64" s="1" t="s">
        <v>1506</v>
      </c>
      <c r="C64" s="1" t="s">
        <v>1507</v>
      </c>
      <c r="D64" s="1" t="s">
        <v>447</v>
      </c>
      <c r="E64" s="5">
        <v>7500</v>
      </c>
      <c r="F64" s="6">
        <v>7704.59</v>
      </c>
      <c r="G64" s="7">
        <v>7.3000000000000001E-3</v>
      </c>
      <c r="H64" s="11">
        <v>52821</v>
      </c>
      <c r="J64" s="6">
        <v>7.19</v>
      </c>
    </row>
    <row r="65" spans="1:10" x14ac:dyDescent="0.35">
      <c r="A65" s="1">
        <v>50</v>
      </c>
      <c r="B65" s="1" t="s">
        <v>1040</v>
      </c>
      <c r="C65" s="1" t="s">
        <v>1508</v>
      </c>
      <c r="D65" s="1" t="s">
        <v>447</v>
      </c>
      <c r="E65" s="5">
        <v>65</v>
      </c>
      <c r="F65" s="6">
        <v>6760.16</v>
      </c>
      <c r="G65" s="7">
        <v>6.4000000000000003E-3</v>
      </c>
      <c r="H65" s="11">
        <v>46473</v>
      </c>
      <c r="J65" s="6">
        <v>7.7489999999999997</v>
      </c>
    </row>
    <row r="66" spans="1:10" x14ac:dyDescent="0.35">
      <c r="A66" s="1">
        <v>51</v>
      </c>
      <c r="B66" s="1" t="s">
        <v>1031</v>
      </c>
      <c r="C66" s="1" t="s">
        <v>1509</v>
      </c>
      <c r="D66" s="1" t="s">
        <v>447</v>
      </c>
      <c r="E66" s="5">
        <v>5000</v>
      </c>
      <c r="F66" s="6">
        <v>5402.89</v>
      </c>
      <c r="G66" s="7">
        <v>5.1000000000000004E-3</v>
      </c>
      <c r="H66" s="11">
        <v>46496</v>
      </c>
      <c r="J66" s="6">
        <v>7.52</v>
      </c>
    </row>
    <row r="67" spans="1:10" x14ac:dyDescent="0.35">
      <c r="A67" s="1">
        <v>52</v>
      </c>
      <c r="B67" s="1" t="s">
        <v>1031</v>
      </c>
      <c r="C67" s="1" t="s">
        <v>1510</v>
      </c>
      <c r="D67" s="1" t="s">
        <v>1033</v>
      </c>
      <c r="E67" s="5">
        <v>500</v>
      </c>
      <c r="F67" s="6">
        <v>5307.82</v>
      </c>
      <c r="G67" s="7">
        <v>5.0000000000000001E-3</v>
      </c>
      <c r="H67" s="11">
        <v>45986</v>
      </c>
      <c r="J67" s="6">
        <v>7.8198999999999996</v>
      </c>
    </row>
    <row r="68" spans="1:10" x14ac:dyDescent="0.35">
      <c r="A68" s="1">
        <v>53</v>
      </c>
      <c r="B68" s="1" t="s">
        <v>1511</v>
      </c>
      <c r="C68" s="1" t="s">
        <v>1512</v>
      </c>
      <c r="D68" s="1" t="s">
        <v>447</v>
      </c>
      <c r="E68" s="5">
        <v>500</v>
      </c>
      <c r="F68" s="6">
        <v>5264.01</v>
      </c>
      <c r="G68" s="7">
        <v>5.0000000000000001E-3</v>
      </c>
      <c r="H68" s="11">
        <v>45587</v>
      </c>
      <c r="J68" s="6">
        <v>7.6108000000000002</v>
      </c>
    </row>
    <row r="69" spans="1:10" x14ac:dyDescent="0.35">
      <c r="A69" s="1">
        <v>54</v>
      </c>
      <c r="B69" s="1" t="s">
        <v>1084</v>
      </c>
      <c r="C69" s="1" t="s">
        <v>1513</v>
      </c>
      <c r="D69" s="1" t="s">
        <v>447</v>
      </c>
      <c r="E69" s="5">
        <v>500</v>
      </c>
      <c r="F69" s="6">
        <v>5258.66</v>
      </c>
      <c r="G69" s="7">
        <v>5.0000000000000001E-3</v>
      </c>
      <c r="H69" s="11">
        <v>45590</v>
      </c>
      <c r="J69" s="6">
        <v>7.6402999999999999</v>
      </c>
    </row>
    <row r="70" spans="1:10" x14ac:dyDescent="0.35">
      <c r="A70" s="1">
        <v>55</v>
      </c>
      <c r="B70" s="1" t="s">
        <v>449</v>
      </c>
      <c r="C70" s="1" t="s">
        <v>1159</v>
      </c>
      <c r="D70" s="1" t="s">
        <v>447</v>
      </c>
      <c r="E70" s="5">
        <v>5000</v>
      </c>
      <c r="F70" s="6">
        <v>5251.37</v>
      </c>
      <c r="G70" s="7">
        <v>4.8999999999999998E-3</v>
      </c>
      <c r="H70" s="11">
        <v>46843</v>
      </c>
      <c r="J70" s="6">
        <v>7.375</v>
      </c>
    </row>
    <row r="71" spans="1:10" x14ac:dyDescent="0.35">
      <c r="A71" s="1">
        <v>56</v>
      </c>
      <c r="B71" s="1" t="s">
        <v>1040</v>
      </c>
      <c r="C71" s="1" t="s">
        <v>1514</v>
      </c>
      <c r="D71" s="1" t="s">
        <v>447</v>
      </c>
      <c r="E71" s="5">
        <v>5000</v>
      </c>
      <c r="F71" s="6">
        <v>5181.96</v>
      </c>
      <c r="G71" s="7">
        <v>4.8999999999999998E-3</v>
      </c>
      <c r="H71" s="11">
        <v>48724</v>
      </c>
      <c r="I71" s="1" t="s">
        <v>1515</v>
      </c>
      <c r="J71" s="6">
        <v>7.4889999999999999</v>
      </c>
    </row>
    <row r="72" spans="1:10" x14ac:dyDescent="0.35">
      <c r="A72" s="1">
        <v>57</v>
      </c>
      <c r="B72" s="1" t="s">
        <v>1171</v>
      </c>
      <c r="C72" s="1" t="s">
        <v>1172</v>
      </c>
      <c r="D72" s="1" t="s">
        <v>447</v>
      </c>
      <c r="E72" s="5">
        <v>5000</v>
      </c>
      <c r="F72" s="6">
        <v>5175.54</v>
      </c>
      <c r="G72" s="7">
        <v>4.8999999999999998E-3</v>
      </c>
      <c r="H72" s="11">
        <v>49129</v>
      </c>
      <c r="J72" s="6">
        <v>7.1749999999999998</v>
      </c>
    </row>
    <row r="73" spans="1:10" x14ac:dyDescent="0.35">
      <c r="A73" s="1">
        <v>58</v>
      </c>
      <c r="B73" s="1" t="s">
        <v>1516</v>
      </c>
      <c r="C73" s="1" t="s">
        <v>1517</v>
      </c>
      <c r="D73" s="1" t="s">
        <v>447</v>
      </c>
      <c r="E73" s="5">
        <v>5000</v>
      </c>
      <c r="F73" s="6">
        <v>5129.1000000000004</v>
      </c>
      <c r="G73" s="7">
        <v>4.7999999999999996E-3</v>
      </c>
      <c r="H73" s="11">
        <v>46640</v>
      </c>
      <c r="J73" s="6">
        <v>7.47</v>
      </c>
    </row>
    <row r="74" spans="1:10" x14ac:dyDescent="0.35">
      <c r="A74" s="1">
        <v>59</v>
      </c>
      <c r="B74" s="1" t="s">
        <v>449</v>
      </c>
      <c r="C74" s="1" t="s">
        <v>1518</v>
      </c>
      <c r="D74" s="1" t="s">
        <v>447</v>
      </c>
      <c r="E74" s="5">
        <v>5000</v>
      </c>
      <c r="F74" s="6">
        <v>5101.0200000000004</v>
      </c>
      <c r="G74" s="7">
        <v>4.7999999999999996E-3</v>
      </c>
      <c r="H74" s="11">
        <v>46203</v>
      </c>
      <c r="J74" s="6">
        <v>7.56</v>
      </c>
    </row>
    <row r="75" spans="1:10" x14ac:dyDescent="0.35">
      <c r="A75" s="1">
        <v>60</v>
      </c>
      <c r="B75" s="1" t="s">
        <v>1040</v>
      </c>
      <c r="C75" s="1" t="s">
        <v>1519</v>
      </c>
      <c r="D75" s="1" t="s">
        <v>447</v>
      </c>
      <c r="E75" s="5">
        <v>500</v>
      </c>
      <c r="F75" s="6">
        <v>5099.9799999999996</v>
      </c>
      <c r="G75" s="7">
        <v>4.7999999999999996E-3</v>
      </c>
      <c r="H75" s="11">
        <v>45810</v>
      </c>
      <c r="J75" s="6">
        <v>7.92</v>
      </c>
    </row>
    <row r="76" spans="1:10" x14ac:dyDescent="0.35">
      <c r="A76" s="1">
        <v>61</v>
      </c>
      <c r="B76" s="1" t="s">
        <v>1589</v>
      </c>
      <c r="C76" s="1" t="s">
        <v>1520</v>
      </c>
      <c r="D76" s="1" t="s">
        <v>1163</v>
      </c>
      <c r="E76" s="5">
        <v>50</v>
      </c>
      <c r="F76" s="6">
        <v>5063.6899999999996</v>
      </c>
      <c r="G76" s="7">
        <v>4.7999999999999996E-3</v>
      </c>
      <c r="H76" s="11">
        <v>82057</v>
      </c>
      <c r="I76" s="1" t="s">
        <v>1521</v>
      </c>
      <c r="J76" s="6">
        <v>8.1290999999999993</v>
      </c>
    </row>
    <row r="77" spans="1:10" x14ac:dyDescent="0.35">
      <c r="A77" s="1">
        <v>62</v>
      </c>
      <c r="B77" s="1" t="s">
        <v>1084</v>
      </c>
      <c r="C77" s="1" t="s">
        <v>1085</v>
      </c>
      <c r="D77" s="1" t="s">
        <v>447</v>
      </c>
      <c r="E77" s="5">
        <v>500</v>
      </c>
      <c r="F77" s="6">
        <v>5062.0600000000004</v>
      </c>
      <c r="G77" s="7">
        <v>4.7999999999999996E-3</v>
      </c>
      <c r="H77" s="11">
        <v>46217</v>
      </c>
      <c r="J77" s="6">
        <v>8.0924999999999994</v>
      </c>
    </row>
    <row r="78" spans="1:10" x14ac:dyDescent="0.35">
      <c r="A78" s="1">
        <v>63</v>
      </c>
      <c r="B78" s="1" t="s">
        <v>1522</v>
      </c>
      <c r="C78" s="1" t="s">
        <v>1523</v>
      </c>
      <c r="D78" s="1" t="s">
        <v>447</v>
      </c>
      <c r="E78" s="5">
        <v>5000</v>
      </c>
      <c r="F78" s="6">
        <v>5057.0600000000004</v>
      </c>
      <c r="G78" s="7">
        <v>4.7999999999999996E-3</v>
      </c>
      <c r="H78" s="11">
        <v>46234</v>
      </c>
      <c r="J78" s="6">
        <v>7.6449999999999996</v>
      </c>
    </row>
    <row r="79" spans="1:10" x14ac:dyDescent="0.35">
      <c r="A79" s="1">
        <v>64</v>
      </c>
      <c r="B79" s="1" t="s">
        <v>1524</v>
      </c>
      <c r="C79" s="1" t="s">
        <v>1525</v>
      </c>
      <c r="D79" s="1" t="s">
        <v>447</v>
      </c>
      <c r="E79" s="5">
        <v>5000</v>
      </c>
      <c r="F79" s="6">
        <v>5001.2299999999996</v>
      </c>
      <c r="G79" s="7">
        <v>4.7000000000000002E-3</v>
      </c>
      <c r="H79" s="11">
        <v>45926</v>
      </c>
      <c r="J79" s="6">
        <v>8.02</v>
      </c>
    </row>
    <row r="80" spans="1:10" x14ac:dyDescent="0.35">
      <c r="A80" s="1">
        <v>65</v>
      </c>
      <c r="B80" s="1" t="s">
        <v>1027</v>
      </c>
      <c r="C80" s="1" t="s">
        <v>1526</v>
      </c>
      <c r="D80" s="1" t="s">
        <v>447</v>
      </c>
      <c r="E80" s="5">
        <v>500</v>
      </c>
      <c r="F80" s="6">
        <v>4914.7299999999996</v>
      </c>
      <c r="G80" s="7">
        <v>4.5999999999999999E-3</v>
      </c>
      <c r="H80" s="11">
        <v>48122</v>
      </c>
      <c r="J80" s="6">
        <v>7.2694000000000001</v>
      </c>
    </row>
    <row r="81" spans="1:10" x14ac:dyDescent="0.35">
      <c r="A81" s="1">
        <v>66</v>
      </c>
      <c r="B81" s="1" t="s">
        <v>1025</v>
      </c>
      <c r="C81" s="1" t="s">
        <v>1026</v>
      </c>
      <c r="D81" s="1" t="s">
        <v>447</v>
      </c>
      <c r="E81" s="5">
        <v>450</v>
      </c>
      <c r="F81" s="6">
        <v>4470.8999999999996</v>
      </c>
      <c r="G81" s="7">
        <v>4.1999999999999997E-3</v>
      </c>
      <c r="H81" s="11">
        <v>45869</v>
      </c>
      <c r="J81" s="6">
        <v>7.6950000000000003</v>
      </c>
    </row>
    <row r="82" spans="1:10" x14ac:dyDescent="0.35">
      <c r="A82" s="1">
        <v>67</v>
      </c>
      <c r="B82" s="1" t="s">
        <v>449</v>
      </c>
      <c r="C82" s="1" t="s">
        <v>1527</v>
      </c>
      <c r="D82" s="1" t="s">
        <v>447</v>
      </c>
      <c r="E82" s="5">
        <v>400</v>
      </c>
      <c r="F82" s="6">
        <v>4073.59</v>
      </c>
      <c r="G82" s="7">
        <v>3.8E-3</v>
      </c>
      <c r="H82" s="11">
        <v>48293</v>
      </c>
      <c r="J82" s="6">
        <v>7.24</v>
      </c>
    </row>
    <row r="83" spans="1:10" x14ac:dyDescent="0.35">
      <c r="A83" s="1">
        <v>68</v>
      </c>
      <c r="B83" s="1" t="s">
        <v>1528</v>
      </c>
      <c r="C83" s="1" t="s">
        <v>1529</v>
      </c>
      <c r="D83" s="1" t="s">
        <v>447</v>
      </c>
      <c r="E83" s="5">
        <v>250</v>
      </c>
      <c r="F83" s="6">
        <v>2809.3</v>
      </c>
      <c r="G83" s="7">
        <v>2.5999999999999999E-3</v>
      </c>
      <c r="H83" s="11">
        <v>47091</v>
      </c>
      <c r="J83" s="6">
        <v>7.24</v>
      </c>
    </row>
    <row r="84" spans="1:10" x14ac:dyDescent="0.35">
      <c r="A84" s="1">
        <v>69</v>
      </c>
      <c r="B84" s="1" t="s">
        <v>442</v>
      </c>
      <c r="C84" s="1" t="s">
        <v>443</v>
      </c>
      <c r="D84" s="1" t="s">
        <v>444</v>
      </c>
      <c r="E84" s="5">
        <v>2500</v>
      </c>
      <c r="F84" s="6">
        <v>2705.3</v>
      </c>
      <c r="G84" s="7">
        <v>2.5000000000000001E-3</v>
      </c>
      <c r="H84" s="11">
        <v>46360</v>
      </c>
      <c r="J84" s="6">
        <v>8.49</v>
      </c>
    </row>
    <row r="85" spans="1:10" x14ac:dyDescent="0.35">
      <c r="A85" s="1">
        <v>70</v>
      </c>
      <c r="B85" s="1" t="s">
        <v>442</v>
      </c>
      <c r="C85" s="1" t="s">
        <v>1530</v>
      </c>
      <c r="D85" s="1" t="s">
        <v>444</v>
      </c>
      <c r="E85" s="5">
        <v>250</v>
      </c>
      <c r="F85" s="6">
        <v>2677.81</v>
      </c>
      <c r="G85" s="7">
        <v>2.5000000000000001E-3</v>
      </c>
      <c r="H85" s="11">
        <v>45631</v>
      </c>
      <c r="J85" s="6">
        <v>7.82</v>
      </c>
    </row>
    <row r="86" spans="1:10" x14ac:dyDescent="0.35">
      <c r="A86" s="1">
        <v>71</v>
      </c>
      <c r="B86" s="1" t="s">
        <v>1164</v>
      </c>
      <c r="C86" s="1" t="s">
        <v>1165</v>
      </c>
      <c r="D86" s="1" t="s">
        <v>447</v>
      </c>
      <c r="E86" s="5">
        <v>2500</v>
      </c>
      <c r="F86" s="6">
        <v>2676.82</v>
      </c>
      <c r="G86" s="7">
        <v>2.5000000000000001E-3</v>
      </c>
      <c r="H86" s="11">
        <v>45964</v>
      </c>
      <c r="J86" s="6">
        <v>7.7050000000000001</v>
      </c>
    </row>
    <row r="87" spans="1:10" x14ac:dyDescent="0.35">
      <c r="A87" s="1">
        <v>72</v>
      </c>
      <c r="B87" s="1" t="s">
        <v>442</v>
      </c>
      <c r="C87" s="1" t="s">
        <v>1531</v>
      </c>
      <c r="D87" s="1" t="s">
        <v>444</v>
      </c>
      <c r="E87" s="5">
        <v>250</v>
      </c>
      <c r="F87" s="6">
        <v>2674.04</v>
      </c>
      <c r="G87" s="7">
        <v>2.5000000000000001E-3</v>
      </c>
      <c r="H87" s="11">
        <v>46003</v>
      </c>
      <c r="J87" s="6">
        <v>8.5</v>
      </c>
    </row>
    <row r="88" spans="1:10" x14ac:dyDescent="0.35">
      <c r="A88" s="1">
        <v>73</v>
      </c>
      <c r="B88" s="1" t="s">
        <v>445</v>
      </c>
      <c r="C88" s="1" t="s">
        <v>446</v>
      </c>
      <c r="D88" s="1" t="s">
        <v>447</v>
      </c>
      <c r="E88" s="5">
        <v>2500</v>
      </c>
      <c r="F88" s="6">
        <v>2639.86</v>
      </c>
      <c r="G88" s="7">
        <v>2.5000000000000001E-3</v>
      </c>
      <c r="H88" s="11">
        <v>48975</v>
      </c>
      <c r="I88" s="1" t="s">
        <v>448</v>
      </c>
      <c r="J88" s="6">
        <v>7.7249851073000002</v>
      </c>
    </row>
    <row r="89" spans="1:10" x14ac:dyDescent="0.35">
      <c r="A89" s="1">
        <v>74</v>
      </c>
      <c r="B89" s="1" t="s">
        <v>1027</v>
      </c>
      <c r="C89" s="1" t="s">
        <v>1532</v>
      </c>
      <c r="D89" s="1" t="s">
        <v>447</v>
      </c>
      <c r="E89" s="5">
        <v>250</v>
      </c>
      <c r="F89" s="6">
        <v>2618.19</v>
      </c>
      <c r="G89" s="7">
        <v>2.5000000000000001E-3</v>
      </c>
      <c r="H89" s="11">
        <v>45726</v>
      </c>
      <c r="J89" s="6">
        <v>7.5149999999999997</v>
      </c>
    </row>
    <row r="90" spans="1:10" x14ac:dyDescent="0.35">
      <c r="A90" s="1">
        <v>75</v>
      </c>
      <c r="B90" s="1" t="s">
        <v>1522</v>
      </c>
      <c r="C90" s="1" t="s">
        <v>1533</v>
      </c>
      <c r="D90" s="1" t="s">
        <v>447</v>
      </c>
      <c r="E90" s="5">
        <v>250</v>
      </c>
      <c r="F90" s="6">
        <v>2612.5500000000002</v>
      </c>
      <c r="G90" s="7">
        <v>2.5000000000000001E-3</v>
      </c>
      <c r="H90" s="11">
        <v>46052</v>
      </c>
      <c r="J90" s="6">
        <v>7.72</v>
      </c>
    </row>
    <row r="91" spans="1:10" x14ac:dyDescent="0.35">
      <c r="A91" s="1">
        <v>76</v>
      </c>
      <c r="B91" s="1" t="s">
        <v>1534</v>
      </c>
      <c r="C91" s="1" t="s">
        <v>1535</v>
      </c>
      <c r="D91" s="1" t="s">
        <v>447</v>
      </c>
      <c r="E91" s="5">
        <v>250</v>
      </c>
      <c r="F91" s="6">
        <v>2607.67</v>
      </c>
      <c r="G91" s="7">
        <v>2.5000000000000001E-3</v>
      </c>
      <c r="H91" s="11">
        <v>46097</v>
      </c>
      <c r="J91" s="6">
        <v>7.8775000000000004</v>
      </c>
    </row>
    <row r="92" spans="1:10" x14ac:dyDescent="0.35">
      <c r="A92" s="1">
        <v>77</v>
      </c>
      <c r="B92" s="1" t="s">
        <v>1168</v>
      </c>
      <c r="C92" s="1" t="s">
        <v>1536</v>
      </c>
      <c r="D92" s="1" t="s">
        <v>447</v>
      </c>
      <c r="E92" s="5">
        <v>250</v>
      </c>
      <c r="F92" s="6">
        <v>2598.7600000000002</v>
      </c>
      <c r="G92" s="7">
        <v>2.3999999999999998E-3</v>
      </c>
      <c r="H92" s="11">
        <v>45681</v>
      </c>
      <c r="J92" s="6">
        <v>7.5000999999999998</v>
      </c>
    </row>
    <row r="93" spans="1:10" x14ac:dyDescent="0.35">
      <c r="A93" s="1">
        <v>78</v>
      </c>
      <c r="B93" s="1" t="s">
        <v>1537</v>
      </c>
      <c r="C93" s="1" t="s">
        <v>1538</v>
      </c>
      <c r="D93" s="1" t="s">
        <v>447</v>
      </c>
      <c r="E93" s="5">
        <v>2500</v>
      </c>
      <c r="F93" s="6">
        <v>2598.5700000000002</v>
      </c>
      <c r="G93" s="7">
        <v>2.3999999999999998E-3</v>
      </c>
      <c r="H93" s="11">
        <v>50962</v>
      </c>
      <c r="J93" s="6">
        <v>7.1</v>
      </c>
    </row>
    <row r="94" spans="1:10" x14ac:dyDescent="0.35">
      <c r="A94" s="1">
        <v>79</v>
      </c>
      <c r="B94" s="1" t="s">
        <v>1161</v>
      </c>
      <c r="C94" s="1" t="s">
        <v>1177</v>
      </c>
      <c r="D94" s="1" t="s">
        <v>1163</v>
      </c>
      <c r="E94" s="5">
        <v>2500</v>
      </c>
      <c r="F94" s="6">
        <v>2569.8000000000002</v>
      </c>
      <c r="G94" s="7">
        <v>2.3999999999999998E-3</v>
      </c>
      <c r="H94" s="11">
        <v>46157</v>
      </c>
      <c r="J94" s="6">
        <v>8.4360999999999997</v>
      </c>
    </row>
    <row r="95" spans="1:10" x14ac:dyDescent="0.35">
      <c r="A95" s="1">
        <v>80</v>
      </c>
      <c r="B95" s="1" t="s">
        <v>1511</v>
      </c>
      <c r="C95" s="1" t="s">
        <v>1539</v>
      </c>
      <c r="D95" s="1" t="s">
        <v>447</v>
      </c>
      <c r="E95" s="5">
        <v>2500</v>
      </c>
      <c r="F95" s="6">
        <v>2568.19</v>
      </c>
      <c r="G95" s="7">
        <v>2.3999999999999998E-3</v>
      </c>
      <c r="H95" s="11">
        <v>46559</v>
      </c>
      <c r="J95" s="6">
        <v>7.9</v>
      </c>
    </row>
    <row r="96" spans="1:10" x14ac:dyDescent="0.35">
      <c r="A96" s="1">
        <v>81</v>
      </c>
      <c r="B96" s="1" t="s">
        <v>1180</v>
      </c>
      <c r="C96" s="1" t="s">
        <v>1540</v>
      </c>
      <c r="D96" s="1" t="s">
        <v>444</v>
      </c>
      <c r="E96" s="5">
        <v>2500</v>
      </c>
      <c r="F96" s="6">
        <v>2566.27</v>
      </c>
      <c r="G96" s="7">
        <v>2.3999999999999998E-3</v>
      </c>
      <c r="H96" s="11">
        <v>46867</v>
      </c>
      <c r="I96" s="1" t="s">
        <v>1515</v>
      </c>
      <c r="J96" s="6">
        <v>8.6850000000000005</v>
      </c>
    </row>
    <row r="97" spans="1:10" x14ac:dyDescent="0.35">
      <c r="A97" s="1">
        <v>82</v>
      </c>
      <c r="B97" s="1" t="s">
        <v>1031</v>
      </c>
      <c r="C97" s="1" t="s">
        <v>1082</v>
      </c>
      <c r="D97" s="1" t="s">
        <v>1083</v>
      </c>
      <c r="E97" s="5">
        <v>250</v>
      </c>
      <c r="F97" s="6">
        <v>2564.94</v>
      </c>
      <c r="G97" s="7">
        <v>2.3999999999999998E-3</v>
      </c>
      <c r="H97" s="11">
        <v>45709</v>
      </c>
      <c r="J97" s="6">
        <v>7.4649999999999999</v>
      </c>
    </row>
    <row r="98" spans="1:10" x14ac:dyDescent="0.35">
      <c r="A98" s="1">
        <v>83</v>
      </c>
      <c r="B98" s="1" t="s">
        <v>445</v>
      </c>
      <c r="C98" s="1" t="s">
        <v>1541</v>
      </c>
      <c r="D98" s="1" t="s">
        <v>447</v>
      </c>
      <c r="E98" s="5">
        <v>250</v>
      </c>
      <c r="F98" s="6">
        <v>2558.67</v>
      </c>
      <c r="G98" s="7">
        <v>2.3999999999999998E-3</v>
      </c>
      <c r="H98" s="11">
        <v>46015</v>
      </c>
      <c r="J98" s="6">
        <v>7.98</v>
      </c>
    </row>
    <row r="99" spans="1:10" x14ac:dyDescent="0.35">
      <c r="A99" s="1">
        <v>84</v>
      </c>
      <c r="B99" s="1" t="s">
        <v>1025</v>
      </c>
      <c r="C99" s="1" t="s">
        <v>1542</v>
      </c>
      <c r="D99" s="1" t="s">
        <v>1033</v>
      </c>
      <c r="E99" s="5">
        <v>250</v>
      </c>
      <c r="F99" s="6">
        <v>2534.88</v>
      </c>
      <c r="G99" s="7">
        <v>2.3999999999999998E-3</v>
      </c>
      <c r="H99" s="11">
        <v>45758</v>
      </c>
      <c r="J99" s="6">
        <v>7.64</v>
      </c>
    </row>
    <row r="100" spans="1:10" x14ac:dyDescent="0.35">
      <c r="A100" s="1">
        <v>85</v>
      </c>
      <c r="B100" s="1" t="s">
        <v>1180</v>
      </c>
      <c r="C100" s="1" t="s">
        <v>1181</v>
      </c>
      <c r="D100" s="1" t="s">
        <v>444</v>
      </c>
      <c r="E100" s="5">
        <v>2500</v>
      </c>
      <c r="F100" s="6">
        <v>2524.84</v>
      </c>
      <c r="G100" s="7">
        <v>2.3999999999999998E-3</v>
      </c>
      <c r="H100" s="11">
        <v>46961</v>
      </c>
      <c r="I100" s="1" t="s">
        <v>1182</v>
      </c>
      <c r="J100" s="6">
        <v>8.69</v>
      </c>
    </row>
    <row r="101" spans="1:10" x14ac:dyDescent="0.35">
      <c r="A101" s="1">
        <v>86</v>
      </c>
      <c r="B101" s="1" t="s">
        <v>1180</v>
      </c>
      <c r="C101" s="1" t="s">
        <v>1183</v>
      </c>
      <c r="D101" s="1" t="s">
        <v>444</v>
      </c>
      <c r="E101" s="5">
        <v>2500</v>
      </c>
      <c r="F101" s="6">
        <v>2523.9899999999998</v>
      </c>
      <c r="G101" s="7">
        <v>2.3999999999999998E-3</v>
      </c>
      <c r="H101" s="11">
        <v>46234</v>
      </c>
      <c r="J101" s="6">
        <v>8.69</v>
      </c>
    </row>
    <row r="102" spans="1:10" x14ac:dyDescent="0.35">
      <c r="A102" s="1">
        <v>87</v>
      </c>
      <c r="B102" s="1" t="s">
        <v>356</v>
      </c>
      <c r="C102" s="1" t="s">
        <v>1543</v>
      </c>
      <c r="D102" s="1" t="s">
        <v>447</v>
      </c>
      <c r="E102" s="5">
        <v>2500</v>
      </c>
      <c r="F102" s="6">
        <v>2504.21</v>
      </c>
      <c r="G102" s="7">
        <v>2.3999999999999998E-3</v>
      </c>
      <c r="H102" s="11">
        <v>48136</v>
      </c>
      <c r="J102" s="6">
        <v>7.2689000000000004</v>
      </c>
    </row>
    <row r="103" spans="1:10" x14ac:dyDescent="0.35">
      <c r="A103" s="1">
        <v>88</v>
      </c>
      <c r="B103" s="1" t="s">
        <v>1027</v>
      </c>
      <c r="C103" s="1" t="s">
        <v>1544</v>
      </c>
      <c r="D103" s="1" t="s">
        <v>447</v>
      </c>
      <c r="E103" s="5">
        <v>100</v>
      </c>
      <c r="F103" s="6">
        <v>1088.05</v>
      </c>
      <c r="G103" s="7">
        <v>1E-3</v>
      </c>
      <c r="H103" s="11">
        <v>45573</v>
      </c>
      <c r="J103" s="6">
        <v>7.2489999999999997</v>
      </c>
    </row>
    <row r="104" spans="1:10" x14ac:dyDescent="0.35">
      <c r="A104" s="8"/>
      <c r="B104" s="8" t="s">
        <v>40</v>
      </c>
      <c r="C104" s="8"/>
      <c r="D104" s="8"/>
      <c r="E104" s="8"/>
      <c r="F104" s="9">
        <v>179600.02</v>
      </c>
      <c r="G104" s="10">
        <v>0.16919999999999999</v>
      </c>
    </row>
    <row r="106" spans="1:10" x14ac:dyDescent="0.35">
      <c r="B106" s="3" t="s">
        <v>452</v>
      </c>
    </row>
    <row r="107" spans="1:10" x14ac:dyDescent="0.35">
      <c r="A107" s="1">
        <v>89</v>
      </c>
      <c r="B107" s="1" t="s">
        <v>1545</v>
      </c>
      <c r="C107" s="1" t="s">
        <v>1546</v>
      </c>
      <c r="D107" s="1" t="s">
        <v>455</v>
      </c>
      <c r="E107" s="5">
        <v>40500000</v>
      </c>
      <c r="F107" s="6">
        <v>41869.46</v>
      </c>
      <c r="G107" s="7">
        <v>3.95E-2</v>
      </c>
      <c r="H107" s="11">
        <v>56466</v>
      </c>
      <c r="J107" s="6">
        <v>6.9019000000000004</v>
      </c>
    </row>
    <row r="108" spans="1:10" x14ac:dyDescent="0.35">
      <c r="A108" s="1">
        <v>90</v>
      </c>
      <c r="B108" s="1" t="s">
        <v>1547</v>
      </c>
      <c r="C108" s="1" t="s">
        <v>1548</v>
      </c>
      <c r="D108" s="1" t="s">
        <v>455</v>
      </c>
      <c r="E108" s="5">
        <v>27000000</v>
      </c>
      <c r="F108" s="6">
        <v>27143.34</v>
      </c>
      <c r="G108" s="7">
        <v>2.5600000000000001E-2</v>
      </c>
      <c r="H108" s="11">
        <v>52499</v>
      </c>
      <c r="J108" s="6">
        <v>7.1</v>
      </c>
    </row>
    <row r="109" spans="1:10" x14ac:dyDescent="0.35">
      <c r="A109" s="1">
        <v>91</v>
      </c>
      <c r="B109" s="1" t="s">
        <v>1101</v>
      </c>
      <c r="C109" s="1" t="s">
        <v>1102</v>
      </c>
      <c r="D109" s="1" t="s">
        <v>455</v>
      </c>
      <c r="E109" s="5">
        <v>12500000</v>
      </c>
      <c r="F109" s="6">
        <v>13605.64</v>
      </c>
      <c r="G109" s="7">
        <v>1.2800000000000001E-2</v>
      </c>
      <c r="H109" s="11">
        <v>60014</v>
      </c>
      <c r="J109" s="6">
        <v>6.9234</v>
      </c>
    </row>
    <row r="110" spans="1:10" x14ac:dyDescent="0.35">
      <c r="A110" s="1">
        <v>92</v>
      </c>
      <c r="B110" s="1" t="s">
        <v>1549</v>
      </c>
      <c r="C110" s="1" t="s">
        <v>1550</v>
      </c>
      <c r="D110" s="1" t="s">
        <v>455</v>
      </c>
      <c r="E110" s="5">
        <v>10500000</v>
      </c>
      <c r="F110" s="6">
        <v>10752.2</v>
      </c>
      <c r="G110" s="7">
        <v>1.01E-2</v>
      </c>
      <c r="H110" s="11">
        <v>52837</v>
      </c>
      <c r="J110" s="6">
        <v>7.085</v>
      </c>
    </row>
    <row r="111" spans="1:10" x14ac:dyDescent="0.35">
      <c r="A111" s="1">
        <v>93</v>
      </c>
      <c r="B111" s="1" t="s">
        <v>453</v>
      </c>
      <c r="C111" s="1" t="s">
        <v>454</v>
      </c>
      <c r="D111" s="1" t="s">
        <v>455</v>
      </c>
      <c r="E111" s="5">
        <v>7500000</v>
      </c>
      <c r="F111" s="6">
        <v>8035.13</v>
      </c>
      <c r="G111" s="7">
        <v>7.6E-3</v>
      </c>
      <c r="H111" s="11">
        <v>56054</v>
      </c>
      <c r="J111" s="6">
        <v>6.8914</v>
      </c>
    </row>
    <row r="112" spans="1:10" x14ac:dyDescent="0.35">
      <c r="A112" s="1">
        <v>94</v>
      </c>
      <c r="B112" s="1" t="s">
        <v>458</v>
      </c>
      <c r="C112" s="1" t="s">
        <v>459</v>
      </c>
      <c r="D112" s="1" t="s">
        <v>455</v>
      </c>
      <c r="E112" s="5">
        <v>7500000</v>
      </c>
      <c r="F112" s="6">
        <v>7938.12</v>
      </c>
      <c r="G112" s="7">
        <v>7.4999999999999997E-3</v>
      </c>
      <c r="H112" s="11">
        <v>49042</v>
      </c>
      <c r="J112" s="6">
        <v>6.7496</v>
      </c>
    </row>
    <row r="113" spans="1:10" x14ac:dyDescent="0.35">
      <c r="A113" s="1">
        <v>95</v>
      </c>
      <c r="B113" s="1" t="s">
        <v>460</v>
      </c>
      <c r="C113" s="1" t="s">
        <v>461</v>
      </c>
      <c r="D113" s="1" t="s">
        <v>455</v>
      </c>
      <c r="E113" s="5">
        <v>5000000</v>
      </c>
      <c r="F113" s="6">
        <v>5051.83</v>
      </c>
      <c r="G113" s="7">
        <v>4.7999999999999996E-3</v>
      </c>
      <c r="H113" s="11">
        <v>49891</v>
      </c>
      <c r="J113" s="6">
        <v>7.1093999999999999</v>
      </c>
    </row>
    <row r="114" spans="1:10" x14ac:dyDescent="0.35">
      <c r="A114" s="1">
        <v>96</v>
      </c>
      <c r="B114" s="1" t="s">
        <v>1087</v>
      </c>
      <c r="C114" s="1" t="s">
        <v>1088</v>
      </c>
      <c r="D114" s="1" t="s">
        <v>455</v>
      </c>
      <c r="E114" s="5">
        <v>4400000</v>
      </c>
      <c r="F114" s="6">
        <v>4567.6499999999996</v>
      </c>
      <c r="G114" s="7">
        <v>4.3E-3</v>
      </c>
      <c r="H114" s="11">
        <v>46558</v>
      </c>
      <c r="J114" s="6">
        <v>6.6638999999999999</v>
      </c>
    </row>
    <row r="115" spans="1:10" x14ac:dyDescent="0.35">
      <c r="A115" s="1">
        <v>97</v>
      </c>
      <c r="B115" s="1" t="s">
        <v>1551</v>
      </c>
      <c r="C115" s="1" t="s">
        <v>1552</v>
      </c>
      <c r="D115" s="1" t="s">
        <v>455</v>
      </c>
      <c r="E115" s="5">
        <v>4000000</v>
      </c>
      <c r="F115" s="6">
        <v>4112.66</v>
      </c>
      <c r="G115" s="7">
        <v>3.8999999999999998E-3</v>
      </c>
      <c r="H115" s="11">
        <v>46033</v>
      </c>
      <c r="J115" s="6">
        <v>6.6403999999999996</v>
      </c>
    </row>
    <row r="116" spans="1:10" x14ac:dyDescent="0.35">
      <c r="A116" s="1">
        <v>98</v>
      </c>
      <c r="B116" s="1" t="s">
        <v>1553</v>
      </c>
      <c r="C116" s="1" t="s">
        <v>1554</v>
      </c>
      <c r="D116" s="1" t="s">
        <v>455</v>
      </c>
      <c r="E116" s="5">
        <v>2500000</v>
      </c>
      <c r="F116" s="6">
        <v>2509.2199999999998</v>
      </c>
      <c r="G116" s="7">
        <v>2.3999999999999998E-3</v>
      </c>
      <c r="H116" s="11">
        <v>50673</v>
      </c>
      <c r="J116" s="6">
        <v>7.0913000000000004</v>
      </c>
    </row>
    <row r="117" spans="1:10" x14ac:dyDescent="0.35">
      <c r="A117" s="1">
        <v>99</v>
      </c>
      <c r="B117" s="1" t="s">
        <v>1555</v>
      </c>
      <c r="C117" s="1" t="s">
        <v>1556</v>
      </c>
      <c r="D117" s="1" t="s">
        <v>455</v>
      </c>
      <c r="E117" s="5">
        <v>300000</v>
      </c>
      <c r="F117" s="6">
        <v>303.52</v>
      </c>
      <c r="G117" s="7">
        <v>2.9999999999999997E-4</v>
      </c>
      <c r="H117" s="11">
        <v>46124</v>
      </c>
      <c r="J117" s="6">
        <v>6.6542000000000003</v>
      </c>
    </row>
    <row r="118" spans="1:10" x14ac:dyDescent="0.35">
      <c r="A118" s="1">
        <v>100</v>
      </c>
      <c r="B118" s="1" t="s">
        <v>1557</v>
      </c>
      <c r="C118" s="1" t="s">
        <v>1558</v>
      </c>
      <c r="D118" s="1" t="s">
        <v>455</v>
      </c>
      <c r="E118" s="5">
        <v>174900</v>
      </c>
      <c r="F118" s="6">
        <v>173.33</v>
      </c>
      <c r="G118" s="7">
        <v>2.0000000000000001E-4</v>
      </c>
      <c r="H118" s="11">
        <v>46112</v>
      </c>
      <c r="J118" s="6">
        <v>6.835</v>
      </c>
    </row>
    <row r="119" spans="1:10" x14ac:dyDescent="0.35">
      <c r="A119" s="1">
        <v>101</v>
      </c>
      <c r="B119" s="1" t="s">
        <v>1559</v>
      </c>
      <c r="C119" s="1" t="s">
        <v>1560</v>
      </c>
      <c r="D119" s="1" t="s">
        <v>455</v>
      </c>
      <c r="E119" s="5">
        <v>100000</v>
      </c>
      <c r="F119" s="6">
        <v>104.4</v>
      </c>
      <c r="G119" s="7">
        <v>1E-4</v>
      </c>
      <c r="H119" s="11">
        <v>46120</v>
      </c>
      <c r="J119" s="6">
        <v>6.6311</v>
      </c>
    </row>
    <row r="120" spans="1:10" x14ac:dyDescent="0.35">
      <c r="A120" s="8"/>
      <c r="B120" s="8" t="s">
        <v>40</v>
      </c>
      <c r="C120" s="8"/>
      <c r="D120" s="8"/>
      <c r="E120" s="8"/>
      <c r="F120" s="9">
        <v>126166.5</v>
      </c>
      <c r="G120" s="10">
        <v>0.1191</v>
      </c>
    </row>
    <row r="122" spans="1:10" x14ac:dyDescent="0.35">
      <c r="B122" s="3" t="s">
        <v>41</v>
      </c>
    </row>
    <row r="123" spans="1:10" x14ac:dyDescent="0.35">
      <c r="B123" s="3" t="s">
        <v>1048</v>
      </c>
    </row>
    <row r="124" spans="1:10" x14ac:dyDescent="0.35">
      <c r="B124" s="3" t="s">
        <v>13</v>
      </c>
    </row>
    <row r="125" spans="1:10" x14ac:dyDescent="0.35">
      <c r="A125" s="1">
        <v>102</v>
      </c>
      <c r="B125" s="1" t="s">
        <v>1187</v>
      </c>
      <c r="C125" s="1" t="s">
        <v>1188</v>
      </c>
      <c r="D125" s="1" t="s">
        <v>466</v>
      </c>
      <c r="E125" s="5">
        <v>500</v>
      </c>
      <c r="F125" s="6">
        <v>2443.94</v>
      </c>
      <c r="G125" s="7">
        <v>2.3E-3</v>
      </c>
      <c r="H125" s="11">
        <v>45673</v>
      </c>
      <c r="J125" s="6">
        <v>7.8249000000000004</v>
      </c>
    </row>
    <row r="126" spans="1:10" x14ac:dyDescent="0.35">
      <c r="A126" s="8"/>
      <c r="B126" s="8" t="s">
        <v>40</v>
      </c>
      <c r="C126" s="8"/>
      <c r="D126" s="8"/>
      <c r="E126" s="8"/>
      <c r="F126" s="9">
        <v>2443.94</v>
      </c>
      <c r="G126" s="10">
        <v>2.3E-3</v>
      </c>
    </row>
    <row r="128" spans="1:10" x14ac:dyDescent="0.35">
      <c r="A128" s="1">
        <v>103</v>
      </c>
      <c r="B128" s="3" t="s">
        <v>1563</v>
      </c>
      <c r="F128" s="6">
        <v>23043.39</v>
      </c>
      <c r="G128" s="7">
        <v>2.1700000000000001E-2</v>
      </c>
      <c r="H128" s="11">
        <v>45566</v>
      </c>
    </row>
    <row r="129" spans="1:10" x14ac:dyDescent="0.35">
      <c r="A129" s="8"/>
      <c r="B129" s="8" t="s">
        <v>40</v>
      </c>
      <c r="C129" s="8"/>
      <c r="D129" s="8"/>
      <c r="E129" s="8"/>
      <c r="F129" s="9">
        <v>23043.39</v>
      </c>
      <c r="G129" s="10">
        <v>2.1700000000000001E-2</v>
      </c>
    </row>
    <row r="131" spans="1:10" x14ac:dyDescent="0.35">
      <c r="B131" s="3" t="s">
        <v>43</v>
      </c>
    </row>
    <row r="132" spans="1:10" x14ac:dyDescent="0.35">
      <c r="B132" s="1" t="s">
        <v>44</v>
      </c>
      <c r="E132" s="5"/>
      <c r="F132" s="6">
        <v>-3045.55</v>
      </c>
      <c r="G132" s="7">
        <v>-2.8E-3</v>
      </c>
      <c r="J132" s="6"/>
    </row>
    <row r="133" spans="1:10" x14ac:dyDescent="0.35">
      <c r="A133" s="8"/>
      <c r="B133" s="8" t="s">
        <v>40</v>
      </c>
      <c r="C133" s="8"/>
      <c r="D133" s="8"/>
      <c r="E133" s="8"/>
      <c r="F133" s="9">
        <v>-3045.55</v>
      </c>
      <c r="G133" s="10">
        <v>-2.8E-3</v>
      </c>
    </row>
    <row r="135" spans="1:10" x14ac:dyDescent="0.35">
      <c r="A135" s="4"/>
      <c r="B135" s="4" t="s">
        <v>45</v>
      </c>
      <c r="C135" s="4"/>
      <c r="D135" s="4"/>
      <c r="E135" s="4"/>
      <c r="F135" s="12">
        <v>1061003.3799999999</v>
      </c>
      <c r="G135" s="13">
        <v>1</v>
      </c>
    </row>
    <row r="136" spans="1:10" x14ac:dyDescent="0.35">
      <c r="A136" s="1" t="s">
        <v>49</v>
      </c>
    </row>
    <row r="137" spans="1:10" x14ac:dyDescent="0.35">
      <c r="A137" s="1">
        <v>1</v>
      </c>
      <c r="B137" s="1" t="s">
        <v>1561</v>
      </c>
    </row>
    <row r="138" spans="1:10" x14ac:dyDescent="0.35">
      <c r="A138" s="14">
        <v>2</v>
      </c>
      <c r="B138" s="14" t="s">
        <v>50</v>
      </c>
    </row>
    <row r="139" spans="1:10" x14ac:dyDescent="0.35">
      <c r="A139" s="15">
        <v>3</v>
      </c>
      <c r="B139" s="15" t="s">
        <v>51</v>
      </c>
    </row>
    <row r="140" spans="1:10" ht="27" x14ac:dyDescent="0.35">
      <c r="A140" s="15">
        <v>4</v>
      </c>
      <c r="B140" s="15" t="s">
        <v>52</v>
      </c>
    </row>
    <row r="141" spans="1:10" ht="90" customHeight="1" x14ac:dyDescent="0.35">
      <c r="A141" s="15">
        <v>5</v>
      </c>
      <c r="B141" s="49" t="s">
        <v>1564</v>
      </c>
      <c r="C141" s="49"/>
      <c r="D141" s="49"/>
      <c r="E141" s="49"/>
      <c r="F141" s="49"/>
      <c r="G141" s="49"/>
      <c r="H141" s="49"/>
    </row>
    <row r="142" spans="1:10" ht="81" x14ac:dyDescent="0.35">
      <c r="A142" s="15"/>
      <c r="B142" s="44" t="s">
        <v>1565</v>
      </c>
      <c r="C142" s="44" t="s">
        <v>4</v>
      </c>
      <c r="D142" s="50" t="s">
        <v>1566</v>
      </c>
      <c r="E142" s="50"/>
      <c r="F142" s="44" t="s">
        <v>1567</v>
      </c>
      <c r="G142" s="45" t="s">
        <v>1568</v>
      </c>
      <c r="H142" s="44" t="s">
        <v>1569</v>
      </c>
    </row>
    <row r="143" spans="1:10" ht="27" x14ac:dyDescent="0.35">
      <c r="A143" s="15"/>
      <c r="B143" s="22" t="s">
        <v>1570</v>
      </c>
      <c r="C143" s="22" t="s">
        <v>1571</v>
      </c>
      <c r="D143" s="23">
        <v>0</v>
      </c>
      <c r="E143" s="24">
        <v>0</v>
      </c>
      <c r="F143" s="25">
        <v>5965.03089</v>
      </c>
      <c r="G143" s="26">
        <v>372.15</v>
      </c>
      <c r="H143" s="46" t="s">
        <v>1593</v>
      </c>
    </row>
    <row r="144" spans="1:10" x14ac:dyDescent="0.35">
      <c r="A144" s="15"/>
      <c r="B144" s="15"/>
    </row>
    <row r="145" spans="1:6" ht="74.5" customHeight="1" x14ac:dyDescent="0.35">
      <c r="A145" s="15">
        <v>6</v>
      </c>
      <c r="B145" s="51" t="s">
        <v>1572</v>
      </c>
      <c r="C145" s="51"/>
      <c r="D145" s="51"/>
      <c r="E145" s="51"/>
      <c r="F145" s="51"/>
    </row>
    <row r="146" spans="1:6" ht="14.5" x14ac:dyDescent="0.35">
      <c r="A146" s="15"/>
      <c r="B146" s="27"/>
      <c r="C146" s="28"/>
      <c r="D146" s="29"/>
      <c r="E146" s="30"/>
      <c r="F146"/>
    </row>
    <row r="147" spans="1:6" ht="14.5" x14ac:dyDescent="0.35">
      <c r="A147" s="15"/>
      <c r="B147" s="31" t="s">
        <v>1573</v>
      </c>
      <c r="C147" s="31" t="s">
        <v>1574</v>
      </c>
      <c r="D147" s="31" t="s">
        <v>1575</v>
      </c>
      <c r="E147" s="32" t="s">
        <v>1576</v>
      </c>
      <c r="F147"/>
    </row>
    <row r="148" spans="1:6" ht="14.5" x14ac:dyDescent="0.35">
      <c r="A148" s="15"/>
      <c r="B148" s="33" t="s">
        <v>1577</v>
      </c>
      <c r="C148" s="34" t="s">
        <v>1134</v>
      </c>
      <c r="D148" s="35">
        <v>1000000000</v>
      </c>
      <c r="E148" s="36">
        <v>0</v>
      </c>
      <c r="F148"/>
    </row>
    <row r="149" spans="1:6" x14ac:dyDescent="0.35">
      <c r="A149" s="15"/>
      <c r="B149" s="15"/>
    </row>
    <row r="152" spans="1:6" ht="14.5" x14ac:dyDescent="0.35">
      <c r="B152" s="41" t="s">
        <v>53</v>
      </c>
    </row>
    <row r="166" spans="2:2" ht="14.5" x14ac:dyDescent="0.35">
      <c r="B166" s="41" t="s">
        <v>1562</v>
      </c>
    </row>
    <row r="180" spans="2:4" x14ac:dyDescent="0.35">
      <c r="B180" s="17" t="s">
        <v>1586</v>
      </c>
      <c r="C180" s="17"/>
      <c r="D180" s="17"/>
    </row>
    <row r="181" spans="2:4" x14ac:dyDescent="0.35">
      <c r="B181" s="17" t="s">
        <v>1587</v>
      </c>
      <c r="C181" s="17" t="s">
        <v>4</v>
      </c>
      <c r="D181" s="43" t="s">
        <v>1588</v>
      </c>
    </row>
    <row r="182" spans="2:4" x14ac:dyDescent="0.35">
      <c r="B182" s="16" t="s">
        <v>1589</v>
      </c>
      <c r="C182" s="16" t="s">
        <v>1520</v>
      </c>
      <c r="D182" s="19">
        <v>8.1183000000000005E-2</v>
      </c>
    </row>
    <row r="184" spans="2:4" x14ac:dyDescent="0.35">
      <c r="D184" s="7"/>
    </row>
  </sheetData>
  <mergeCells count="4">
    <mergeCell ref="B1:F1"/>
    <mergeCell ref="B141:H141"/>
    <mergeCell ref="D142:E142"/>
    <mergeCell ref="B145:F14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3A641-58FE-4DF6-ABC7-43C4F6DE230F}">
  <dimension ref="A1:L92"/>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1796875" style="1" bestFit="1" customWidth="1"/>
    <col min="4" max="4" width="14.453125" style="1" bestFit="1" customWidth="1"/>
    <col min="5" max="5" width="9.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1294</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3017.17</v>
      </c>
      <c r="G7" s="7">
        <v>2.75E-2</v>
      </c>
      <c r="H7" s="11">
        <v>45566</v>
      </c>
    </row>
    <row r="8" spans="1:12" x14ac:dyDescent="0.35">
      <c r="A8" s="8"/>
      <c r="B8" s="8" t="s">
        <v>40</v>
      </c>
      <c r="C8" s="8"/>
      <c r="D8" s="8"/>
      <c r="E8" s="8"/>
      <c r="F8" s="9">
        <v>3017.17</v>
      </c>
      <c r="G8" s="10">
        <v>2.75E-2</v>
      </c>
      <c r="K8" s="3" t="s">
        <v>46</v>
      </c>
      <c r="L8" s="3" t="s">
        <v>47</v>
      </c>
    </row>
    <row r="9" spans="1:12" x14ac:dyDescent="0.35">
      <c r="K9" s="1" t="s">
        <v>474</v>
      </c>
      <c r="L9" s="7">
        <v>0.97609999999999997</v>
      </c>
    </row>
    <row r="10" spans="1:12" x14ac:dyDescent="0.35">
      <c r="B10" s="3" t="s">
        <v>470</v>
      </c>
      <c r="K10" s="1" t="s">
        <v>48</v>
      </c>
      <c r="L10" s="7">
        <v>2.3900000000000001E-2</v>
      </c>
    </row>
    <row r="11" spans="1:12" x14ac:dyDescent="0.35">
      <c r="B11" s="3" t="s">
        <v>471</v>
      </c>
    </row>
    <row r="12" spans="1:12" x14ac:dyDescent="0.35">
      <c r="A12" s="1">
        <v>2</v>
      </c>
      <c r="B12" s="1" t="s">
        <v>1295</v>
      </c>
      <c r="C12" s="1" t="s">
        <v>1296</v>
      </c>
      <c r="D12" s="1" t="s">
        <v>474</v>
      </c>
      <c r="E12" s="5">
        <v>2045777.55</v>
      </c>
      <c r="F12" s="6">
        <v>88036.14</v>
      </c>
      <c r="G12" s="7">
        <v>0.80179999999999996</v>
      </c>
      <c r="J12" s="6"/>
    </row>
    <row r="13" spans="1:12" x14ac:dyDescent="0.35">
      <c r="A13" s="1">
        <v>3</v>
      </c>
      <c r="B13" s="1" t="s">
        <v>1297</v>
      </c>
      <c r="C13" s="1" t="s">
        <v>1298</v>
      </c>
      <c r="D13" s="1" t="s">
        <v>474</v>
      </c>
      <c r="E13" s="5">
        <v>573719</v>
      </c>
      <c r="F13" s="6">
        <v>19141.59</v>
      </c>
      <c r="G13" s="7">
        <v>0.17430000000000001</v>
      </c>
      <c r="J13" s="6"/>
    </row>
    <row r="14" spans="1:12" x14ac:dyDescent="0.35">
      <c r="A14" s="8"/>
      <c r="B14" s="8" t="s">
        <v>40</v>
      </c>
      <c r="C14" s="8"/>
      <c r="D14" s="8"/>
      <c r="E14" s="8"/>
      <c r="F14" s="9">
        <v>107177.73</v>
      </c>
      <c r="G14" s="10">
        <v>0.97609999999999997</v>
      </c>
    </row>
    <row r="16" spans="1:12" x14ac:dyDescent="0.35">
      <c r="B16" s="3" t="s">
        <v>43</v>
      </c>
    </row>
    <row r="17" spans="1:10" x14ac:dyDescent="0.35">
      <c r="B17" s="1" t="s">
        <v>44</v>
      </c>
      <c r="E17" s="5"/>
      <c r="F17" s="6">
        <v>-390.42</v>
      </c>
      <c r="G17" s="7">
        <v>-3.5999999999999999E-3</v>
      </c>
      <c r="J17" s="6"/>
    </row>
    <row r="18" spans="1:10" x14ac:dyDescent="0.35">
      <c r="A18" s="8"/>
      <c r="B18" s="8" t="s">
        <v>40</v>
      </c>
      <c r="C18" s="8"/>
      <c r="D18" s="8"/>
      <c r="E18" s="8"/>
      <c r="F18" s="9">
        <v>-390.42</v>
      </c>
      <c r="G18" s="10">
        <v>-3.5999999999999999E-3</v>
      </c>
    </row>
    <row r="20" spans="1:10" x14ac:dyDescent="0.35">
      <c r="A20" s="4"/>
      <c r="B20" s="4" t="s">
        <v>45</v>
      </c>
      <c r="C20" s="4"/>
      <c r="D20" s="4"/>
      <c r="E20" s="4"/>
      <c r="F20" s="12">
        <v>109804.48</v>
      </c>
      <c r="G20" s="13">
        <v>1</v>
      </c>
    </row>
    <row r="21" spans="1:10" x14ac:dyDescent="0.35">
      <c r="A21" s="1" t="s">
        <v>49</v>
      </c>
    </row>
    <row r="22" spans="1:10" x14ac:dyDescent="0.35">
      <c r="A22" s="15">
        <v>1</v>
      </c>
      <c r="B22" s="15" t="s">
        <v>51</v>
      </c>
    </row>
    <row r="23" spans="1:10" ht="27" x14ac:dyDescent="0.35">
      <c r="A23" s="15">
        <v>2</v>
      </c>
      <c r="B23" s="15" t="s">
        <v>52</v>
      </c>
    </row>
    <row r="28" spans="1:10" ht="14.5" x14ac:dyDescent="0.35">
      <c r="B28" s="41" t="s">
        <v>53</v>
      </c>
    </row>
    <row r="42" spans="2:2" ht="14.5" x14ac:dyDescent="0.35">
      <c r="B42" s="41" t="s">
        <v>1299</v>
      </c>
    </row>
    <row r="57" spans="2:6" x14ac:dyDescent="0.35">
      <c r="B57" s="3" t="s">
        <v>1117</v>
      </c>
      <c r="F57" s="21"/>
    </row>
    <row r="58" spans="2:6" ht="14.5" x14ac:dyDescent="0.35">
      <c r="B58" s="55" t="s">
        <v>1300</v>
      </c>
      <c r="C58" s="56"/>
      <c r="D58" s="56"/>
      <c r="E58" s="56"/>
      <c r="F58" s="18" t="s">
        <v>8</v>
      </c>
    </row>
    <row r="59" spans="2:6" x14ac:dyDescent="0.35">
      <c r="B59" s="16" t="s">
        <v>1301</v>
      </c>
      <c r="C59" s="16"/>
      <c r="D59" s="16"/>
      <c r="E59" s="16"/>
      <c r="F59" s="19">
        <v>0.80179999999999996</v>
      </c>
    </row>
    <row r="60" spans="2:6" x14ac:dyDescent="0.35">
      <c r="B60" s="16" t="s">
        <v>1302</v>
      </c>
      <c r="C60" s="16"/>
      <c r="D60" s="16"/>
      <c r="E60" s="16"/>
      <c r="F60" s="19">
        <v>0.17432433</v>
      </c>
    </row>
    <row r="61" spans="2:6" x14ac:dyDescent="0.35">
      <c r="B61" s="16" t="s">
        <v>1563</v>
      </c>
      <c r="C61" s="16"/>
      <c r="D61" s="16"/>
      <c r="E61" s="16"/>
      <c r="F61" s="19">
        <v>2.75E-2</v>
      </c>
    </row>
    <row r="62" spans="2:6" x14ac:dyDescent="0.35">
      <c r="B62" s="16" t="s">
        <v>44</v>
      </c>
      <c r="C62" s="16"/>
      <c r="D62" s="16"/>
      <c r="E62" s="16"/>
      <c r="F62" s="19">
        <v>-3.5999999999999999E-3</v>
      </c>
    </row>
    <row r="63" spans="2:6" x14ac:dyDescent="0.35">
      <c r="B63" s="17" t="s">
        <v>1120</v>
      </c>
      <c r="C63" s="16"/>
      <c r="D63" s="16"/>
      <c r="E63" s="16"/>
      <c r="F63" s="20">
        <v>1.00002433</v>
      </c>
    </row>
    <row r="64" spans="2:6" x14ac:dyDescent="0.35">
      <c r="B64" s="3"/>
      <c r="F64" s="21"/>
    </row>
    <row r="65" spans="2:6" ht="14.5" x14ac:dyDescent="0.35">
      <c r="B65" s="52" t="s">
        <v>1303</v>
      </c>
      <c r="C65" s="53"/>
      <c r="D65" s="53"/>
      <c r="E65" s="53"/>
      <c r="F65" s="54"/>
    </row>
    <row r="66" spans="2:6" ht="14.5" x14ac:dyDescent="0.35">
      <c r="B66" s="52" t="s">
        <v>1196</v>
      </c>
      <c r="C66" s="53"/>
      <c r="D66" s="53"/>
      <c r="E66" s="53"/>
      <c r="F66" s="54"/>
    </row>
    <row r="67" spans="2:6" ht="14.5" x14ac:dyDescent="0.35">
      <c r="B67" s="55" t="s">
        <v>1123</v>
      </c>
      <c r="C67" s="56"/>
      <c r="D67" s="56"/>
      <c r="E67" s="56"/>
      <c r="F67" s="18" t="s">
        <v>8</v>
      </c>
    </row>
    <row r="68" spans="2:6" x14ac:dyDescent="0.35">
      <c r="B68" s="16" t="s">
        <v>1218</v>
      </c>
      <c r="C68" s="16"/>
      <c r="D68" s="16"/>
      <c r="E68" s="16"/>
      <c r="F68" s="19">
        <v>8.9700000000000002E-2</v>
      </c>
    </row>
    <row r="69" spans="2:6" x14ac:dyDescent="0.35">
      <c r="B69" s="16" t="s">
        <v>1304</v>
      </c>
      <c r="C69" s="16"/>
      <c r="D69" s="16"/>
      <c r="E69" s="16"/>
      <c r="F69" s="19">
        <v>8.2699999999999996E-2</v>
      </c>
    </row>
    <row r="70" spans="2:6" x14ac:dyDescent="0.35">
      <c r="B70" s="16" t="s">
        <v>1220</v>
      </c>
      <c r="C70" s="16"/>
      <c r="D70" s="16"/>
      <c r="E70" s="16"/>
      <c r="F70" s="19">
        <v>8.2400000000000001E-2</v>
      </c>
    </row>
    <row r="71" spans="2:6" x14ac:dyDescent="0.35">
      <c r="B71" s="16" t="s">
        <v>1305</v>
      </c>
      <c r="C71" s="16"/>
      <c r="D71" s="16"/>
      <c r="E71" s="16"/>
      <c r="F71" s="19">
        <v>6.4399999999999999E-2</v>
      </c>
    </row>
    <row r="72" spans="2:6" x14ac:dyDescent="0.35">
      <c r="B72" s="16" t="s">
        <v>1306</v>
      </c>
      <c r="C72" s="16"/>
      <c r="D72" s="16"/>
      <c r="E72" s="16"/>
      <c r="F72" s="19">
        <v>5.2200000000000003E-2</v>
      </c>
    </row>
    <row r="73" spans="2:6" x14ac:dyDescent="0.35">
      <c r="B73" s="16" t="s">
        <v>1307</v>
      </c>
      <c r="C73" s="16"/>
      <c r="D73" s="16"/>
      <c r="E73" s="16"/>
      <c r="F73" s="19">
        <v>4.8899999999999999E-2</v>
      </c>
    </row>
    <row r="74" spans="2:6" x14ac:dyDescent="0.35">
      <c r="B74" s="16" t="s">
        <v>1308</v>
      </c>
      <c r="C74" s="16"/>
      <c r="D74" s="16"/>
      <c r="E74" s="16"/>
      <c r="F74" s="19">
        <v>4.8399999999999999E-2</v>
      </c>
    </row>
    <row r="75" spans="2:6" x14ac:dyDescent="0.35">
      <c r="B75" s="16" t="s">
        <v>1224</v>
      </c>
      <c r="C75" s="16"/>
      <c r="D75" s="16"/>
      <c r="E75" s="16"/>
      <c r="F75" s="19">
        <v>4.1300000000000003E-2</v>
      </c>
    </row>
    <row r="76" spans="2:6" x14ac:dyDescent="0.35">
      <c r="B76" s="16" t="s">
        <v>1309</v>
      </c>
      <c r="C76" s="16"/>
      <c r="D76" s="16"/>
      <c r="E76" s="16"/>
      <c r="F76" s="19">
        <v>4.0599999999999997E-2</v>
      </c>
    </row>
    <row r="77" spans="2:6" x14ac:dyDescent="0.35">
      <c r="B77" s="16" t="s">
        <v>1310</v>
      </c>
      <c r="C77" s="16"/>
      <c r="D77" s="16"/>
      <c r="E77" s="16"/>
      <c r="F77" s="19">
        <v>4.0399999999999998E-2</v>
      </c>
    </row>
    <row r="78" spans="2:6" x14ac:dyDescent="0.35">
      <c r="B78" s="16" t="s">
        <v>1134</v>
      </c>
      <c r="C78" s="16"/>
      <c r="D78" s="16"/>
      <c r="E78" s="16"/>
      <c r="F78" s="19">
        <v>0.40900000000000003</v>
      </c>
    </row>
    <row r="79" spans="2:6" x14ac:dyDescent="0.35">
      <c r="B79" s="16" t="s">
        <v>1135</v>
      </c>
      <c r="C79" s="16"/>
      <c r="D79" s="16"/>
      <c r="E79" s="16"/>
      <c r="F79" s="19"/>
    </row>
    <row r="80" spans="2:6" x14ac:dyDescent="0.35">
      <c r="B80" s="17" t="s">
        <v>1120</v>
      </c>
      <c r="C80" s="16"/>
      <c r="D80" s="16"/>
      <c r="E80" s="16"/>
      <c r="F80" s="20">
        <v>1</v>
      </c>
    </row>
    <row r="81" spans="1:6" x14ac:dyDescent="0.35">
      <c r="F81" s="7"/>
    </row>
    <row r="82" spans="1:6" ht="14.5" x14ac:dyDescent="0.35">
      <c r="B82" s="52" t="s">
        <v>1206</v>
      </c>
      <c r="C82" s="53"/>
      <c r="D82" s="53"/>
      <c r="E82" s="53"/>
      <c r="F82" s="54"/>
    </row>
    <row r="83" spans="1:6" x14ac:dyDescent="0.35">
      <c r="B83" s="16" t="s">
        <v>1227</v>
      </c>
      <c r="C83" s="16"/>
      <c r="D83" s="16"/>
      <c r="E83" s="16"/>
      <c r="F83" s="19">
        <v>0.87429999999999997</v>
      </c>
    </row>
    <row r="84" spans="1:6" x14ac:dyDescent="0.35">
      <c r="B84" s="16" t="s">
        <v>1240</v>
      </c>
      <c r="C84" s="16"/>
      <c r="D84" s="16"/>
      <c r="E84" s="16"/>
      <c r="F84" s="19">
        <v>0.10199999999999999</v>
      </c>
    </row>
    <row r="85" spans="1:6" x14ac:dyDescent="0.35">
      <c r="B85" s="16" t="s">
        <v>1228</v>
      </c>
      <c r="C85" s="16"/>
      <c r="D85" s="16"/>
      <c r="E85" s="16"/>
      <c r="F85" s="19">
        <v>1.55E-2</v>
      </c>
    </row>
    <row r="86" spans="1:6" x14ac:dyDescent="0.35">
      <c r="B86" s="16" t="s">
        <v>1209</v>
      </c>
      <c r="C86" s="16"/>
      <c r="D86" s="16"/>
      <c r="E86" s="16"/>
      <c r="F86" s="19">
        <v>8.2000000000000007E-3</v>
      </c>
    </row>
    <row r="87" spans="1:6" x14ac:dyDescent="0.35">
      <c r="B87" s="17" t="s">
        <v>1120</v>
      </c>
      <c r="C87" s="16"/>
      <c r="D87" s="16"/>
      <c r="E87" s="16"/>
      <c r="F87" s="20">
        <v>0.99999999999999989</v>
      </c>
    </row>
    <row r="88" spans="1:6" x14ac:dyDescent="0.35">
      <c r="F88" s="7"/>
    </row>
    <row r="89" spans="1:6" x14ac:dyDescent="0.35">
      <c r="F89" s="7"/>
    </row>
    <row r="90" spans="1:6" x14ac:dyDescent="0.35">
      <c r="A90" s="1" t="s">
        <v>49</v>
      </c>
      <c r="F90" s="7"/>
    </row>
    <row r="91" spans="1:6" x14ac:dyDescent="0.35">
      <c r="A91" s="1">
        <v>1</v>
      </c>
      <c r="B91" s="1" t="s">
        <v>1115</v>
      </c>
      <c r="F91" s="7"/>
    </row>
    <row r="92" spans="1:6" x14ac:dyDescent="0.35">
      <c r="F92" s="7"/>
    </row>
  </sheetData>
  <mergeCells count="6">
    <mergeCell ref="B82:F82"/>
    <mergeCell ref="B1:F1"/>
    <mergeCell ref="B58:E58"/>
    <mergeCell ref="B65:F65"/>
    <mergeCell ref="B66:F66"/>
    <mergeCell ref="B67:E6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D68FF-DB45-429C-A2B7-9E288FD7CC2C}">
  <dimension ref="A1:L141"/>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26953125" style="1" bestFit="1" customWidth="1"/>
    <col min="4" max="4" width="18" style="1" bestFit="1" customWidth="1"/>
    <col min="5" max="5" width="9.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8" style="1" bestFit="1" customWidth="1"/>
    <col min="12" max="12" width="7.54296875" style="1" bestFit="1" customWidth="1"/>
    <col min="13" max="16384" width="8.7265625" style="1"/>
  </cols>
  <sheetData>
    <row r="1" spans="1:12" ht="19" x14ac:dyDescent="0.45">
      <c r="A1" s="2"/>
      <c r="B1" s="47" t="s">
        <v>1264</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391</v>
      </c>
      <c r="C8" s="1" t="s">
        <v>392</v>
      </c>
      <c r="D8" s="1" t="s">
        <v>296</v>
      </c>
      <c r="E8" s="5">
        <v>1640492</v>
      </c>
      <c r="F8" s="6">
        <v>12405.4</v>
      </c>
      <c r="G8" s="7">
        <v>9.2899999999999996E-2</v>
      </c>
      <c r="J8" s="6"/>
      <c r="K8" s="3" t="s">
        <v>46</v>
      </c>
      <c r="L8" s="3" t="s">
        <v>47</v>
      </c>
    </row>
    <row r="9" spans="1:12" x14ac:dyDescent="0.35">
      <c r="A9" s="1">
        <v>2</v>
      </c>
      <c r="B9" s="1" t="s">
        <v>205</v>
      </c>
      <c r="C9" s="1" t="s">
        <v>206</v>
      </c>
      <c r="D9" s="1" t="s">
        <v>207</v>
      </c>
      <c r="E9" s="5">
        <v>2216109</v>
      </c>
      <c r="F9" s="6">
        <v>11305.48</v>
      </c>
      <c r="G9" s="7">
        <v>8.4599999999999995E-2</v>
      </c>
      <c r="J9" s="6"/>
      <c r="K9" s="1" t="s">
        <v>296</v>
      </c>
      <c r="L9" s="7">
        <v>0.1731</v>
      </c>
    </row>
    <row r="10" spans="1:12" x14ac:dyDescent="0.35">
      <c r="A10" s="1">
        <v>3</v>
      </c>
      <c r="B10" s="1" t="s">
        <v>405</v>
      </c>
      <c r="C10" s="1" t="s">
        <v>406</v>
      </c>
      <c r="D10" s="1" t="s">
        <v>407</v>
      </c>
      <c r="E10" s="5">
        <v>6535439</v>
      </c>
      <c r="F10" s="6">
        <v>11015.48</v>
      </c>
      <c r="G10" s="7">
        <v>8.2500000000000004E-2</v>
      </c>
      <c r="J10" s="6"/>
      <c r="K10" s="1" t="s">
        <v>407</v>
      </c>
      <c r="L10" s="7">
        <v>0.1603</v>
      </c>
    </row>
    <row r="11" spans="1:12" x14ac:dyDescent="0.35">
      <c r="A11" s="1">
        <v>4</v>
      </c>
      <c r="B11" s="1" t="s">
        <v>408</v>
      </c>
      <c r="C11" s="1" t="s">
        <v>409</v>
      </c>
      <c r="D11" s="1" t="s">
        <v>407</v>
      </c>
      <c r="E11" s="5">
        <v>898497</v>
      </c>
      <c r="F11" s="6">
        <v>9341.2199999999993</v>
      </c>
      <c r="G11" s="7">
        <v>6.9900000000000004E-2</v>
      </c>
      <c r="J11" s="6"/>
      <c r="K11" s="1" t="s">
        <v>474</v>
      </c>
      <c r="L11" s="7">
        <v>0.12909999999999999</v>
      </c>
    </row>
    <row r="12" spans="1:12" x14ac:dyDescent="0.35">
      <c r="A12" s="1">
        <v>5</v>
      </c>
      <c r="B12" s="1" t="s">
        <v>294</v>
      </c>
      <c r="C12" s="1" t="s">
        <v>295</v>
      </c>
      <c r="D12" s="1" t="s">
        <v>296</v>
      </c>
      <c r="E12" s="5">
        <v>3736047</v>
      </c>
      <c r="F12" s="6">
        <v>7856.53</v>
      </c>
      <c r="G12" s="7">
        <v>5.8799999999999998E-2</v>
      </c>
      <c r="J12" s="6"/>
      <c r="K12" s="1" t="s">
        <v>24</v>
      </c>
      <c r="L12" s="7">
        <v>0.1164</v>
      </c>
    </row>
    <row r="13" spans="1:12" x14ac:dyDescent="0.35">
      <c r="A13" s="1">
        <v>6</v>
      </c>
      <c r="B13" s="1" t="s">
        <v>575</v>
      </c>
      <c r="C13" s="1" t="s">
        <v>576</v>
      </c>
      <c r="D13" s="1" t="s">
        <v>577</v>
      </c>
      <c r="E13" s="5">
        <v>2807599</v>
      </c>
      <c r="F13" s="6">
        <v>6876.09</v>
      </c>
      <c r="G13" s="7">
        <v>5.1499999999999997E-2</v>
      </c>
      <c r="J13" s="6"/>
      <c r="K13" s="1" t="s">
        <v>244</v>
      </c>
      <c r="L13" s="7">
        <v>0.1074</v>
      </c>
    </row>
    <row r="14" spans="1:12" x14ac:dyDescent="0.35">
      <c r="A14" s="1">
        <v>7</v>
      </c>
      <c r="B14" s="1" t="s">
        <v>242</v>
      </c>
      <c r="C14" s="1" t="s">
        <v>243</v>
      </c>
      <c r="D14" s="1" t="s">
        <v>244</v>
      </c>
      <c r="E14" s="5">
        <v>2501323</v>
      </c>
      <c r="F14" s="6">
        <v>6010.43</v>
      </c>
      <c r="G14" s="7">
        <v>4.4999999999999998E-2</v>
      </c>
      <c r="J14" s="6"/>
      <c r="K14" s="1" t="s">
        <v>207</v>
      </c>
      <c r="L14" s="7">
        <v>8.4599999999999995E-2</v>
      </c>
    </row>
    <row r="15" spans="1:12" x14ac:dyDescent="0.35">
      <c r="A15" s="1">
        <v>8</v>
      </c>
      <c r="B15" s="1" t="s">
        <v>418</v>
      </c>
      <c r="C15" s="1" t="s">
        <v>419</v>
      </c>
      <c r="D15" s="1" t="s">
        <v>420</v>
      </c>
      <c r="E15" s="5">
        <v>940954</v>
      </c>
      <c r="F15" s="6">
        <v>5463.65</v>
      </c>
      <c r="G15" s="7">
        <v>4.0899999999999999E-2</v>
      </c>
      <c r="J15" s="6"/>
      <c r="K15" s="1" t="s">
        <v>420</v>
      </c>
      <c r="L15" s="7">
        <v>7.85E-2</v>
      </c>
    </row>
    <row r="16" spans="1:12" x14ac:dyDescent="0.35">
      <c r="A16" s="1">
        <v>9</v>
      </c>
      <c r="B16" s="1" t="s">
        <v>393</v>
      </c>
      <c r="C16" s="1" t="s">
        <v>394</v>
      </c>
      <c r="D16" s="1" t="s">
        <v>24</v>
      </c>
      <c r="E16" s="5">
        <v>1205870</v>
      </c>
      <c r="F16" s="6">
        <v>5312.46</v>
      </c>
      <c r="G16" s="7">
        <v>3.9800000000000002E-2</v>
      </c>
      <c r="J16" s="6"/>
      <c r="K16" s="1" t="s">
        <v>126</v>
      </c>
      <c r="L16" s="7">
        <v>7.0499999999999993E-2</v>
      </c>
    </row>
    <row r="17" spans="1:12" x14ac:dyDescent="0.35">
      <c r="A17" s="1">
        <v>10</v>
      </c>
      <c r="B17" s="1" t="s">
        <v>22</v>
      </c>
      <c r="C17" s="1" t="s">
        <v>23</v>
      </c>
      <c r="D17" s="1" t="s">
        <v>24</v>
      </c>
      <c r="E17" s="5">
        <v>179041</v>
      </c>
      <c r="F17" s="6">
        <v>5287.35</v>
      </c>
      <c r="G17" s="7">
        <v>3.9600000000000003E-2</v>
      </c>
      <c r="J17" s="6"/>
      <c r="K17" s="1" t="s">
        <v>577</v>
      </c>
      <c r="L17" s="7">
        <v>5.1499999999999997E-2</v>
      </c>
    </row>
    <row r="18" spans="1:12" x14ac:dyDescent="0.35">
      <c r="A18" s="1">
        <v>11</v>
      </c>
      <c r="B18" s="1" t="s">
        <v>640</v>
      </c>
      <c r="C18" s="1" t="s">
        <v>641</v>
      </c>
      <c r="D18" s="1" t="s">
        <v>420</v>
      </c>
      <c r="E18" s="5">
        <v>1685323</v>
      </c>
      <c r="F18" s="6">
        <v>5015.5200000000004</v>
      </c>
      <c r="G18" s="7">
        <v>3.7600000000000001E-2</v>
      </c>
      <c r="J18" s="6"/>
      <c r="K18" s="1" t="s">
        <v>48</v>
      </c>
      <c r="L18" s="7">
        <v>2.86E-2</v>
      </c>
    </row>
    <row r="19" spans="1:12" x14ac:dyDescent="0.35">
      <c r="A19" s="1">
        <v>12</v>
      </c>
      <c r="B19" s="1" t="s">
        <v>657</v>
      </c>
      <c r="C19" s="1" t="s">
        <v>658</v>
      </c>
      <c r="D19" s="1" t="s">
        <v>24</v>
      </c>
      <c r="E19" s="5">
        <v>1336345</v>
      </c>
      <c r="F19" s="6">
        <v>4943.8100000000004</v>
      </c>
      <c r="G19" s="7">
        <v>3.6999999999999998E-2</v>
      </c>
      <c r="J19" s="6"/>
    </row>
    <row r="20" spans="1:12" x14ac:dyDescent="0.35">
      <c r="A20" s="1">
        <v>13</v>
      </c>
      <c r="B20" s="1" t="s">
        <v>267</v>
      </c>
      <c r="C20" s="1" t="s">
        <v>268</v>
      </c>
      <c r="D20" s="1" t="s">
        <v>244</v>
      </c>
      <c r="E20" s="5">
        <v>966606</v>
      </c>
      <c r="F20" s="6">
        <v>4108.5600000000004</v>
      </c>
      <c r="G20" s="7">
        <v>3.0800000000000001E-2</v>
      </c>
      <c r="J20" s="6"/>
    </row>
    <row r="21" spans="1:12" x14ac:dyDescent="0.35">
      <c r="A21" s="1">
        <v>14</v>
      </c>
      <c r="B21" s="1" t="s">
        <v>313</v>
      </c>
      <c r="C21" s="1" t="s">
        <v>314</v>
      </c>
      <c r="D21" s="1" t="s">
        <v>126</v>
      </c>
      <c r="E21" s="5">
        <v>264766</v>
      </c>
      <c r="F21" s="6">
        <v>2938.9</v>
      </c>
      <c r="G21" s="7">
        <v>2.1999999999999999E-2</v>
      </c>
      <c r="J21" s="6"/>
    </row>
    <row r="22" spans="1:12" x14ac:dyDescent="0.35">
      <c r="A22" s="1">
        <v>15</v>
      </c>
      <c r="B22" s="1" t="s">
        <v>596</v>
      </c>
      <c r="C22" s="1" t="s">
        <v>597</v>
      </c>
      <c r="D22" s="1" t="s">
        <v>296</v>
      </c>
      <c r="E22" s="5">
        <v>548291</v>
      </c>
      <c r="F22" s="6">
        <v>2864.82</v>
      </c>
      <c r="G22" s="7">
        <v>2.1399999999999999E-2</v>
      </c>
      <c r="J22" s="6"/>
    </row>
    <row r="23" spans="1:12" x14ac:dyDescent="0.35">
      <c r="A23" s="1">
        <v>16</v>
      </c>
      <c r="B23" s="1" t="s">
        <v>578</v>
      </c>
      <c r="C23" s="1" t="s">
        <v>579</v>
      </c>
      <c r="D23" s="1" t="s">
        <v>244</v>
      </c>
      <c r="E23" s="5">
        <v>381635</v>
      </c>
      <c r="F23" s="6">
        <v>2131.62</v>
      </c>
      <c r="G23" s="7">
        <v>1.6E-2</v>
      </c>
      <c r="J23" s="6"/>
    </row>
    <row r="24" spans="1:12" x14ac:dyDescent="0.35">
      <c r="A24" s="1">
        <v>17</v>
      </c>
      <c r="B24" s="1" t="s">
        <v>136</v>
      </c>
      <c r="C24" s="1" t="s">
        <v>137</v>
      </c>
      <c r="D24" s="1" t="s">
        <v>126</v>
      </c>
      <c r="E24" s="5">
        <v>265853</v>
      </c>
      <c r="F24" s="6">
        <v>2037.23</v>
      </c>
      <c r="G24" s="7">
        <v>1.5299999999999999E-2</v>
      </c>
      <c r="J24" s="6"/>
    </row>
    <row r="25" spans="1:12" x14ac:dyDescent="0.35">
      <c r="A25" s="1">
        <v>18</v>
      </c>
      <c r="B25" s="1" t="s">
        <v>1265</v>
      </c>
      <c r="C25" s="1" t="s">
        <v>1266</v>
      </c>
      <c r="D25" s="1" t="s">
        <v>126</v>
      </c>
      <c r="E25" s="5">
        <v>218513</v>
      </c>
      <c r="F25" s="6">
        <v>1624.21</v>
      </c>
      <c r="G25" s="7">
        <v>1.2200000000000001E-2</v>
      </c>
      <c r="J25" s="6"/>
    </row>
    <row r="26" spans="1:12" x14ac:dyDescent="0.35">
      <c r="A26" s="1">
        <v>19</v>
      </c>
      <c r="B26" s="1" t="s">
        <v>124</v>
      </c>
      <c r="C26" s="1" t="s">
        <v>125</v>
      </c>
      <c r="D26" s="1" t="s">
        <v>126</v>
      </c>
      <c r="E26" s="5">
        <v>94493</v>
      </c>
      <c r="F26" s="6">
        <v>1496.91</v>
      </c>
      <c r="G26" s="7">
        <v>1.12E-2</v>
      </c>
      <c r="J26" s="6"/>
    </row>
    <row r="27" spans="1:12" x14ac:dyDescent="0.35">
      <c r="A27" s="1">
        <v>20</v>
      </c>
      <c r="B27" s="1" t="s">
        <v>573</v>
      </c>
      <c r="C27" s="1" t="s">
        <v>574</v>
      </c>
      <c r="D27" s="1" t="s">
        <v>244</v>
      </c>
      <c r="E27" s="5">
        <v>396558</v>
      </c>
      <c r="F27" s="6">
        <v>1354.44</v>
      </c>
      <c r="G27" s="7">
        <v>1.01E-2</v>
      </c>
      <c r="J27" s="6"/>
    </row>
    <row r="28" spans="1:12" x14ac:dyDescent="0.35">
      <c r="A28" s="1">
        <v>21</v>
      </c>
      <c r="B28" s="1" t="s">
        <v>297</v>
      </c>
      <c r="C28" s="1" t="s">
        <v>298</v>
      </c>
      <c r="D28" s="1" t="s">
        <v>126</v>
      </c>
      <c r="E28" s="5">
        <v>35761</v>
      </c>
      <c r="F28" s="6">
        <v>1311.59</v>
      </c>
      <c r="G28" s="7">
        <v>9.7999999999999997E-3</v>
      </c>
      <c r="J28" s="6"/>
    </row>
    <row r="29" spans="1:12" x14ac:dyDescent="0.35">
      <c r="A29" s="1">
        <v>22</v>
      </c>
      <c r="B29" s="1" t="s">
        <v>1267</v>
      </c>
      <c r="C29" s="1" t="s">
        <v>1268</v>
      </c>
      <c r="D29" s="1" t="s">
        <v>407</v>
      </c>
      <c r="E29" s="5">
        <v>1953571</v>
      </c>
      <c r="F29" s="6">
        <v>1053.95</v>
      </c>
      <c r="G29" s="7">
        <v>7.9000000000000008E-3</v>
      </c>
      <c r="J29" s="6"/>
    </row>
    <row r="30" spans="1:12" x14ac:dyDescent="0.35">
      <c r="A30" s="1">
        <v>23</v>
      </c>
      <c r="B30" s="1" t="s">
        <v>1269</v>
      </c>
      <c r="C30" s="1" t="s">
        <v>1270</v>
      </c>
      <c r="D30" s="1" t="s">
        <v>244</v>
      </c>
      <c r="E30" s="5">
        <v>170318</v>
      </c>
      <c r="F30" s="6">
        <v>738.24</v>
      </c>
      <c r="G30" s="7">
        <v>5.4999999999999997E-3</v>
      </c>
      <c r="J30" s="6"/>
    </row>
    <row r="31" spans="1:12" x14ac:dyDescent="0.35">
      <c r="A31" s="8"/>
      <c r="B31" s="8" t="s">
        <v>40</v>
      </c>
      <c r="C31" s="8"/>
      <c r="D31" s="8"/>
      <c r="E31" s="8"/>
      <c r="F31" s="9">
        <v>112493.89</v>
      </c>
      <c r="G31" s="10">
        <v>0.84230000000000005</v>
      </c>
    </row>
    <row r="33" spans="1:10" x14ac:dyDescent="0.35">
      <c r="B33" s="3" t="s">
        <v>41</v>
      </c>
    </row>
    <row r="34" spans="1:10" x14ac:dyDescent="0.35">
      <c r="A34" s="1">
        <v>24</v>
      </c>
      <c r="B34" s="3" t="s">
        <v>1563</v>
      </c>
      <c r="F34" s="6">
        <v>3489.74</v>
      </c>
      <c r="G34" s="7">
        <v>2.6100000000000002E-2</v>
      </c>
      <c r="H34" s="11">
        <v>45566</v>
      </c>
    </row>
    <row r="35" spans="1:10" x14ac:dyDescent="0.35">
      <c r="A35" s="8"/>
      <c r="B35" s="8" t="s">
        <v>40</v>
      </c>
      <c r="C35" s="8"/>
      <c r="D35" s="8"/>
      <c r="E35" s="8"/>
      <c r="F35" s="9">
        <v>3489.74</v>
      </c>
      <c r="G35" s="10">
        <v>2.6100000000000002E-2</v>
      </c>
    </row>
    <row r="37" spans="1:10" x14ac:dyDescent="0.35">
      <c r="B37" s="3" t="s">
        <v>470</v>
      </c>
    </row>
    <row r="38" spans="1:10" x14ac:dyDescent="0.35">
      <c r="B38" s="3" t="s">
        <v>471</v>
      </c>
    </row>
    <row r="39" spans="1:10" x14ac:dyDescent="0.35">
      <c r="A39" s="1">
        <v>25</v>
      </c>
      <c r="B39" s="1" t="s">
        <v>1271</v>
      </c>
      <c r="C39" s="1" t="s">
        <v>1272</v>
      </c>
      <c r="D39" s="1" t="s">
        <v>474</v>
      </c>
      <c r="E39" s="5">
        <v>404694.4</v>
      </c>
      <c r="F39" s="6">
        <v>9670.6200000000008</v>
      </c>
      <c r="G39" s="7">
        <v>7.2400000000000006E-2</v>
      </c>
      <c r="J39" s="6"/>
    </row>
    <row r="40" spans="1:10" x14ac:dyDescent="0.35">
      <c r="A40" s="1">
        <v>26</v>
      </c>
      <c r="B40" s="1" t="s">
        <v>1246</v>
      </c>
      <c r="C40" s="1" t="s">
        <v>1247</v>
      </c>
      <c r="D40" s="1" t="s">
        <v>474</v>
      </c>
      <c r="E40" s="5">
        <v>443473.98</v>
      </c>
      <c r="F40" s="6">
        <v>7576.4</v>
      </c>
      <c r="G40" s="7">
        <v>5.67E-2</v>
      </c>
      <c r="J40" s="6"/>
    </row>
    <row r="41" spans="1:10" x14ac:dyDescent="0.35">
      <c r="A41" s="8"/>
      <c r="B41" s="8" t="s">
        <v>40</v>
      </c>
      <c r="C41" s="8"/>
      <c r="D41" s="8"/>
      <c r="E41" s="8"/>
      <c r="F41" s="9">
        <v>17247.02</v>
      </c>
      <c r="G41" s="10">
        <v>0.12909999999999999</v>
      </c>
    </row>
    <row r="43" spans="1:10" x14ac:dyDescent="0.35">
      <c r="B43" s="3" t="s">
        <v>43</v>
      </c>
    </row>
    <row r="44" spans="1:10" x14ac:dyDescent="0.35">
      <c r="B44" s="1" t="s">
        <v>44</v>
      </c>
      <c r="E44" s="5"/>
      <c r="F44" s="6">
        <v>328.51</v>
      </c>
      <c r="G44" s="7">
        <v>2.5000000000000001E-3</v>
      </c>
      <c r="J44" s="6"/>
    </row>
    <row r="45" spans="1:10" x14ac:dyDescent="0.35">
      <c r="A45" s="8"/>
      <c r="B45" s="8" t="s">
        <v>40</v>
      </c>
      <c r="C45" s="8"/>
      <c r="D45" s="8"/>
      <c r="E45" s="8"/>
      <c r="F45" s="9">
        <v>328.51</v>
      </c>
      <c r="G45" s="10">
        <v>2.5000000000000001E-3</v>
      </c>
    </row>
    <row r="47" spans="1:10" x14ac:dyDescent="0.35">
      <c r="A47" s="4"/>
      <c r="B47" s="4" t="s">
        <v>45</v>
      </c>
      <c r="C47" s="4"/>
      <c r="D47" s="4"/>
      <c r="E47" s="4"/>
      <c r="F47" s="12">
        <v>133559.16</v>
      </c>
      <c r="G47" s="13">
        <v>1</v>
      </c>
    </row>
    <row r="48" spans="1:10" x14ac:dyDescent="0.35">
      <c r="A48" s="1" t="s">
        <v>49</v>
      </c>
    </row>
    <row r="49" spans="1:2" x14ac:dyDescent="0.35">
      <c r="A49" s="15">
        <v>1</v>
      </c>
      <c r="B49" s="15" t="s">
        <v>51</v>
      </c>
    </row>
    <row r="50" spans="1:2" ht="27" x14ac:dyDescent="0.35">
      <c r="A50" s="15">
        <v>2</v>
      </c>
      <c r="B50" s="15" t="s">
        <v>52</v>
      </c>
    </row>
    <row r="55" spans="1:2" ht="14.5" x14ac:dyDescent="0.35">
      <c r="B55" s="41" t="s">
        <v>53</v>
      </c>
    </row>
    <row r="69" spans="2:2" ht="14.5" x14ac:dyDescent="0.35">
      <c r="B69" s="41" t="s">
        <v>1273</v>
      </c>
    </row>
    <row r="84" spans="2:6" x14ac:dyDescent="0.35">
      <c r="B84" s="3" t="s">
        <v>1117</v>
      </c>
      <c r="F84" s="21"/>
    </row>
    <row r="85" spans="2:6" ht="14.5" x14ac:dyDescent="0.35">
      <c r="B85" s="55" t="s">
        <v>1274</v>
      </c>
      <c r="C85" s="56"/>
      <c r="D85" s="56"/>
      <c r="E85" s="56"/>
      <c r="F85" s="18" t="s">
        <v>8</v>
      </c>
    </row>
    <row r="86" spans="2:6" x14ac:dyDescent="0.35">
      <c r="B86" s="16" t="s">
        <v>1275</v>
      </c>
      <c r="C86" s="16"/>
      <c r="D86" s="16"/>
      <c r="E86" s="16"/>
      <c r="F86" s="19">
        <v>0.80969999999999998</v>
      </c>
    </row>
    <row r="87" spans="2:6" x14ac:dyDescent="0.35">
      <c r="B87" s="16" t="s">
        <v>1563</v>
      </c>
      <c r="C87" s="16"/>
      <c r="D87" s="16"/>
      <c r="E87" s="16"/>
      <c r="F87" s="19">
        <v>5.6099999999999997E-2</v>
      </c>
    </row>
    <row r="88" spans="2:6" ht="14.5" x14ac:dyDescent="0.35">
      <c r="B88" s="52" t="s">
        <v>1276</v>
      </c>
      <c r="C88" s="53"/>
      <c r="D88" s="53"/>
      <c r="E88" s="53"/>
      <c r="F88" s="54"/>
    </row>
    <row r="89" spans="2:6" x14ac:dyDescent="0.35">
      <c r="B89" s="16" t="s">
        <v>1252</v>
      </c>
      <c r="C89" s="16"/>
      <c r="D89" s="16"/>
      <c r="E89" s="16"/>
      <c r="F89" s="19">
        <v>5.57E-2</v>
      </c>
    </row>
    <row r="90" spans="2:6" x14ac:dyDescent="0.35">
      <c r="B90" s="16" t="s">
        <v>1250</v>
      </c>
      <c r="C90" s="16"/>
      <c r="D90" s="16"/>
      <c r="E90" s="16"/>
      <c r="F90" s="19">
        <v>7.6799999999999993E-2</v>
      </c>
    </row>
    <row r="91" spans="2:6" x14ac:dyDescent="0.35">
      <c r="B91" s="16" t="s">
        <v>44</v>
      </c>
      <c r="C91" s="16"/>
      <c r="D91" s="16"/>
      <c r="E91" s="16"/>
      <c r="F91" s="19">
        <v>1.6999999999999999E-3</v>
      </c>
    </row>
    <row r="92" spans="2:6" x14ac:dyDescent="0.35">
      <c r="B92" s="17" t="s">
        <v>1120</v>
      </c>
      <c r="C92" s="16"/>
      <c r="D92" s="16"/>
      <c r="E92" s="16"/>
      <c r="F92" s="20">
        <v>1</v>
      </c>
    </row>
    <row r="93" spans="2:6" x14ac:dyDescent="0.35">
      <c r="F93" s="7"/>
    </row>
    <row r="94" spans="2:6" ht="14.5" x14ac:dyDescent="0.35">
      <c r="B94" s="52" t="s">
        <v>1277</v>
      </c>
      <c r="C94" s="53"/>
      <c r="D94" s="53"/>
      <c r="E94" s="53"/>
      <c r="F94" s="54"/>
    </row>
    <row r="95" spans="2:6" ht="14.5" x14ac:dyDescent="0.35">
      <c r="B95" s="52" t="s">
        <v>1196</v>
      </c>
      <c r="C95" s="53"/>
      <c r="D95" s="53"/>
      <c r="E95" s="53"/>
      <c r="F95" s="54"/>
    </row>
    <row r="96" spans="2:6" ht="14.5" x14ac:dyDescent="0.35">
      <c r="B96" s="55" t="s">
        <v>1123</v>
      </c>
      <c r="C96" s="56"/>
      <c r="D96" s="56"/>
      <c r="E96" s="56"/>
      <c r="F96" s="18" t="s">
        <v>8</v>
      </c>
    </row>
    <row r="97" spans="2:6" x14ac:dyDescent="0.35">
      <c r="B97" s="16" t="s">
        <v>1278</v>
      </c>
      <c r="C97" s="16"/>
      <c r="D97" s="16"/>
      <c r="E97" s="16"/>
      <c r="F97" s="19">
        <v>9.5699999999999993E-2</v>
      </c>
    </row>
    <row r="98" spans="2:6" x14ac:dyDescent="0.35">
      <c r="B98" s="16" t="s">
        <v>1279</v>
      </c>
      <c r="C98" s="16"/>
      <c r="D98" s="16"/>
      <c r="E98" s="16"/>
      <c r="F98" s="19">
        <v>9.3100000000000002E-2</v>
      </c>
    </row>
    <row r="99" spans="2:6" x14ac:dyDescent="0.35">
      <c r="B99" s="16" t="s">
        <v>1280</v>
      </c>
      <c r="C99" s="16"/>
      <c r="D99" s="16"/>
      <c r="E99" s="16"/>
      <c r="F99" s="19">
        <v>8.4400000000000003E-2</v>
      </c>
    </row>
    <row r="100" spans="2:6" x14ac:dyDescent="0.35">
      <c r="B100" s="16" t="s">
        <v>1281</v>
      </c>
      <c r="C100" s="16"/>
      <c r="D100" s="16"/>
      <c r="E100" s="16"/>
      <c r="F100" s="19">
        <v>5.3699999999999998E-2</v>
      </c>
    </row>
    <row r="101" spans="2:6" x14ac:dyDescent="0.35">
      <c r="B101" s="16" t="s">
        <v>1282</v>
      </c>
      <c r="C101" s="16"/>
      <c r="D101" s="16"/>
      <c r="E101" s="16"/>
      <c r="F101" s="19">
        <v>4.7100000000000003E-2</v>
      </c>
    </row>
    <row r="102" spans="2:6" x14ac:dyDescent="0.35">
      <c r="B102" s="16" t="s">
        <v>1283</v>
      </c>
      <c r="C102" s="16"/>
      <c r="D102" s="16"/>
      <c r="E102" s="16"/>
      <c r="F102" s="19">
        <v>4.6600000000000003E-2</v>
      </c>
    </row>
    <row r="103" spans="2:6" x14ac:dyDescent="0.35">
      <c r="B103" s="16" t="s">
        <v>1284</v>
      </c>
      <c r="C103" s="16"/>
      <c r="D103" s="16"/>
      <c r="E103" s="16"/>
      <c r="F103" s="19">
        <v>4.6199999999999998E-2</v>
      </c>
    </row>
    <row r="104" spans="2:6" x14ac:dyDescent="0.35">
      <c r="B104" s="16" t="s">
        <v>1285</v>
      </c>
      <c r="C104" s="16"/>
      <c r="D104" s="16"/>
      <c r="E104" s="16"/>
      <c r="F104" s="19">
        <v>4.5600000000000002E-2</v>
      </c>
    </row>
    <row r="105" spans="2:6" x14ac:dyDescent="0.35">
      <c r="B105" s="16" t="s">
        <v>1286</v>
      </c>
      <c r="C105" s="16"/>
      <c r="D105" s="16"/>
      <c r="E105" s="16"/>
      <c r="F105" s="19">
        <v>4.3400000000000001E-2</v>
      </c>
    </row>
    <row r="106" spans="2:6" x14ac:dyDescent="0.35">
      <c r="B106" s="16" t="s">
        <v>1287</v>
      </c>
      <c r="C106" s="16"/>
      <c r="D106" s="16"/>
      <c r="E106" s="16"/>
      <c r="F106" s="19">
        <v>3.6999999999999998E-2</v>
      </c>
    </row>
    <row r="107" spans="2:6" x14ac:dyDescent="0.35">
      <c r="B107" s="16" t="s">
        <v>1134</v>
      </c>
      <c r="C107" s="16"/>
      <c r="D107" s="16"/>
      <c r="E107" s="16"/>
      <c r="F107" s="19">
        <v>0.40720000000000001</v>
      </c>
    </row>
    <row r="108" spans="2:6" x14ac:dyDescent="0.35">
      <c r="B108" s="16" t="s">
        <v>1135</v>
      </c>
      <c r="C108" s="16"/>
      <c r="D108" s="16"/>
      <c r="E108" s="16"/>
      <c r="F108" s="19"/>
    </row>
    <row r="109" spans="2:6" x14ac:dyDescent="0.35">
      <c r="B109" s="17" t="s">
        <v>1120</v>
      </c>
      <c r="C109" s="16"/>
      <c r="D109" s="16"/>
      <c r="E109" s="16"/>
      <c r="F109" s="20">
        <v>1</v>
      </c>
    </row>
    <row r="110" spans="2:6" x14ac:dyDescent="0.35">
      <c r="F110" s="7"/>
    </row>
    <row r="111" spans="2:6" ht="14.5" x14ac:dyDescent="0.35">
      <c r="B111" s="52" t="s">
        <v>1206</v>
      </c>
      <c r="C111" s="53"/>
      <c r="D111" s="53"/>
      <c r="E111" s="53"/>
      <c r="F111" s="54"/>
    </row>
    <row r="112" spans="2:6" x14ac:dyDescent="0.35">
      <c r="B112" s="16" t="s">
        <v>1288</v>
      </c>
      <c r="C112" s="16"/>
      <c r="D112" s="16"/>
      <c r="E112" s="16"/>
      <c r="F112" s="19">
        <v>0.36309999999999998</v>
      </c>
    </row>
    <row r="113" spans="2:6" x14ac:dyDescent="0.35">
      <c r="B113" s="16" t="s">
        <v>1289</v>
      </c>
      <c r="C113" s="16"/>
      <c r="D113" s="16"/>
      <c r="E113" s="16"/>
      <c r="F113" s="19">
        <v>0.24079999999999999</v>
      </c>
    </row>
    <row r="114" spans="2:6" x14ac:dyDescent="0.35">
      <c r="B114" s="16" t="s">
        <v>1290</v>
      </c>
      <c r="C114" s="16"/>
      <c r="D114" s="16"/>
      <c r="E114" s="16"/>
      <c r="F114" s="19">
        <v>0.20269999999999999</v>
      </c>
    </row>
    <row r="115" spans="2:6" x14ac:dyDescent="0.35">
      <c r="B115" s="16" t="s">
        <v>1291</v>
      </c>
      <c r="C115" s="16"/>
      <c r="D115" s="16"/>
      <c r="E115" s="16"/>
      <c r="F115" s="19">
        <v>9.8199999999999996E-2</v>
      </c>
    </row>
    <row r="116" spans="2:6" x14ac:dyDescent="0.35">
      <c r="B116" s="16" t="s">
        <v>1292</v>
      </c>
      <c r="C116" s="16"/>
      <c r="D116" s="16"/>
      <c r="E116" s="16"/>
      <c r="F116" s="19">
        <v>8.7400000000000005E-2</v>
      </c>
    </row>
    <row r="117" spans="2:6" x14ac:dyDescent="0.35">
      <c r="B117" s="16" t="s">
        <v>1209</v>
      </c>
      <c r="C117" s="16"/>
      <c r="D117" s="16"/>
      <c r="E117" s="16"/>
      <c r="F117" s="19">
        <v>7.7999999999999996E-3</v>
      </c>
    </row>
    <row r="118" spans="2:6" x14ac:dyDescent="0.35">
      <c r="B118" s="16" t="s">
        <v>1293</v>
      </c>
      <c r="C118" s="16"/>
      <c r="D118" s="16"/>
      <c r="E118" s="16"/>
      <c r="F118" s="19">
        <v>0</v>
      </c>
    </row>
    <row r="119" spans="2:6" x14ac:dyDescent="0.35">
      <c r="B119" s="17" t="s">
        <v>1120</v>
      </c>
      <c r="C119" s="16"/>
      <c r="D119" s="16"/>
      <c r="E119" s="16"/>
      <c r="F119" s="20">
        <v>1</v>
      </c>
    </row>
    <row r="120" spans="2:6" x14ac:dyDescent="0.35">
      <c r="F120" s="7"/>
    </row>
    <row r="121" spans="2:6" x14ac:dyDescent="0.35">
      <c r="B121" s="16"/>
      <c r="C121" s="16"/>
      <c r="D121" s="16"/>
      <c r="E121" s="16"/>
      <c r="F121" s="19"/>
    </row>
    <row r="122" spans="2:6" ht="14.5" x14ac:dyDescent="0.35">
      <c r="B122" s="52" t="s">
        <v>1253</v>
      </c>
      <c r="C122" s="53"/>
      <c r="D122" s="53"/>
      <c r="E122" s="53"/>
      <c r="F122" s="54"/>
    </row>
    <row r="123" spans="2:6" ht="14.5" x14ac:dyDescent="0.35">
      <c r="B123" s="52" t="s">
        <v>1196</v>
      </c>
      <c r="C123" s="53"/>
      <c r="D123" s="53"/>
      <c r="E123" s="53"/>
      <c r="F123" s="54"/>
    </row>
    <row r="124" spans="2:6" ht="14.5" x14ac:dyDescent="0.35">
      <c r="B124" s="55" t="s">
        <v>1123</v>
      </c>
      <c r="C124" s="56"/>
      <c r="D124" s="56"/>
      <c r="E124" s="56"/>
      <c r="F124" s="18" t="s">
        <v>8</v>
      </c>
    </row>
    <row r="125" spans="2:6" x14ac:dyDescent="0.35">
      <c r="B125" s="16" t="s">
        <v>1254</v>
      </c>
      <c r="C125" s="16"/>
      <c r="D125" s="16"/>
      <c r="E125" s="16"/>
      <c r="F125" s="19">
        <v>3.95E-2</v>
      </c>
    </row>
    <row r="126" spans="2:6" x14ac:dyDescent="0.35">
      <c r="B126" s="16" t="s">
        <v>1255</v>
      </c>
      <c r="C126" s="16"/>
      <c r="D126" s="16"/>
      <c r="E126" s="16"/>
      <c r="F126" s="19">
        <v>3.9300000000000002E-2</v>
      </c>
    </row>
    <row r="127" spans="2:6" x14ac:dyDescent="0.35">
      <c r="B127" s="16" t="s">
        <v>1256</v>
      </c>
      <c r="C127" s="16"/>
      <c r="D127" s="16"/>
      <c r="E127" s="16"/>
      <c r="F127" s="19">
        <v>3.6700000000000003E-2</v>
      </c>
    </row>
    <row r="128" spans="2:6" x14ac:dyDescent="0.35">
      <c r="B128" s="16" t="s">
        <v>1257</v>
      </c>
      <c r="C128" s="16"/>
      <c r="D128" s="16"/>
      <c r="E128" s="16"/>
      <c r="F128" s="19">
        <v>3.4500000000000003E-2</v>
      </c>
    </row>
    <row r="129" spans="1:6" x14ac:dyDescent="0.35">
      <c r="B129" s="16" t="s">
        <v>1258</v>
      </c>
      <c r="C129" s="16"/>
      <c r="D129" s="16"/>
      <c r="E129" s="16"/>
      <c r="F129" s="19">
        <v>3.3399999999999999E-2</v>
      </c>
    </row>
    <row r="130" spans="1:6" x14ac:dyDescent="0.35">
      <c r="B130" s="16" t="s">
        <v>1259</v>
      </c>
      <c r="C130" s="16"/>
      <c r="D130" s="16"/>
      <c r="E130" s="16"/>
      <c r="F130" s="19">
        <v>3.2599999999999997E-2</v>
      </c>
    </row>
    <row r="131" spans="1:6" x14ac:dyDescent="0.35">
      <c r="B131" s="16" t="s">
        <v>1260</v>
      </c>
      <c r="C131" s="16"/>
      <c r="D131" s="16"/>
      <c r="E131" s="16"/>
      <c r="F131" s="19">
        <v>3.2500000000000001E-2</v>
      </c>
    </row>
    <row r="132" spans="1:6" x14ac:dyDescent="0.35">
      <c r="B132" s="16" t="s">
        <v>1261</v>
      </c>
      <c r="C132" s="16"/>
      <c r="D132" s="16"/>
      <c r="E132" s="16"/>
      <c r="F132" s="19">
        <v>0.03</v>
      </c>
    </row>
    <row r="133" spans="1:6" x14ac:dyDescent="0.35">
      <c r="B133" s="16" t="s">
        <v>1262</v>
      </c>
      <c r="C133" s="16"/>
      <c r="D133" s="16"/>
      <c r="E133" s="16"/>
      <c r="F133" s="19">
        <v>2.9700000000000001E-2</v>
      </c>
    </row>
    <row r="134" spans="1:6" x14ac:dyDescent="0.35">
      <c r="B134" s="16" t="s">
        <v>1263</v>
      </c>
      <c r="C134" s="16"/>
      <c r="D134" s="16"/>
      <c r="E134" s="16"/>
      <c r="F134" s="19">
        <v>2.5399999999999999E-2</v>
      </c>
    </row>
    <row r="135" spans="1:6" x14ac:dyDescent="0.35">
      <c r="B135" s="16" t="s">
        <v>1134</v>
      </c>
      <c r="C135" s="16"/>
      <c r="D135" s="16"/>
      <c r="E135" s="16"/>
      <c r="F135" s="19">
        <v>0.6664000000000001</v>
      </c>
    </row>
    <row r="136" spans="1:6" x14ac:dyDescent="0.35">
      <c r="B136" s="16" t="s">
        <v>1135</v>
      </c>
      <c r="C136" s="16"/>
      <c r="D136" s="16"/>
      <c r="E136" s="16"/>
      <c r="F136" s="19"/>
    </row>
    <row r="137" spans="1:6" x14ac:dyDescent="0.35">
      <c r="B137" s="17" t="s">
        <v>1120</v>
      </c>
      <c r="C137" s="16"/>
      <c r="D137" s="16"/>
      <c r="E137" s="16"/>
      <c r="F137" s="20">
        <v>1</v>
      </c>
    </row>
    <row r="138" spans="1:6" x14ac:dyDescent="0.35">
      <c r="F138" s="7"/>
    </row>
    <row r="139" spans="1:6" x14ac:dyDescent="0.35">
      <c r="A139" s="1" t="s">
        <v>49</v>
      </c>
      <c r="F139" s="7"/>
    </row>
    <row r="140" spans="1:6" x14ac:dyDescent="0.35">
      <c r="A140" s="1">
        <v>1</v>
      </c>
      <c r="B140" s="1" t="s">
        <v>1115</v>
      </c>
      <c r="F140" s="7"/>
    </row>
    <row r="141" spans="1:6" x14ac:dyDescent="0.35">
      <c r="F141" s="7"/>
    </row>
  </sheetData>
  <mergeCells count="10">
    <mergeCell ref="B111:F111"/>
    <mergeCell ref="B122:F122"/>
    <mergeCell ref="B123:F123"/>
    <mergeCell ref="B124:E124"/>
    <mergeCell ref="B1:F1"/>
    <mergeCell ref="B85:E85"/>
    <mergeCell ref="B88:F88"/>
    <mergeCell ref="B94:F94"/>
    <mergeCell ref="B95:F95"/>
    <mergeCell ref="B96:E96"/>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8AA58-CBEB-4221-892C-C7251BED0774}">
  <dimension ref="A1:L81"/>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1592</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149.16</v>
      </c>
      <c r="G7" s="7">
        <v>1.04E-2</v>
      </c>
      <c r="H7" s="11">
        <v>45566</v>
      </c>
    </row>
    <row r="8" spans="1:12" x14ac:dyDescent="0.35">
      <c r="A8" s="8"/>
      <c r="B8" s="8" t="s">
        <v>40</v>
      </c>
      <c r="C8" s="8"/>
      <c r="D8" s="8"/>
      <c r="E8" s="8"/>
      <c r="F8" s="9">
        <v>149.16</v>
      </c>
      <c r="G8" s="10">
        <v>1.04E-2</v>
      </c>
      <c r="K8" s="3" t="s">
        <v>46</v>
      </c>
      <c r="L8" s="3" t="s">
        <v>47</v>
      </c>
    </row>
    <row r="9" spans="1:12" x14ac:dyDescent="0.35">
      <c r="K9" s="1" t="s">
        <v>474</v>
      </c>
      <c r="L9" s="7">
        <v>0.99039999999999995</v>
      </c>
    </row>
    <row r="10" spans="1:12" x14ac:dyDescent="0.35">
      <c r="B10" s="3" t="s">
        <v>470</v>
      </c>
      <c r="K10" s="1" t="s">
        <v>48</v>
      </c>
      <c r="L10" s="7">
        <v>9.5999999999999992E-3</v>
      </c>
    </row>
    <row r="11" spans="1:12" x14ac:dyDescent="0.35">
      <c r="B11" s="3" t="s">
        <v>471</v>
      </c>
    </row>
    <row r="12" spans="1:12" x14ac:dyDescent="0.35">
      <c r="A12" s="1">
        <v>2</v>
      </c>
      <c r="B12" s="1" t="s">
        <v>1246</v>
      </c>
      <c r="C12" s="1" t="s">
        <v>1247</v>
      </c>
      <c r="D12" s="1" t="s">
        <v>474</v>
      </c>
      <c r="E12" s="5">
        <v>827857.73</v>
      </c>
      <c r="F12" s="6">
        <v>14143.29</v>
      </c>
      <c r="G12" s="7">
        <v>0.99039999999999995</v>
      </c>
      <c r="J12" s="6"/>
    </row>
    <row r="13" spans="1:12" x14ac:dyDescent="0.35">
      <c r="A13" s="8"/>
      <c r="B13" s="8" t="s">
        <v>40</v>
      </c>
      <c r="C13" s="8"/>
      <c r="D13" s="8"/>
      <c r="E13" s="8"/>
      <c r="F13" s="9">
        <v>14143.29</v>
      </c>
      <c r="G13" s="10">
        <v>0.99039999999999995</v>
      </c>
    </row>
    <row r="15" spans="1:12" x14ac:dyDescent="0.35">
      <c r="B15" s="3" t="s">
        <v>43</v>
      </c>
    </row>
    <row r="16" spans="1:12" x14ac:dyDescent="0.35">
      <c r="B16" s="1" t="s">
        <v>44</v>
      </c>
      <c r="E16" s="5"/>
      <c r="F16" s="6">
        <v>-12.07</v>
      </c>
      <c r="G16" s="7">
        <v>-8.0000000000000004E-4</v>
      </c>
      <c r="J16" s="6"/>
    </row>
    <row r="17" spans="1:7" x14ac:dyDescent="0.35">
      <c r="A17" s="8"/>
      <c r="B17" s="8" t="s">
        <v>40</v>
      </c>
      <c r="C17" s="8"/>
      <c r="D17" s="8"/>
      <c r="E17" s="8"/>
      <c r="F17" s="9">
        <v>-12.07</v>
      </c>
      <c r="G17" s="10">
        <v>-8.0000000000000004E-4</v>
      </c>
    </row>
    <row r="19" spans="1:7" x14ac:dyDescent="0.35">
      <c r="A19" s="4"/>
      <c r="B19" s="4" t="s">
        <v>45</v>
      </c>
      <c r="C19" s="4"/>
      <c r="D19" s="4"/>
      <c r="E19" s="4"/>
      <c r="F19" s="12">
        <v>14280.38</v>
      </c>
      <c r="G19" s="13">
        <v>1</v>
      </c>
    </row>
    <row r="20" spans="1:7" x14ac:dyDescent="0.35">
      <c r="A20" s="1" t="s">
        <v>49</v>
      </c>
    </row>
    <row r="21" spans="1:7" x14ac:dyDescent="0.35">
      <c r="A21" s="15">
        <v>1</v>
      </c>
      <c r="B21" s="15" t="s">
        <v>51</v>
      </c>
    </row>
    <row r="22" spans="1:7" ht="27" x14ac:dyDescent="0.35">
      <c r="A22" s="15">
        <v>2</v>
      </c>
      <c r="B22" s="15" t="s">
        <v>52</v>
      </c>
    </row>
    <row r="25" spans="1:7" ht="14.5" x14ac:dyDescent="0.35">
      <c r="B25" s="41" t="s">
        <v>53</v>
      </c>
    </row>
    <row r="39" spans="2:2" ht="14.5" x14ac:dyDescent="0.35">
      <c r="B39" s="41" t="s">
        <v>1248</v>
      </c>
    </row>
    <row r="54" spans="2:6" x14ac:dyDescent="0.35">
      <c r="B54" s="3" t="s">
        <v>1117</v>
      </c>
      <c r="F54" s="21"/>
    </row>
    <row r="55" spans="2:6" ht="14.5" x14ac:dyDescent="0.35">
      <c r="B55" s="55" t="s">
        <v>1249</v>
      </c>
      <c r="C55" s="56"/>
      <c r="D55" s="56"/>
      <c r="E55" s="56"/>
      <c r="F55" s="18" t="s">
        <v>8</v>
      </c>
    </row>
    <row r="56" spans="2:6" x14ac:dyDescent="0.35">
      <c r="B56" s="16" t="s">
        <v>1250</v>
      </c>
      <c r="C56" s="16"/>
      <c r="D56" s="16"/>
      <c r="E56" s="16"/>
      <c r="F56" s="19" t="s">
        <v>1251</v>
      </c>
    </row>
    <row r="57" spans="2:6" x14ac:dyDescent="0.35">
      <c r="B57" s="16" t="s">
        <v>1252</v>
      </c>
      <c r="C57" s="16"/>
      <c r="D57" s="16"/>
      <c r="E57" s="16"/>
      <c r="F57" s="19">
        <v>0.99209999999999998</v>
      </c>
    </row>
    <row r="58" spans="2:6" x14ac:dyDescent="0.35">
      <c r="B58" s="16" t="s">
        <v>1563</v>
      </c>
      <c r="C58" s="16"/>
      <c r="D58" s="16"/>
      <c r="E58" s="16"/>
      <c r="F58" s="19">
        <v>8.5000000000000006E-3</v>
      </c>
    </row>
    <row r="59" spans="2:6" x14ac:dyDescent="0.35">
      <c r="B59" s="16" t="s">
        <v>44</v>
      </c>
      <c r="C59" s="16"/>
      <c r="D59" s="16"/>
      <c r="E59" s="16"/>
      <c r="F59" s="19">
        <v>-5.9999999999999995E-4</v>
      </c>
    </row>
    <row r="60" spans="2:6" x14ac:dyDescent="0.35">
      <c r="B60" s="17" t="s">
        <v>1120</v>
      </c>
      <c r="C60" s="16"/>
      <c r="D60" s="16"/>
      <c r="E60" s="16"/>
      <c r="F60" s="20">
        <v>0.99999999999999989</v>
      </c>
    </row>
    <row r="61" spans="2:6" x14ac:dyDescent="0.35">
      <c r="F61" s="7"/>
    </row>
    <row r="62" spans="2:6" ht="14.5" x14ac:dyDescent="0.35">
      <c r="B62" s="52" t="s">
        <v>1253</v>
      </c>
      <c r="C62" s="53"/>
      <c r="D62" s="53"/>
      <c r="E62" s="53"/>
      <c r="F62" s="54"/>
    </row>
    <row r="63" spans="2:6" ht="14.5" x14ac:dyDescent="0.35">
      <c r="B63" s="52" t="s">
        <v>1196</v>
      </c>
      <c r="C63" s="53"/>
      <c r="D63" s="53"/>
      <c r="E63" s="53"/>
      <c r="F63" s="54"/>
    </row>
    <row r="64" spans="2:6" ht="14.5" x14ac:dyDescent="0.35">
      <c r="B64" s="55" t="s">
        <v>1123</v>
      </c>
      <c r="C64" s="56"/>
      <c r="D64" s="56"/>
      <c r="E64" s="56"/>
      <c r="F64" s="18" t="s">
        <v>8</v>
      </c>
    </row>
    <row r="65" spans="1:6" x14ac:dyDescent="0.35">
      <c r="B65" s="16" t="s">
        <v>1254</v>
      </c>
      <c r="C65" s="16"/>
      <c r="D65" s="16"/>
      <c r="E65" s="16"/>
      <c r="F65" s="19">
        <v>3.95E-2</v>
      </c>
    </row>
    <row r="66" spans="1:6" x14ac:dyDescent="0.35">
      <c r="B66" s="16" t="s">
        <v>1255</v>
      </c>
      <c r="C66" s="16"/>
      <c r="D66" s="16"/>
      <c r="E66" s="16"/>
      <c r="F66" s="19">
        <v>3.9300000000000002E-2</v>
      </c>
    </row>
    <row r="67" spans="1:6" x14ac:dyDescent="0.35">
      <c r="B67" s="16" t="s">
        <v>1256</v>
      </c>
      <c r="C67" s="16"/>
      <c r="D67" s="16"/>
      <c r="E67" s="16"/>
      <c r="F67" s="19">
        <v>3.6700000000000003E-2</v>
      </c>
    </row>
    <row r="68" spans="1:6" x14ac:dyDescent="0.35">
      <c r="B68" s="16" t="s">
        <v>1257</v>
      </c>
      <c r="C68" s="16"/>
      <c r="D68" s="16"/>
      <c r="E68" s="16"/>
      <c r="F68" s="19">
        <v>3.4500000000000003E-2</v>
      </c>
    </row>
    <row r="69" spans="1:6" x14ac:dyDescent="0.35">
      <c r="B69" s="16" t="s">
        <v>1258</v>
      </c>
      <c r="C69" s="16"/>
      <c r="D69" s="16"/>
      <c r="E69" s="16"/>
      <c r="F69" s="19">
        <v>3.3399999999999999E-2</v>
      </c>
    </row>
    <row r="70" spans="1:6" x14ac:dyDescent="0.35">
      <c r="B70" s="16" t="s">
        <v>1259</v>
      </c>
      <c r="C70" s="16"/>
      <c r="D70" s="16"/>
      <c r="E70" s="16"/>
      <c r="F70" s="19">
        <v>3.2599999999999997E-2</v>
      </c>
    </row>
    <row r="71" spans="1:6" x14ac:dyDescent="0.35">
      <c r="B71" s="16" t="s">
        <v>1260</v>
      </c>
      <c r="C71" s="16"/>
      <c r="D71" s="16"/>
      <c r="E71" s="16"/>
      <c r="F71" s="19">
        <v>3.2500000000000001E-2</v>
      </c>
    </row>
    <row r="72" spans="1:6" x14ac:dyDescent="0.35">
      <c r="B72" s="16" t="s">
        <v>1261</v>
      </c>
      <c r="C72" s="16"/>
      <c r="D72" s="16"/>
      <c r="E72" s="16"/>
      <c r="F72" s="19">
        <v>0.03</v>
      </c>
    </row>
    <row r="73" spans="1:6" x14ac:dyDescent="0.35">
      <c r="B73" s="16" t="s">
        <v>1262</v>
      </c>
      <c r="C73" s="16"/>
      <c r="D73" s="16"/>
      <c r="E73" s="16"/>
      <c r="F73" s="19">
        <v>2.9700000000000001E-2</v>
      </c>
    </row>
    <row r="74" spans="1:6" x14ac:dyDescent="0.35">
      <c r="B74" s="16" t="s">
        <v>1263</v>
      </c>
      <c r="C74" s="16"/>
      <c r="D74" s="16"/>
      <c r="E74" s="16"/>
      <c r="F74" s="19">
        <v>2.5399999999999999E-2</v>
      </c>
    </row>
    <row r="75" spans="1:6" x14ac:dyDescent="0.35">
      <c r="B75" s="16" t="s">
        <v>1134</v>
      </c>
      <c r="C75" s="16"/>
      <c r="D75" s="16"/>
      <c r="E75" s="16"/>
      <c r="F75" s="19">
        <v>0.6664000000000001</v>
      </c>
    </row>
    <row r="76" spans="1:6" x14ac:dyDescent="0.35">
      <c r="B76" s="16" t="s">
        <v>1135</v>
      </c>
      <c r="C76" s="16"/>
      <c r="D76" s="16"/>
      <c r="E76" s="16"/>
      <c r="F76" s="19"/>
    </row>
    <row r="77" spans="1:6" x14ac:dyDescent="0.35">
      <c r="B77" s="17" t="s">
        <v>1120</v>
      </c>
      <c r="C77" s="16"/>
      <c r="D77" s="16"/>
      <c r="E77" s="16"/>
      <c r="F77" s="20">
        <v>1</v>
      </c>
    </row>
    <row r="78" spans="1:6" x14ac:dyDescent="0.35">
      <c r="F78" s="7"/>
    </row>
    <row r="79" spans="1:6" x14ac:dyDescent="0.35">
      <c r="A79" s="1" t="s">
        <v>49</v>
      </c>
      <c r="F79" s="7"/>
    </row>
    <row r="80" spans="1:6" x14ac:dyDescent="0.35">
      <c r="A80" s="1">
        <v>1</v>
      </c>
      <c r="B80" s="1" t="s">
        <v>1115</v>
      </c>
      <c r="F80" s="7"/>
    </row>
    <row r="81" spans="6:6" x14ac:dyDescent="0.35">
      <c r="F81" s="7"/>
    </row>
  </sheetData>
  <mergeCells count="5">
    <mergeCell ref="B1:F1"/>
    <mergeCell ref="B55:E55"/>
    <mergeCell ref="B62:F62"/>
    <mergeCell ref="B63:F63"/>
    <mergeCell ref="B64:E6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A3339-23CC-47C2-A1A2-48A0B5EB5A41}">
  <dimension ref="A1:L67"/>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28.7265625" style="1" bestFit="1" customWidth="1"/>
    <col min="5" max="5" width="9.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1243</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358</v>
      </c>
      <c r="C8" s="1" t="s">
        <v>359</v>
      </c>
      <c r="D8" s="1" t="s">
        <v>148</v>
      </c>
      <c r="E8" s="5">
        <v>221914</v>
      </c>
      <c r="F8" s="6">
        <v>17094.04</v>
      </c>
      <c r="G8" s="7">
        <v>6.3200000000000006E-2</v>
      </c>
      <c r="J8" s="6"/>
      <c r="K8" s="3" t="s">
        <v>46</v>
      </c>
      <c r="L8" s="3" t="s">
        <v>47</v>
      </c>
    </row>
    <row r="9" spans="1:12" x14ac:dyDescent="0.35">
      <c r="A9" s="1">
        <v>2</v>
      </c>
      <c r="B9" s="1" t="s">
        <v>38</v>
      </c>
      <c r="C9" s="1" t="s">
        <v>39</v>
      </c>
      <c r="D9" s="1" t="s">
        <v>27</v>
      </c>
      <c r="E9" s="5">
        <v>1148242</v>
      </c>
      <c r="F9" s="6">
        <v>14617.12</v>
      </c>
      <c r="G9" s="7">
        <v>5.4100000000000002E-2</v>
      </c>
      <c r="J9" s="6"/>
      <c r="K9" s="1" t="s">
        <v>27</v>
      </c>
      <c r="L9" s="7">
        <v>0.13780000000000001</v>
      </c>
    </row>
    <row r="10" spans="1:12" x14ac:dyDescent="0.35">
      <c r="A10" s="1">
        <v>3</v>
      </c>
      <c r="B10" s="1" t="s">
        <v>156</v>
      </c>
      <c r="C10" s="1" t="s">
        <v>157</v>
      </c>
      <c r="D10" s="1" t="s">
        <v>19</v>
      </c>
      <c r="E10" s="5">
        <v>175963</v>
      </c>
      <c r="F10" s="6">
        <v>12346.36</v>
      </c>
      <c r="G10" s="7">
        <v>4.5699999999999998E-2</v>
      </c>
      <c r="J10" s="6"/>
      <c r="K10" s="1" t="s">
        <v>148</v>
      </c>
      <c r="L10" s="7">
        <v>0.1353</v>
      </c>
    </row>
    <row r="11" spans="1:12" x14ac:dyDescent="0.35">
      <c r="A11" s="1">
        <v>4</v>
      </c>
      <c r="B11" s="1" t="s">
        <v>360</v>
      </c>
      <c r="C11" s="1" t="s">
        <v>361</v>
      </c>
      <c r="D11" s="1" t="s">
        <v>148</v>
      </c>
      <c r="E11" s="5">
        <v>766081</v>
      </c>
      <c r="F11" s="6">
        <v>12318.58</v>
      </c>
      <c r="G11" s="7">
        <v>4.5600000000000002E-2</v>
      </c>
      <c r="J11" s="6"/>
      <c r="K11" s="1" t="s">
        <v>79</v>
      </c>
      <c r="L11" s="7">
        <v>0.1079</v>
      </c>
    </row>
    <row r="12" spans="1:12" x14ac:dyDescent="0.35">
      <c r="A12" s="1">
        <v>5</v>
      </c>
      <c r="B12" s="1" t="s">
        <v>103</v>
      </c>
      <c r="C12" s="1" t="s">
        <v>104</v>
      </c>
      <c r="D12" s="1" t="s">
        <v>79</v>
      </c>
      <c r="E12" s="5">
        <v>791597</v>
      </c>
      <c r="F12" s="6">
        <v>11858.91</v>
      </c>
      <c r="G12" s="7">
        <v>4.3900000000000002E-2</v>
      </c>
      <c r="J12" s="6"/>
      <c r="K12" s="1" t="s">
        <v>19</v>
      </c>
      <c r="L12" s="7">
        <v>0.1026</v>
      </c>
    </row>
    <row r="13" spans="1:12" x14ac:dyDescent="0.35">
      <c r="A13" s="1">
        <v>6</v>
      </c>
      <c r="B13" s="1" t="s">
        <v>28</v>
      </c>
      <c r="C13" s="1" t="s">
        <v>29</v>
      </c>
      <c r="D13" s="1" t="s">
        <v>27</v>
      </c>
      <c r="E13" s="5">
        <v>677687</v>
      </c>
      <c r="F13" s="6">
        <v>11737.88</v>
      </c>
      <c r="G13" s="7">
        <v>4.3400000000000001E-2</v>
      </c>
      <c r="J13" s="6"/>
      <c r="K13" s="1" t="s">
        <v>126</v>
      </c>
      <c r="L13" s="7">
        <v>9.6299999999999997E-2</v>
      </c>
    </row>
    <row r="14" spans="1:12" x14ac:dyDescent="0.35">
      <c r="A14" s="1">
        <v>7</v>
      </c>
      <c r="B14" s="1" t="s">
        <v>30</v>
      </c>
      <c r="C14" s="1" t="s">
        <v>31</v>
      </c>
      <c r="D14" s="1" t="s">
        <v>27</v>
      </c>
      <c r="E14" s="5">
        <v>885319</v>
      </c>
      <c r="F14" s="6">
        <v>10908.9</v>
      </c>
      <c r="G14" s="7">
        <v>4.0300000000000002E-2</v>
      </c>
      <c r="J14" s="6"/>
      <c r="K14" s="1" t="s">
        <v>132</v>
      </c>
      <c r="L14" s="7">
        <v>5.45E-2</v>
      </c>
    </row>
    <row r="15" spans="1:12" x14ac:dyDescent="0.35">
      <c r="A15" s="1">
        <v>8</v>
      </c>
      <c r="B15" s="1" t="s">
        <v>183</v>
      </c>
      <c r="C15" s="1" t="s">
        <v>184</v>
      </c>
      <c r="D15" s="1" t="s">
        <v>126</v>
      </c>
      <c r="E15" s="5">
        <v>865160</v>
      </c>
      <c r="F15" s="6">
        <v>10635.41</v>
      </c>
      <c r="G15" s="7">
        <v>3.9300000000000002E-2</v>
      </c>
      <c r="J15" s="6"/>
      <c r="K15" s="1" t="s">
        <v>734</v>
      </c>
      <c r="L15" s="7">
        <v>3.8100000000000002E-2</v>
      </c>
    </row>
    <row r="16" spans="1:12" x14ac:dyDescent="0.35">
      <c r="A16" s="1">
        <v>9</v>
      </c>
      <c r="B16" s="1" t="s">
        <v>1244</v>
      </c>
      <c r="C16" s="1" t="s">
        <v>1245</v>
      </c>
      <c r="D16" s="1" t="s">
        <v>734</v>
      </c>
      <c r="E16" s="5">
        <v>558910</v>
      </c>
      <c r="F16" s="6">
        <v>10315.52</v>
      </c>
      <c r="G16" s="7">
        <v>3.8100000000000002E-2</v>
      </c>
      <c r="J16" s="6"/>
      <c r="K16" s="1" t="s">
        <v>24</v>
      </c>
      <c r="L16" s="7">
        <v>3.2300000000000002E-2</v>
      </c>
    </row>
    <row r="17" spans="1:12" x14ac:dyDescent="0.35">
      <c r="A17" s="1">
        <v>10</v>
      </c>
      <c r="B17" s="1" t="s">
        <v>154</v>
      </c>
      <c r="C17" s="1" t="s">
        <v>155</v>
      </c>
      <c r="D17" s="1" t="s">
        <v>79</v>
      </c>
      <c r="E17" s="5">
        <v>856837</v>
      </c>
      <c r="F17" s="6">
        <v>10050.700000000001</v>
      </c>
      <c r="G17" s="7">
        <v>3.7199999999999997E-2</v>
      </c>
      <c r="J17" s="6"/>
      <c r="K17" s="1" t="s">
        <v>182</v>
      </c>
      <c r="L17" s="7">
        <v>3.0499999999999999E-2</v>
      </c>
    </row>
    <row r="18" spans="1:12" x14ac:dyDescent="0.35">
      <c r="A18" s="1">
        <v>11</v>
      </c>
      <c r="B18" s="1" t="s">
        <v>20</v>
      </c>
      <c r="C18" s="1" t="s">
        <v>21</v>
      </c>
      <c r="D18" s="1" t="s">
        <v>19</v>
      </c>
      <c r="E18" s="5">
        <v>507785</v>
      </c>
      <c r="F18" s="6">
        <v>9524.02</v>
      </c>
      <c r="G18" s="7">
        <v>3.5200000000000002E-2</v>
      </c>
      <c r="J18" s="6"/>
      <c r="K18" s="1" t="s">
        <v>135</v>
      </c>
      <c r="L18" s="7">
        <v>2.9899999999999999E-2</v>
      </c>
    </row>
    <row r="19" spans="1:12" x14ac:dyDescent="0.35">
      <c r="A19" s="1">
        <v>12</v>
      </c>
      <c r="B19" s="1" t="s">
        <v>657</v>
      </c>
      <c r="C19" s="1" t="s">
        <v>658</v>
      </c>
      <c r="D19" s="1" t="s">
        <v>24</v>
      </c>
      <c r="E19" s="5">
        <v>2362412</v>
      </c>
      <c r="F19" s="6">
        <v>8739.74</v>
      </c>
      <c r="G19" s="7">
        <v>3.2300000000000002E-2</v>
      </c>
      <c r="J19" s="6"/>
      <c r="K19" s="1" t="s">
        <v>177</v>
      </c>
      <c r="L19" s="7">
        <v>2.87E-2</v>
      </c>
    </row>
    <row r="20" spans="1:12" x14ac:dyDescent="0.35">
      <c r="A20" s="1">
        <v>13</v>
      </c>
      <c r="B20" s="1" t="s">
        <v>164</v>
      </c>
      <c r="C20" s="1" t="s">
        <v>165</v>
      </c>
      <c r="D20" s="1" t="s">
        <v>126</v>
      </c>
      <c r="E20" s="5">
        <v>123815</v>
      </c>
      <c r="F20" s="6">
        <v>8611.58</v>
      </c>
      <c r="G20" s="7">
        <v>3.1800000000000002E-2</v>
      </c>
      <c r="J20" s="6"/>
      <c r="K20" s="1" t="s">
        <v>142</v>
      </c>
      <c r="L20" s="7">
        <v>2.7E-2</v>
      </c>
    </row>
    <row r="21" spans="1:12" x14ac:dyDescent="0.35">
      <c r="A21" s="1">
        <v>14</v>
      </c>
      <c r="B21" s="1" t="s">
        <v>193</v>
      </c>
      <c r="C21" s="1" t="s">
        <v>194</v>
      </c>
      <c r="D21" s="1" t="s">
        <v>182</v>
      </c>
      <c r="E21" s="5">
        <v>927852</v>
      </c>
      <c r="F21" s="6">
        <v>8249.07</v>
      </c>
      <c r="G21" s="7">
        <v>3.0499999999999999E-2</v>
      </c>
      <c r="J21" s="6"/>
      <c r="K21" s="1" t="s">
        <v>244</v>
      </c>
      <c r="L21" s="7">
        <v>2.46E-2</v>
      </c>
    </row>
    <row r="22" spans="1:12" x14ac:dyDescent="0.35">
      <c r="A22" s="1">
        <v>15</v>
      </c>
      <c r="B22" s="1" t="s">
        <v>138</v>
      </c>
      <c r="C22" s="1" t="s">
        <v>139</v>
      </c>
      <c r="D22" s="1" t="s">
        <v>135</v>
      </c>
      <c r="E22" s="5">
        <v>141347</v>
      </c>
      <c r="F22" s="6">
        <v>8074.31</v>
      </c>
      <c r="G22" s="7">
        <v>2.9899999999999999E-2</v>
      </c>
      <c r="J22" s="6"/>
      <c r="K22" s="1" t="s">
        <v>204</v>
      </c>
      <c r="L22" s="7">
        <v>2.3199999999999998E-2</v>
      </c>
    </row>
    <row r="23" spans="1:12" x14ac:dyDescent="0.35">
      <c r="A23" s="1">
        <v>16</v>
      </c>
      <c r="B23" s="1" t="s">
        <v>1150</v>
      </c>
      <c r="C23" s="1" t="s">
        <v>1151</v>
      </c>
      <c r="D23" s="1" t="s">
        <v>177</v>
      </c>
      <c r="E23" s="5">
        <v>407094</v>
      </c>
      <c r="F23" s="6">
        <v>7760.43</v>
      </c>
      <c r="G23" s="7">
        <v>2.87E-2</v>
      </c>
      <c r="J23" s="6"/>
      <c r="K23" s="1" t="s">
        <v>129</v>
      </c>
      <c r="L23" s="7">
        <v>2.3199999999999998E-2</v>
      </c>
    </row>
    <row r="24" spans="1:12" x14ac:dyDescent="0.35">
      <c r="A24" s="1">
        <v>17</v>
      </c>
      <c r="B24" s="1" t="s">
        <v>412</v>
      </c>
      <c r="C24" s="1" t="s">
        <v>413</v>
      </c>
      <c r="D24" s="1" t="s">
        <v>132</v>
      </c>
      <c r="E24" s="5">
        <v>3569727</v>
      </c>
      <c r="F24" s="6">
        <v>7546.05</v>
      </c>
      <c r="G24" s="7">
        <v>2.7900000000000001E-2</v>
      </c>
      <c r="J24" s="6"/>
      <c r="K24" s="1" t="s">
        <v>420</v>
      </c>
      <c r="L24" s="7">
        <v>2.0500000000000001E-2</v>
      </c>
    </row>
    <row r="25" spans="1:12" x14ac:dyDescent="0.35">
      <c r="A25" s="1">
        <v>18</v>
      </c>
      <c r="B25" s="1" t="s">
        <v>416</v>
      </c>
      <c r="C25" s="1" t="s">
        <v>417</v>
      </c>
      <c r="D25" s="1" t="s">
        <v>142</v>
      </c>
      <c r="E25" s="5">
        <v>436050</v>
      </c>
      <c r="F25" s="6">
        <v>7302.31</v>
      </c>
      <c r="G25" s="7">
        <v>2.7E-2</v>
      </c>
      <c r="J25" s="6"/>
      <c r="K25" s="1" t="s">
        <v>296</v>
      </c>
      <c r="L25" s="7">
        <v>1.7399999999999999E-2</v>
      </c>
    </row>
    <row r="26" spans="1:12" x14ac:dyDescent="0.35">
      <c r="A26" s="1">
        <v>19</v>
      </c>
      <c r="B26" s="1" t="s">
        <v>95</v>
      </c>
      <c r="C26" s="1" t="s">
        <v>96</v>
      </c>
      <c r="D26" s="1" t="s">
        <v>79</v>
      </c>
      <c r="E26" s="5">
        <v>119774</v>
      </c>
      <c r="F26" s="6">
        <v>7249.68</v>
      </c>
      <c r="G26" s="7">
        <v>2.6800000000000001E-2</v>
      </c>
      <c r="J26" s="6"/>
      <c r="K26" s="1" t="s">
        <v>48</v>
      </c>
      <c r="L26" s="7">
        <v>7.0199999999999999E-2</v>
      </c>
    </row>
    <row r="27" spans="1:12" x14ac:dyDescent="0.35">
      <c r="A27" s="1">
        <v>20</v>
      </c>
      <c r="B27" s="1" t="s">
        <v>848</v>
      </c>
      <c r="C27" s="1" t="s">
        <v>849</v>
      </c>
      <c r="D27" s="1" t="s">
        <v>132</v>
      </c>
      <c r="E27" s="5">
        <v>473647</v>
      </c>
      <c r="F27" s="6">
        <v>7183.33</v>
      </c>
      <c r="G27" s="7">
        <v>2.6599999999999999E-2</v>
      </c>
      <c r="J27" s="6"/>
    </row>
    <row r="28" spans="1:12" x14ac:dyDescent="0.35">
      <c r="A28" s="1">
        <v>21</v>
      </c>
      <c r="B28" s="1" t="s">
        <v>356</v>
      </c>
      <c r="C28" s="1" t="s">
        <v>357</v>
      </c>
      <c r="D28" s="1" t="s">
        <v>148</v>
      </c>
      <c r="E28" s="5">
        <v>1470278</v>
      </c>
      <c r="F28" s="6">
        <v>7175.69</v>
      </c>
      <c r="G28" s="7">
        <v>2.6499999999999999E-2</v>
      </c>
      <c r="J28" s="6"/>
    </row>
    <row r="29" spans="1:12" x14ac:dyDescent="0.35">
      <c r="A29" s="1">
        <v>22</v>
      </c>
      <c r="B29" s="1" t="s">
        <v>297</v>
      </c>
      <c r="C29" s="1" t="s">
        <v>298</v>
      </c>
      <c r="D29" s="1" t="s">
        <v>126</v>
      </c>
      <c r="E29" s="5">
        <v>185487</v>
      </c>
      <c r="F29" s="6">
        <v>6803.01</v>
      </c>
      <c r="G29" s="7">
        <v>2.52E-2</v>
      </c>
      <c r="J29" s="6"/>
    </row>
    <row r="30" spans="1:12" x14ac:dyDescent="0.35">
      <c r="A30" s="1">
        <v>23</v>
      </c>
      <c r="B30" s="1" t="s">
        <v>242</v>
      </c>
      <c r="C30" s="1" t="s">
        <v>243</v>
      </c>
      <c r="D30" s="1" t="s">
        <v>244</v>
      </c>
      <c r="E30" s="5">
        <v>2770814</v>
      </c>
      <c r="F30" s="6">
        <v>6657.99</v>
      </c>
      <c r="G30" s="7">
        <v>2.46E-2</v>
      </c>
      <c r="J30" s="6"/>
    </row>
    <row r="31" spans="1:12" x14ac:dyDescent="0.35">
      <c r="A31" s="1">
        <v>24</v>
      </c>
      <c r="B31" s="1" t="s">
        <v>221</v>
      </c>
      <c r="C31" s="1" t="s">
        <v>222</v>
      </c>
      <c r="D31" s="1" t="s">
        <v>204</v>
      </c>
      <c r="E31" s="5">
        <v>664503</v>
      </c>
      <c r="F31" s="6">
        <v>6275.23</v>
      </c>
      <c r="G31" s="7">
        <v>2.3199999999999998E-2</v>
      </c>
      <c r="J31" s="6"/>
    </row>
    <row r="32" spans="1:12" x14ac:dyDescent="0.35">
      <c r="A32" s="1">
        <v>25</v>
      </c>
      <c r="B32" s="1" t="s">
        <v>646</v>
      </c>
      <c r="C32" s="1" t="s">
        <v>647</v>
      </c>
      <c r="D32" s="1" t="s">
        <v>129</v>
      </c>
      <c r="E32" s="5">
        <v>339480</v>
      </c>
      <c r="F32" s="6">
        <v>6260.01</v>
      </c>
      <c r="G32" s="7">
        <v>2.3199999999999998E-2</v>
      </c>
      <c r="J32" s="6"/>
    </row>
    <row r="33" spans="1:10" x14ac:dyDescent="0.35">
      <c r="A33" s="1">
        <v>26</v>
      </c>
      <c r="B33" s="1" t="s">
        <v>401</v>
      </c>
      <c r="C33" s="1" t="s">
        <v>402</v>
      </c>
      <c r="D33" s="1" t="s">
        <v>19</v>
      </c>
      <c r="E33" s="5">
        <v>372201</v>
      </c>
      <c r="F33" s="6">
        <v>5870.35</v>
      </c>
      <c r="G33" s="7">
        <v>2.1700000000000001E-2</v>
      </c>
      <c r="J33" s="6"/>
    </row>
    <row r="34" spans="1:10" x14ac:dyDescent="0.35">
      <c r="A34" s="1">
        <v>27</v>
      </c>
      <c r="B34" s="1" t="s">
        <v>418</v>
      </c>
      <c r="C34" s="1" t="s">
        <v>419</v>
      </c>
      <c r="D34" s="1" t="s">
        <v>420</v>
      </c>
      <c r="E34" s="5">
        <v>953045</v>
      </c>
      <c r="F34" s="6">
        <v>5533.86</v>
      </c>
      <c r="G34" s="7">
        <v>2.0500000000000001E-2</v>
      </c>
      <c r="J34" s="6"/>
    </row>
    <row r="35" spans="1:10" x14ac:dyDescent="0.35">
      <c r="A35" s="1">
        <v>28</v>
      </c>
      <c r="B35" s="1" t="s">
        <v>391</v>
      </c>
      <c r="C35" s="1" t="s">
        <v>392</v>
      </c>
      <c r="D35" s="1" t="s">
        <v>296</v>
      </c>
      <c r="E35" s="5">
        <v>621974</v>
      </c>
      <c r="F35" s="6">
        <v>4703.37</v>
      </c>
      <c r="G35" s="7">
        <v>1.7399999999999999E-2</v>
      </c>
      <c r="J35" s="6"/>
    </row>
    <row r="36" spans="1:10" x14ac:dyDescent="0.35">
      <c r="A36" s="8"/>
      <c r="B36" s="8" t="s">
        <v>40</v>
      </c>
      <c r="C36" s="8"/>
      <c r="D36" s="8"/>
      <c r="E36" s="8"/>
      <c r="F36" s="9">
        <v>251403.45</v>
      </c>
      <c r="G36" s="10">
        <v>0.92979999999999996</v>
      </c>
    </row>
    <row r="38" spans="1:10" x14ac:dyDescent="0.35">
      <c r="B38" s="3" t="s">
        <v>41</v>
      </c>
    </row>
    <row r="39" spans="1:10" x14ac:dyDescent="0.35">
      <c r="A39" s="1">
        <v>29</v>
      </c>
      <c r="B39" s="3" t="s">
        <v>1563</v>
      </c>
      <c r="F39" s="6">
        <v>19856.36</v>
      </c>
      <c r="G39" s="7">
        <v>7.3400000000000007E-2</v>
      </c>
      <c r="H39" s="11">
        <v>45566</v>
      </c>
    </row>
    <row r="40" spans="1:10" x14ac:dyDescent="0.35">
      <c r="A40" s="8"/>
      <c r="B40" s="8" t="s">
        <v>40</v>
      </c>
      <c r="C40" s="8"/>
      <c r="D40" s="8"/>
      <c r="E40" s="8"/>
      <c r="F40" s="9">
        <v>19856.36</v>
      </c>
      <c r="G40" s="10">
        <v>7.3400000000000007E-2</v>
      </c>
    </row>
    <row r="42" spans="1:10" x14ac:dyDescent="0.35">
      <c r="B42" s="3" t="s">
        <v>43</v>
      </c>
    </row>
    <row r="43" spans="1:10" x14ac:dyDescent="0.35">
      <c r="B43" s="1" t="s">
        <v>44</v>
      </c>
      <c r="E43" s="5"/>
      <c r="F43" s="6">
        <v>-862.18</v>
      </c>
      <c r="G43" s="7">
        <v>-3.2000000000000002E-3</v>
      </c>
      <c r="J43" s="6"/>
    </row>
    <row r="44" spans="1:10" x14ac:dyDescent="0.35">
      <c r="A44" s="8"/>
      <c r="B44" s="8" t="s">
        <v>40</v>
      </c>
      <c r="C44" s="8"/>
      <c r="D44" s="8"/>
      <c r="E44" s="8"/>
      <c r="F44" s="9">
        <v>-862.18</v>
      </c>
      <c r="G44" s="10">
        <v>-3.2000000000000002E-3</v>
      </c>
    </row>
    <row r="46" spans="1:10" x14ac:dyDescent="0.35">
      <c r="A46" s="4"/>
      <c r="B46" s="4" t="s">
        <v>45</v>
      </c>
      <c r="C46" s="4"/>
      <c r="D46" s="4"/>
      <c r="E46" s="4"/>
      <c r="F46" s="12">
        <v>270397.63</v>
      </c>
      <c r="G46" s="13">
        <v>1</v>
      </c>
    </row>
    <row r="47" spans="1:10" x14ac:dyDescent="0.35">
      <c r="A47" s="1" t="s">
        <v>49</v>
      </c>
    </row>
    <row r="48" spans="1:10" x14ac:dyDescent="0.35">
      <c r="A48" s="15">
        <v>1</v>
      </c>
      <c r="B48" s="15" t="s">
        <v>51</v>
      </c>
    </row>
    <row r="49" spans="1:2" ht="27" x14ac:dyDescent="0.35">
      <c r="A49" s="15">
        <v>2</v>
      </c>
      <c r="B49" s="15" t="s">
        <v>52</v>
      </c>
    </row>
    <row r="53" spans="1:2" ht="14.5" x14ac:dyDescent="0.35">
      <c r="B53" s="41" t="s">
        <v>53</v>
      </c>
    </row>
    <row r="67" spans="2:2" ht="14.5" x14ac:dyDescent="0.35">
      <c r="B67" s="41" t="s">
        <v>698</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F1ADB-DF86-4AE4-AFC8-B9907707291B}">
  <dimension ref="A1:L100"/>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 style="1" bestFit="1" customWidth="1"/>
    <col min="4" max="4" width="14.4531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1210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205.01</v>
      </c>
      <c r="G7" s="7">
        <v>1.44E-2</v>
      </c>
      <c r="H7" s="11">
        <v>45566</v>
      </c>
    </row>
    <row r="8" spans="1:12" x14ac:dyDescent="0.35">
      <c r="A8" s="8"/>
      <c r="B8" s="8" t="s">
        <v>40</v>
      </c>
      <c r="C8" s="8"/>
      <c r="D8" s="8"/>
      <c r="E8" s="8"/>
      <c r="F8" s="9">
        <v>205.01</v>
      </c>
      <c r="G8" s="10">
        <v>1.44E-2</v>
      </c>
      <c r="K8" s="3" t="s">
        <v>46</v>
      </c>
      <c r="L8" s="3" t="s">
        <v>47</v>
      </c>
    </row>
    <row r="9" spans="1:12" x14ac:dyDescent="0.35">
      <c r="K9" s="1" t="s">
        <v>474</v>
      </c>
      <c r="L9" s="7">
        <v>0.99160000000000004</v>
      </c>
    </row>
    <row r="10" spans="1:12" x14ac:dyDescent="0.35">
      <c r="B10" s="3" t="s">
        <v>470</v>
      </c>
      <c r="K10" s="1" t="s">
        <v>48</v>
      </c>
      <c r="L10" s="7">
        <v>8.3999999999999995E-3</v>
      </c>
    </row>
    <row r="11" spans="1:12" x14ac:dyDescent="0.35">
      <c r="B11" s="3" t="s">
        <v>471</v>
      </c>
    </row>
    <row r="12" spans="1:12" x14ac:dyDescent="0.35">
      <c r="A12" s="1">
        <v>2</v>
      </c>
      <c r="B12" s="1" t="s">
        <v>1211</v>
      </c>
      <c r="C12" s="1" t="s">
        <v>1212</v>
      </c>
      <c r="D12" s="1" t="s">
        <v>474</v>
      </c>
      <c r="E12" s="5">
        <v>213760.95</v>
      </c>
      <c r="F12" s="6">
        <v>14120.58</v>
      </c>
      <c r="G12" s="7">
        <v>0.99160000000000004</v>
      </c>
      <c r="J12" s="6"/>
    </row>
    <row r="13" spans="1:12" x14ac:dyDescent="0.35">
      <c r="A13" s="8"/>
      <c r="B13" s="8" t="s">
        <v>40</v>
      </c>
      <c r="C13" s="8"/>
      <c r="D13" s="8"/>
      <c r="E13" s="8"/>
      <c r="F13" s="9">
        <v>14120.58</v>
      </c>
      <c r="G13" s="10">
        <v>0.99160000000000004</v>
      </c>
    </row>
    <row r="15" spans="1:12" x14ac:dyDescent="0.35">
      <c r="B15" s="3" t="s">
        <v>43</v>
      </c>
    </row>
    <row r="16" spans="1:12" x14ac:dyDescent="0.35">
      <c r="B16" s="1" t="s">
        <v>44</v>
      </c>
      <c r="E16" s="5"/>
      <c r="F16" s="6">
        <v>-84.95</v>
      </c>
      <c r="G16" s="7">
        <v>-6.0000000000000001E-3</v>
      </c>
      <c r="J16" s="6"/>
    </row>
    <row r="17" spans="1:7" x14ac:dyDescent="0.35">
      <c r="A17" s="8"/>
      <c r="B17" s="8" t="s">
        <v>40</v>
      </c>
      <c r="C17" s="8"/>
      <c r="D17" s="8"/>
      <c r="E17" s="8"/>
      <c r="F17" s="9">
        <v>-84.95</v>
      </c>
      <c r="G17" s="10">
        <v>-6.0000000000000001E-3</v>
      </c>
    </row>
    <row r="19" spans="1:7" x14ac:dyDescent="0.35">
      <c r="A19" s="4"/>
      <c r="B19" s="4" t="s">
        <v>45</v>
      </c>
      <c r="C19" s="4"/>
      <c r="D19" s="4"/>
      <c r="E19" s="4"/>
      <c r="F19" s="12">
        <v>14240.64</v>
      </c>
      <c r="G19" s="13">
        <v>1</v>
      </c>
    </row>
    <row r="20" spans="1:7" x14ac:dyDescent="0.35">
      <c r="A20" s="1" t="s">
        <v>49</v>
      </c>
    </row>
    <row r="21" spans="1:7" x14ac:dyDescent="0.35">
      <c r="A21" s="15">
        <v>1</v>
      </c>
      <c r="B21" s="15" t="s">
        <v>51</v>
      </c>
    </row>
    <row r="22" spans="1:7" ht="27" x14ac:dyDescent="0.35">
      <c r="A22" s="15">
        <v>2</v>
      </c>
      <c r="B22" s="15" t="s">
        <v>52</v>
      </c>
    </row>
    <row r="25" spans="1:7" ht="14.5" x14ac:dyDescent="0.35">
      <c r="B25" s="41" t="s">
        <v>53</v>
      </c>
    </row>
    <row r="38" spans="2:2" ht="43.5" x14ac:dyDescent="0.35">
      <c r="B38" s="42" t="s">
        <v>1213</v>
      </c>
    </row>
    <row r="53" spans="2:6" x14ac:dyDescent="0.35">
      <c r="B53" s="3" t="s">
        <v>1117</v>
      </c>
      <c r="F53" s="21"/>
    </row>
    <row r="54" spans="2:6" ht="14.5" x14ac:dyDescent="0.35">
      <c r="B54" s="55" t="s">
        <v>1214</v>
      </c>
      <c r="C54" s="56"/>
      <c r="D54" s="56"/>
      <c r="E54" s="56"/>
      <c r="F54" s="18" t="s">
        <v>8</v>
      </c>
    </row>
    <row r="55" spans="2:6" x14ac:dyDescent="0.35">
      <c r="B55" s="16" t="s">
        <v>1215</v>
      </c>
      <c r="C55" s="16"/>
      <c r="D55" s="16"/>
      <c r="E55" s="16"/>
      <c r="F55" s="19">
        <v>0.99250000000000005</v>
      </c>
    </row>
    <row r="56" spans="2:6" x14ac:dyDescent="0.35">
      <c r="B56" s="16" t="s">
        <v>1563</v>
      </c>
      <c r="C56" s="16"/>
      <c r="D56" s="16"/>
      <c r="E56" s="16"/>
      <c r="F56" s="19">
        <v>1.12E-2</v>
      </c>
    </row>
    <row r="57" spans="2:6" x14ac:dyDescent="0.35">
      <c r="B57" s="16" t="s">
        <v>44</v>
      </c>
      <c r="C57" s="16"/>
      <c r="D57" s="16"/>
      <c r="E57" s="16"/>
      <c r="F57" s="19">
        <v>-3.7000000000000002E-3</v>
      </c>
    </row>
    <row r="58" spans="2:6" x14ac:dyDescent="0.35">
      <c r="B58" s="17" t="s">
        <v>1120</v>
      </c>
      <c r="C58" s="16"/>
      <c r="D58" s="16"/>
      <c r="E58" s="16"/>
      <c r="F58" s="20">
        <v>1</v>
      </c>
    </row>
    <row r="59" spans="2:6" x14ac:dyDescent="0.35">
      <c r="F59" s="7"/>
    </row>
    <row r="60" spans="2:6" ht="14.5" x14ac:dyDescent="0.35">
      <c r="B60" s="52" t="s">
        <v>1216</v>
      </c>
      <c r="C60" s="53"/>
      <c r="D60" s="53"/>
      <c r="E60" s="53"/>
      <c r="F60" s="54"/>
    </row>
    <row r="61" spans="2:6" ht="14.5" x14ac:dyDescent="0.35">
      <c r="B61" s="52" t="s">
        <v>1196</v>
      </c>
      <c r="C61" s="53"/>
      <c r="D61" s="53"/>
      <c r="E61" s="53"/>
      <c r="F61" s="54"/>
    </row>
    <row r="62" spans="2:6" ht="14.5" x14ac:dyDescent="0.35">
      <c r="B62" s="55" t="s">
        <v>1123</v>
      </c>
      <c r="C62" s="56"/>
      <c r="D62" s="56"/>
      <c r="E62" s="56"/>
      <c r="F62" s="18" t="s">
        <v>8</v>
      </c>
    </row>
    <row r="63" spans="2:6" x14ac:dyDescent="0.35">
      <c r="B63" s="16" t="s">
        <v>1217</v>
      </c>
      <c r="C63" s="16"/>
      <c r="D63" s="16"/>
      <c r="E63" s="16"/>
      <c r="F63" s="19">
        <v>8.0299999999999996E-2</v>
      </c>
    </row>
    <row r="64" spans="2:6" x14ac:dyDescent="0.35">
      <c r="B64" s="16" t="s">
        <v>1218</v>
      </c>
      <c r="C64" s="16"/>
      <c r="D64" s="16"/>
      <c r="E64" s="16"/>
      <c r="F64" s="19">
        <v>6.5500000000000003E-2</v>
      </c>
    </row>
    <row r="65" spans="2:6" x14ac:dyDescent="0.35">
      <c r="B65" s="16" t="s">
        <v>1219</v>
      </c>
      <c r="C65" s="16"/>
      <c r="D65" s="16"/>
      <c r="E65" s="16"/>
      <c r="F65" s="19">
        <v>6.3600000000000004E-2</v>
      </c>
    </row>
    <row r="66" spans="2:6" x14ac:dyDescent="0.35">
      <c r="B66" s="16" t="s">
        <v>1220</v>
      </c>
      <c r="C66" s="16"/>
      <c r="D66" s="16"/>
      <c r="E66" s="16"/>
      <c r="F66" s="19">
        <v>6.08E-2</v>
      </c>
    </row>
    <row r="67" spans="2:6" x14ac:dyDescent="0.35">
      <c r="B67" s="16" t="s">
        <v>1221</v>
      </c>
      <c r="C67" s="16"/>
      <c r="D67" s="16"/>
      <c r="E67" s="16"/>
      <c r="F67" s="19">
        <v>6.0199999999999997E-2</v>
      </c>
    </row>
    <row r="68" spans="2:6" x14ac:dyDescent="0.35">
      <c r="B68" s="16" t="s">
        <v>1222</v>
      </c>
      <c r="C68" s="16"/>
      <c r="D68" s="16"/>
      <c r="E68" s="16"/>
      <c r="F68" s="19">
        <v>5.9799999999999999E-2</v>
      </c>
    </row>
    <row r="69" spans="2:6" x14ac:dyDescent="0.35">
      <c r="B69" s="16" t="s">
        <v>1223</v>
      </c>
      <c r="C69" s="16"/>
      <c r="D69" s="16"/>
      <c r="E69" s="16"/>
      <c r="F69" s="19">
        <v>4.7300000000000002E-2</v>
      </c>
    </row>
    <row r="70" spans="2:6" x14ac:dyDescent="0.35">
      <c r="B70" s="16" t="s">
        <v>1224</v>
      </c>
      <c r="C70" s="16"/>
      <c r="D70" s="16"/>
      <c r="E70" s="16"/>
      <c r="F70" s="19">
        <v>4.7E-2</v>
      </c>
    </row>
    <row r="71" spans="2:6" x14ac:dyDescent="0.35">
      <c r="B71" s="16" t="s">
        <v>1225</v>
      </c>
      <c r="C71" s="16"/>
      <c r="D71" s="16"/>
      <c r="E71" s="16"/>
      <c r="F71" s="19">
        <v>4.1200000000000001E-2</v>
      </c>
    </row>
    <row r="72" spans="2:6" x14ac:dyDescent="0.35">
      <c r="B72" s="16" t="s">
        <v>1226</v>
      </c>
      <c r="C72" s="16"/>
      <c r="D72" s="16"/>
      <c r="E72" s="16"/>
      <c r="F72" s="19">
        <v>3.8399999999999997E-2</v>
      </c>
    </row>
    <row r="73" spans="2:6" x14ac:dyDescent="0.35">
      <c r="B73" s="16" t="s">
        <v>1134</v>
      </c>
      <c r="C73" s="16"/>
      <c r="D73" s="16"/>
      <c r="E73" s="16"/>
      <c r="F73" s="19">
        <v>0.43590000000000007</v>
      </c>
    </row>
    <row r="74" spans="2:6" x14ac:dyDescent="0.35">
      <c r="B74" s="16" t="s">
        <v>1135</v>
      </c>
      <c r="C74" s="16"/>
      <c r="D74" s="16"/>
      <c r="E74" s="16"/>
      <c r="F74" s="19"/>
    </row>
    <row r="75" spans="2:6" x14ac:dyDescent="0.35">
      <c r="B75" s="17" t="s">
        <v>1120</v>
      </c>
      <c r="C75" s="16"/>
      <c r="D75" s="16"/>
      <c r="E75" s="16"/>
      <c r="F75" s="20">
        <v>1</v>
      </c>
    </row>
    <row r="76" spans="2:6" x14ac:dyDescent="0.35">
      <c r="F76" s="7"/>
    </row>
    <row r="77" spans="2:6" ht="14.5" x14ac:dyDescent="0.35">
      <c r="B77" s="52" t="s">
        <v>1206</v>
      </c>
      <c r="C77" s="53"/>
      <c r="D77" s="53"/>
      <c r="E77" s="53"/>
      <c r="F77" s="54"/>
    </row>
    <row r="78" spans="2:6" x14ac:dyDescent="0.35">
      <c r="B78" s="16" t="s">
        <v>612</v>
      </c>
      <c r="C78" s="16"/>
      <c r="D78" s="16"/>
      <c r="E78" s="16"/>
      <c r="F78" s="19">
        <v>0.30170000000000002</v>
      </c>
    </row>
    <row r="79" spans="2:6" x14ac:dyDescent="0.35">
      <c r="B79" s="16" t="s">
        <v>1227</v>
      </c>
      <c r="C79" s="16"/>
      <c r="D79" s="16"/>
      <c r="E79" s="16"/>
      <c r="F79" s="19">
        <v>0.27900000000000003</v>
      </c>
    </row>
    <row r="80" spans="2:6" x14ac:dyDescent="0.35">
      <c r="B80" s="16" t="s">
        <v>1228</v>
      </c>
      <c r="C80" s="16"/>
      <c r="D80" s="16"/>
      <c r="E80" s="16"/>
      <c r="F80" s="19">
        <v>0.23810000000000001</v>
      </c>
    </row>
    <row r="81" spans="2:6" x14ac:dyDescent="0.35">
      <c r="B81" s="16" t="s">
        <v>1229</v>
      </c>
      <c r="C81" s="16"/>
      <c r="D81" s="16"/>
      <c r="E81" s="16"/>
      <c r="F81" s="19">
        <v>6.7900000000000002E-2</v>
      </c>
    </row>
    <row r="82" spans="2:6" x14ac:dyDescent="0.35">
      <c r="B82" s="16" t="s">
        <v>1230</v>
      </c>
      <c r="C82" s="16"/>
      <c r="D82" s="16"/>
      <c r="E82" s="16"/>
      <c r="F82" s="19">
        <v>3.4299999999999997E-2</v>
      </c>
    </row>
    <row r="83" spans="2:6" x14ac:dyDescent="0.35">
      <c r="B83" s="16" t="s">
        <v>1209</v>
      </c>
      <c r="C83" s="16"/>
      <c r="D83" s="16"/>
      <c r="E83" s="16"/>
      <c r="F83" s="19">
        <v>1.9199999999999998E-2</v>
      </c>
    </row>
    <row r="84" spans="2:6" x14ac:dyDescent="0.35">
      <c r="B84" s="16" t="s">
        <v>1231</v>
      </c>
      <c r="C84" s="16"/>
      <c r="D84" s="16"/>
      <c r="E84" s="16"/>
      <c r="F84" s="19">
        <v>1.8499999999999999E-2</v>
      </c>
    </row>
    <row r="85" spans="2:6" x14ac:dyDescent="0.35">
      <c r="B85" s="16" t="s">
        <v>1232</v>
      </c>
      <c r="C85" s="16"/>
      <c r="D85" s="16"/>
      <c r="E85" s="16"/>
      <c r="F85" s="19">
        <v>1.54E-2</v>
      </c>
    </row>
    <row r="86" spans="2:6" x14ac:dyDescent="0.35">
      <c r="B86" s="16" t="s">
        <v>1233</v>
      </c>
      <c r="C86" s="16"/>
      <c r="D86" s="16"/>
      <c r="E86" s="16"/>
      <c r="F86" s="19">
        <v>1.23E-2</v>
      </c>
    </row>
    <row r="87" spans="2:6" x14ac:dyDescent="0.35">
      <c r="B87" s="16" t="s">
        <v>1234</v>
      </c>
      <c r="C87" s="16"/>
      <c r="D87" s="16"/>
      <c r="E87" s="16"/>
      <c r="F87" s="19">
        <v>9.7000000000000003E-3</v>
      </c>
    </row>
    <row r="88" spans="2:6" x14ac:dyDescent="0.35">
      <c r="B88" s="16" t="s">
        <v>1235</v>
      </c>
      <c r="C88" s="16"/>
      <c r="D88" s="16"/>
      <c r="E88" s="16"/>
      <c r="F88" s="19">
        <v>3.7000000000000002E-3</v>
      </c>
    </row>
    <row r="89" spans="2:6" x14ac:dyDescent="0.35">
      <c r="B89" s="16" t="s">
        <v>1236</v>
      </c>
      <c r="C89" s="16"/>
      <c r="D89" s="16"/>
      <c r="E89" s="16"/>
      <c r="F89" s="19">
        <v>2.0000000000000001E-4</v>
      </c>
    </row>
    <row r="90" spans="2:6" x14ac:dyDescent="0.35">
      <c r="B90" s="16" t="s">
        <v>1237</v>
      </c>
      <c r="C90" s="16"/>
      <c r="D90" s="16"/>
      <c r="E90" s="16"/>
      <c r="F90" s="19">
        <v>0</v>
      </c>
    </row>
    <row r="91" spans="2:6" x14ac:dyDescent="0.35">
      <c r="B91" s="16" t="s">
        <v>1238</v>
      </c>
      <c r="C91" s="16"/>
      <c r="D91" s="16"/>
      <c r="E91" s="16"/>
      <c r="F91" s="19">
        <v>0</v>
      </c>
    </row>
    <row r="92" spans="2:6" x14ac:dyDescent="0.35">
      <c r="B92" s="16" t="s">
        <v>1239</v>
      </c>
      <c r="C92" s="16"/>
      <c r="D92" s="16"/>
      <c r="E92" s="16"/>
      <c r="F92" s="19">
        <v>0</v>
      </c>
    </row>
    <row r="93" spans="2:6" x14ac:dyDescent="0.35">
      <c r="B93" s="16" t="s">
        <v>1240</v>
      </c>
      <c r="C93" s="16"/>
      <c r="D93" s="16"/>
      <c r="E93" s="16"/>
      <c r="F93" s="19">
        <v>0</v>
      </c>
    </row>
    <row r="94" spans="2:6" x14ac:dyDescent="0.35">
      <c r="B94" s="16" t="s">
        <v>1241</v>
      </c>
      <c r="C94" s="16"/>
      <c r="D94" s="16"/>
      <c r="E94" s="16"/>
      <c r="F94" s="19">
        <v>0</v>
      </c>
    </row>
    <row r="95" spans="2:6" x14ac:dyDescent="0.35">
      <c r="B95" s="16" t="s">
        <v>1242</v>
      </c>
      <c r="C95" s="16"/>
      <c r="D95" s="16"/>
      <c r="E95" s="16"/>
      <c r="F95" s="19">
        <v>0</v>
      </c>
    </row>
    <row r="96" spans="2:6" x14ac:dyDescent="0.35">
      <c r="B96" s="17" t="s">
        <v>1120</v>
      </c>
      <c r="C96" s="16"/>
      <c r="D96" s="16"/>
      <c r="E96" s="16"/>
      <c r="F96" s="20">
        <v>0.99999999999999989</v>
      </c>
    </row>
    <row r="97" spans="1:6" x14ac:dyDescent="0.35">
      <c r="F97" s="7"/>
    </row>
    <row r="98" spans="1:6" x14ac:dyDescent="0.35">
      <c r="A98" s="1" t="s">
        <v>49</v>
      </c>
      <c r="F98" s="7"/>
    </row>
    <row r="99" spans="1:6" x14ac:dyDescent="0.35">
      <c r="A99" s="1">
        <v>1</v>
      </c>
      <c r="B99" s="1" t="s">
        <v>1115</v>
      </c>
      <c r="F99" s="7"/>
    </row>
    <row r="100" spans="1:6" x14ac:dyDescent="0.35">
      <c r="F100" s="7"/>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56DDA-C7EF-4BA6-84AC-57B0E1B45557}">
  <dimension ref="A1:L95"/>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1596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896.31</v>
      </c>
      <c r="G7" s="7">
        <v>1.03E-2</v>
      </c>
      <c r="H7" s="11">
        <v>45566</v>
      </c>
    </row>
    <row r="8" spans="1:12" x14ac:dyDescent="0.35">
      <c r="A8" s="8"/>
      <c r="B8" s="8" t="s">
        <v>40</v>
      </c>
      <c r="C8" s="8"/>
      <c r="D8" s="8"/>
      <c r="E8" s="8"/>
      <c r="F8" s="9">
        <v>896.31</v>
      </c>
      <c r="G8" s="10">
        <v>1.03E-2</v>
      </c>
      <c r="K8" s="3" t="s">
        <v>46</v>
      </c>
      <c r="L8" s="3" t="s">
        <v>47</v>
      </c>
    </row>
    <row r="9" spans="1:12" x14ac:dyDescent="0.35">
      <c r="K9" s="1" t="s">
        <v>474</v>
      </c>
      <c r="L9" s="7">
        <v>0.99260000000000004</v>
      </c>
    </row>
    <row r="10" spans="1:12" x14ac:dyDescent="0.35">
      <c r="B10" s="3" t="s">
        <v>470</v>
      </c>
      <c r="K10" s="1" t="s">
        <v>48</v>
      </c>
      <c r="L10" s="7">
        <v>7.4000000000000003E-3</v>
      </c>
    </row>
    <row r="11" spans="1:12" x14ac:dyDescent="0.35">
      <c r="B11" s="3" t="s">
        <v>471</v>
      </c>
    </row>
    <row r="12" spans="1:12" x14ac:dyDescent="0.35">
      <c r="A12" s="1">
        <v>2</v>
      </c>
      <c r="B12" s="1" t="s">
        <v>1190</v>
      </c>
      <c r="C12" s="1" t="s">
        <v>1191</v>
      </c>
      <c r="D12" s="1" t="s">
        <v>474</v>
      </c>
      <c r="E12" s="5">
        <v>2198714.31</v>
      </c>
      <c r="F12" s="6">
        <v>86548.47</v>
      </c>
      <c r="G12" s="7">
        <v>0.99260000000000004</v>
      </c>
      <c r="J12" s="6"/>
    </row>
    <row r="13" spans="1:12" x14ac:dyDescent="0.35">
      <c r="A13" s="8"/>
      <c r="B13" s="8" t="s">
        <v>40</v>
      </c>
      <c r="C13" s="8"/>
      <c r="D13" s="8"/>
      <c r="E13" s="8"/>
      <c r="F13" s="9">
        <v>86548.47</v>
      </c>
      <c r="G13" s="10">
        <v>0.99260000000000004</v>
      </c>
    </row>
    <row r="15" spans="1:12" x14ac:dyDescent="0.35">
      <c r="B15" s="3" t="s">
        <v>43</v>
      </c>
    </row>
    <row r="16" spans="1:12" x14ac:dyDescent="0.35">
      <c r="B16" s="1" t="s">
        <v>44</v>
      </c>
      <c r="E16" s="5"/>
      <c r="F16" s="6">
        <v>-246.71</v>
      </c>
      <c r="G16" s="7">
        <v>-2.8999999999999998E-3</v>
      </c>
      <c r="J16" s="6"/>
    </row>
    <row r="17" spans="1:7" x14ac:dyDescent="0.35">
      <c r="A17" s="8"/>
      <c r="B17" s="8" t="s">
        <v>40</v>
      </c>
      <c r="C17" s="8"/>
      <c r="D17" s="8"/>
      <c r="E17" s="8"/>
      <c r="F17" s="9">
        <v>-246.71</v>
      </c>
      <c r="G17" s="10">
        <v>-2.8999999999999998E-3</v>
      </c>
    </row>
    <row r="19" spans="1:7" x14ac:dyDescent="0.35">
      <c r="A19" s="4"/>
      <c r="B19" s="4" t="s">
        <v>45</v>
      </c>
      <c r="C19" s="4"/>
      <c r="D19" s="4"/>
      <c r="E19" s="4"/>
      <c r="F19" s="12">
        <v>87198.07</v>
      </c>
      <c r="G19" s="13">
        <v>1</v>
      </c>
    </row>
    <row r="20" spans="1:7" x14ac:dyDescent="0.35">
      <c r="A20" s="1" t="s">
        <v>49</v>
      </c>
    </row>
    <row r="21" spans="1:7" x14ac:dyDescent="0.35">
      <c r="A21" s="15">
        <v>1</v>
      </c>
      <c r="B21" s="15" t="s">
        <v>51</v>
      </c>
    </row>
    <row r="22" spans="1:7" ht="27" x14ac:dyDescent="0.35">
      <c r="A22" s="15">
        <v>2</v>
      </c>
      <c r="B22" s="15" t="s">
        <v>52</v>
      </c>
    </row>
    <row r="23" spans="1:7" ht="67.5" x14ac:dyDescent="0.35">
      <c r="A23" s="1">
        <v>3</v>
      </c>
      <c r="B23" s="15" t="s">
        <v>1595</v>
      </c>
    </row>
    <row r="25" spans="1:7" ht="14.5" x14ac:dyDescent="0.35">
      <c r="B25" s="41" t="s">
        <v>53</v>
      </c>
    </row>
    <row r="39" spans="2:2" ht="14.5" x14ac:dyDescent="0.35">
      <c r="B39" s="41" t="s">
        <v>1192</v>
      </c>
    </row>
    <row r="54" spans="2:6" x14ac:dyDescent="0.35">
      <c r="B54" s="3" t="s">
        <v>1117</v>
      </c>
      <c r="F54" s="21"/>
    </row>
    <row r="55" spans="2:6" ht="14.5" x14ac:dyDescent="0.35">
      <c r="B55" s="55" t="s">
        <v>1193</v>
      </c>
      <c r="C55" s="56"/>
      <c r="D55" s="56"/>
      <c r="E55" s="56"/>
      <c r="F55" s="18" t="s">
        <v>8</v>
      </c>
    </row>
    <row r="56" spans="2:6" x14ac:dyDescent="0.35">
      <c r="B56" s="16" t="s">
        <v>1194</v>
      </c>
      <c r="C56" s="16"/>
      <c r="D56" s="16"/>
      <c r="E56" s="16"/>
      <c r="F56" s="19">
        <v>0.98929999999999996</v>
      </c>
    </row>
    <row r="57" spans="2:6" x14ac:dyDescent="0.35">
      <c r="B57" s="16" t="s">
        <v>1563</v>
      </c>
      <c r="C57" s="16"/>
      <c r="D57" s="16"/>
      <c r="E57" s="16"/>
      <c r="F57" s="19">
        <v>1.2999999999999999E-2</v>
      </c>
    </row>
    <row r="58" spans="2:6" x14ac:dyDescent="0.35">
      <c r="B58" s="16" t="s">
        <v>44</v>
      </c>
      <c r="C58" s="16"/>
      <c r="D58" s="16"/>
      <c r="E58" s="16"/>
      <c r="F58" s="19">
        <v>-2.3E-3</v>
      </c>
    </row>
    <row r="59" spans="2:6" x14ac:dyDescent="0.35">
      <c r="B59" s="17" t="s">
        <v>1120</v>
      </c>
      <c r="C59" s="16"/>
      <c r="D59" s="16"/>
      <c r="E59" s="16"/>
      <c r="F59" s="20">
        <v>1</v>
      </c>
    </row>
    <row r="60" spans="2:6" x14ac:dyDescent="0.35">
      <c r="F60" s="7"/>
    </row>
    <row r="61" spans="2:6" ht="14.5" x14ac:dyDescent="0.35">
      <c r="B61" s="52" t="s">
        <v>1195</v>
      </c>
      <c r="C61" s="53"/>
      <c r="D61" s="53"/>
      <c r="E61" s="53"/>
      <c r="F61" s="54"/>
    </row>
    <row r="62" spans="2:6" ht="14.5" x14ac:dyDescent="0.35">
      <c r="B62" s="52" t="s">
        <v>1196</v>
      </c>
      <c r="C62" s="53"/>
      <c r="D62" s="53"/>
      <c r="E62" s="53"/>
      <c r="F62" s="54"/>
    </row>
    <row r="63" spans="2:6" ht="14.5" x14ac:dyDescent="0.35">
      <c r="B63" s="55" t="s">
        <v>1123</v>
      </c>
      <c r="C63" s="56"/>
      <c r="D63" s="56"/>
      <c r="E63" s="56"/>
      <c r="F63" s="18" t="s">
        <v>8</v>
      </c>
    </row>
    <row r="64" spans="2:6" x14ac:dyDescent="0.35">
      <c r="B64" s="16" t="s">
        <v>1197</v>
      </c>
      <c r="C64" s="16"/>
      <c r="D64" s="16"/>
      <c r="E64" s="16"/>
      <c r="F64" s="19">
        <v>7.85E-2</v>
      </c>
    </row>
    <row r="65" spans="2:6" x14ac:dyDescent="0.35">
      <c r="B65" s="16" t="s">
        <v>1198</v>
      </c>
      <c r="C65" s="16"/>
      <c r="D65" s="16"/>
      <c r="E65" s="16"/>
      <c r="F65" s="19">
        <v>5.5599999999999997E-2</v>
      </c>
    </row>
    <row r="66" spans="2:6" x14ac:dyDescent="0.35">
      <c r="B66" s="16" t="s">
        <v>1199</v>
      </c>
      <c r="C66" s="16"/>
      <c r="D66" s="16"/>
      <c r="E66" s="16"/>
      <c r="F66" s="19">
        <v>4.9299999999999997E-2</v>
      </c>
    </row>
    <row r="67" spans="2:6" x14ac:dyDescent="0.35">
      <c r="B67" s="16" t="s">
        <v>1126</v>
      </c>
      <c r="C67" s="16"/>
      <c r="D67" s="16"/>
      <c r="E67" s="16"/>
      <c r="F67" s="19">
        <v>4.1099999999999998E-2</v>
      </c>
    </row>
    <row r="68" spans="2:6" x14ac:dyDescent="0.35">
      <c r="B68" s="16" t="s">
        <v>1200</v>
      </c>
      <c r="C68" s="16"/>
      <c r="D68" s="16"/>
      <c r="E68" s="16"/>
      <c r="F68" s="19">
        <v>3.5299999999999998E-2</v>
      </c>
    </row>
    <row r="69" spans="2:6" x14ac:dyDescent="0.35">
      <c r="B69" s="16" t="s">
        <v>1201</v>
      </c>
      <c r="C69" s="16"/>
      <c r="D69" s="16"/>
      <c r="E69" s="16"/>
      <c r="F69" s="19">
        <v>3.5200000000000002E-2</v>
      </c>
    </row>
    <row r="70" spans="2:6" x14ac:dyDescent="0.35">
      <c r="B70" s="16" t="s">
        <v>1202</v>
      </c>
      <c r="C70" s="16"/>
      <c r="D70" s="16"/>
      <c r="E70" s="16"/>
      <c r="F70" s="19">
        <v>2.86E-2</v>
      </c>
    </row>
    <row r="71" spans="2:6" x14ac:dyDescent="0.35">
      <c r="B71" s="16" t="s">
        <v>1203</v>
      </c>
      <c r="C71" s="16"/>
      <c r="D71" s="16"/>
      <c r="E71" s="16"/>
      <c r="F71" s="19">
        <v>2.7300000000000001E-2</v>
      </c>
    </row>
    <row r="72" spans="2:6" x14ac:dyDescent="0.35">
      <c r="B72" s="16" t="s">
        <v>1204</v>
      </c>
      <c r="C72" s="16"/>
      <c r="D72" s="16"/>
      <c r="E72" s="16"/>
      <c r="F72" s="19">
        <v>2.6800000000000001E-2</v>
      </c>
    </row>
    <row r="73" spans="2:6" x14ac:dyDescent="0.35">
      <c r="B73" s="16" t="s">
        <v>1205</v>
      </c>
      <c r="C73" s="16"/>
      <c r="D73" s="16"/>
      <c r="E73" s="16"/>
      <c r="F73" s="19">
        <v>2.4899999999999999E-2</v>
      </c>
    </row>
    <row r="74" spans="2:6" x14ac:dyDescent="0.35">
      <c r="B74" s="16" t="s">
        <v>1134</v>
      </c>
      <c r="C74" s="16"/>
      <c r="D74" s="16"/>
      <c r="E74" s="16"/>
      <c r="F74" s="19">
        <v>0.59739999999999993</v>
      </c>
    </row>
    <row r="75" spans="2:6" x14ac:dyDescent="0.35">
      <c r="B75" s="16" t="s">
        <v>1135</v>
      </c>
      <c r="C75" s="16"/>
      <c r="D75" s="16"/>
      <c r="E75" s="16"/>
      <c r="F75" s="19"/>
    </row>
    <row r="76" spans="2:6" x14ac:dyDescent="0.35">
      <c r="B76" s="17" t="s">
        <v>1120</v>
      </c>
      <c r="C76" s="16"/>
      <c r="D76" s="16"/>
      <c r="E76" s="16"/>
      <c r="F76" s="20">
        <v>1</v>
      </c>
    </row>
    <row r="77" spans="2:6" x14ac:dyDescent="0.35">
      <c r="F77" s="7"/>
    </row>
    <row r="78" spans="2:6" ht="14.5" x14ac:dyDescent="0.35">
      <c r="B78" s="52" t="s">
        <v>1206</v>
      </c>
      <c r="C78" s="53"/>
      <c r="D78" s="53"/>
      <c r="E78" s="53"/>
      <c r="F78" s="54"/>
    </row>
    <row r="79" spans="2:6" x14ac:dyDescent="0.35">
      <c r="B79" s="16" t="s">
        <v>1137</v>
      </c>
      <c r="C79" s="16"/>
      <c r="D79" s="16"/>
      <c r="E79" s="16"/>
      <c r="F79" s="19">
        <v>0.28139999999999998</v>
      </c>
    </row>
    <row r="80" spans="2:6" x14ac:dyDescent="0.35">
      <c r="B80" s="16" t="s">
        <v>1139</v>
      </c>
      <c r="C80" s="16"/>
      <c r="D80" s="16"/>
      <c r="E80" s="16"/>
      <c r="F80" s="19">
        <v>0.16830000000000001</v>
      </c>
    </row>
    <row r="81" spans="1:6" x14ac:dyDescent="0.35">
      <c r="B81" s="16" t="s">
        <v>1142</v>
      </c>
      <c r="C81" s="16"/>
      <c r="D81" s="16"/>
      <c r="E81" s="16"/>
      <c r="F81" s="19">
        <v>0.1244</v>
      </c>
    </row>
    <row r="82" spans="1:6" x14ac:dyDescent="0.35">
      <c r="B82" s="16" t="s">
        <v>1138</v>
      </c>
      <c r="C82" s="16"/>
      <c r="D82" s="16"/>
      <c r="E82" s="16"/>
      <c r="F82" s="19">
        <v>0.1193</v>
      </c>
    </row>
    <row r="83" spans="1:6" x14ac:dyDescent="0.35">
      <c r="B83" s="16" t="s">
        <v>1207</v>
      </c>
      <c r="C83" s="16"/>
      <c r="D83" s="16"/>
      <c r="E83" s="16"/>
      <c r="F83" s="19">
        <v>0.1017</v>
      </c>
    </row>
    <row r="84" spans="1:6" x14ac:dyDescent="0.35">
      <c r="B84" s="16" t="s">
        <v>1140</v>
      </c>
      <c r="C84" s="16"/>
      <c r="D84" s="16"/>
      <c r="E84" s="16"/>
      <c r="F84" s="19">
        <v>7.5899999999999995E-2</v>
      </c>
    </row>
    <row r="85" spans="1:6" x14ac:dyDescent="0.35">
      <c r="B85" s="16" t="s">
        <v>1145</v>
      </c>
      <c r="C85" s="16"/>
      <c r="D85" s="16"/>
      <c r="E85" s="16"/>
      <c r="F85" s="19">
        <v>3.7900000000000003E-2</v>
      </c>
    </row>
    <row r="86" spans="1:6" x14ac:dyDescent="0.35">
      <c r="B86" s="16" t="s">
        <v>1143</v>
      </c>
      <c r="C86" s="16"/>
      <c r="D86" s="16"/>
      <c r="E86" s="16"/>
      <c r="F86" s="19">
        <v>3.56E-2</v>
      </c>
    </row>
    <row r="87" spans="1:6" x14ac:dyDescent="0.35">
      <c r="B87" s="16" t="s">
        <v>1208</v>
      </c>
      <c r="C87" s="16"/>
      <c r="D87" s="16"/>
      <c r="E87" s="16"/>
      <c r="F87" s="19">
        <v>2.4E-2</v>
      </c>
    </row>
    <row r="88" spans="1:6" x14ac:dyDescent="0.35">
      <c r="B88" s="16" t="s">
        <v>1147</v>
      </c>
      <c r="C88" s="16"/>
      <c r="D88" s="16"/>
      <c r="E88" s="16"/>
      <c r="F88" s="19">
        <v>1.8800000000000001E-2</v>
      </c>
    </row>
    <row r="89" spans="1:6" x14ac:dyDescent="0.35">
      <c r="B89" s="16" t="s">
        <v>1209</v>
      </c>
      <c r="C89" s="16"/>
      <c r="D89" s="16"/>
      <c r="E89" s="16"/>
      <c r="F89" s="19">
        <v>1.2699999999999999E-2</v>
      </c>
    </row>
    <row r="90" spans="1:6" x14ac:dyDescent="0.35">
      <c r="B90" s="16" t="s">
        <v>1146</v>
      </c>
      <c r="C90" s="16"/>
      <c r="D90" s="16"/>
      <c r="E90" s="16"/>
      <c r="F90" s="19">
        <v>0</v>
      </c>
    </row>
    <row r="91" spans="1:6" x14ac:dyDescent="0.35">
      <c r="B91" s="17" t="s">
        <v>1120</v>
      </c>
      <c r="C91" s="16"/>
      <c r="D91" s="16"/>
      <c r="E91" s="16"/>
      <c r="F91" s="20">
        <v>1</v>
      </c>
    </row>
    <row r="92" spans="1:6" x14ac:dyDescent="0.35">
      <c r="F92" s="7"/>
    </row>
    <row r="93" spans="1:6" x14ac:dyDescent="0.35">
      <c r="A93" s="1" t="s">
        <v>49</v>
      </c>
      <c r="F93" s="7"/>
    </row>
    <row r="94" spans="1:6" x14ac:dyDescent="0.35">
      <c r="A94" s="1">
        <v>1</v>
      </c>
      <c r="B94" s="1" t="s">
        <v>1115</v>
      </c>
      <c r="F94" s="7"/>
    </row>
    <row r="95" spans="1:6" x14ac:dyDescent="0.35">
      <c r="F95"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977-1D5D-45A4-AA47-CA1A67F8B9C4}">
  <dimension ref="A1:M286"/>
  <sheetViews>
    <sheetView zoomScale="90" zoomScaleNormal="90" workbookViewId="0"/>
  </sheetViews>
  <sheetFormatPr defaultColWidth="8.7265625" defaultRowHeight="13.5" x14ac:dyDescent="0.35"/>
  <cols>
    <col min="1" max="1" width="6.54296875" style="1" bestFit="1" customWidth="1"/>
    <col min="2" max="2" width="55.26953125" style="1" bestFit="1" customWidth="1"/>
    <col min="3" max="3" width="17.81640625" style="1" bestFit="1" customWidth="1"/>
    <col min="4" max="4" width="42.54296875" style="1" bestFit="1" customWidth="1"/>
    <col min="5" max="5" width="11.26953125" style="1" bestFit="1" customWidth="1"/>
    <col min="6" max="6" width="23.81640625" style="1" bestFit="1" customWidth="1"/>
    <col min="7" max="7" width="14" style="1" bestFit="1" customWidth="1"/>
    <col min="8" max="8" width="12.54296875" style="1" bestFit="1" customWidth="1"/>
    <col min="9" max="9" width="14.5429687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7" t="s">
        <v>1149</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1557665</v>
      </c>
      <c r="F8" s="6">
        <v>26979.54</v>
      </c>
      <c r="G8" s="7">
        <v>8.2799999999999999E-2</v>
      </c>
      <c r="J8" s="6"/>
      <c r="K8" s="3" t="s">
        <v>46</v>
      </c>
      <c r="L8" s="3" t="s">
        <v>47</v>
      </c>
    </row>
    <row r="9" spans="1:12" x14ac:dyDescent="0.35">
      <c r="A9" s="1">
        <v>2</v>
      </c>
      <c r="B9" s="1" t="s">
        <v>654</v>
      </c>
      <c r="C9" s="1" t="s">
        <v>655</v>
      </c>
      <c r="D9" s="1" t="s">
        <v>656</v>
      </c>
      <c r="E9" s="5">
        <v>454500</v>
      </c>
      <c r="F9" s="6">
        <v>14252.44</v>
      </c>
      <c r="G9" s="7">
        <v>4.3700000000000003E-2</v>
      </c>
      <c r="J9" s="6"/>
      <c r="K9" s="1" t="s">
        <v>27</v>
      </c>
      <c r="L9" s="7">
        <v>0.18890000000000001</v>
      </c>
    </row>
    <row r="10" spans="1:12" x14ac:dyDescent="0.35">
      <c r="A10" s="1">
        <v>3</v>
      </c>
      <c r="B10" s="1" t="s">
        <v>58</v>
      </c>
      <c r="C10" s="1" t="s">
        <v>59</v>
      </c>
      <c r="D10" s="1" t="s">
        <v>27</v>
      </c>
      <c r="E10" s="5">
        <v>1456552</v>
      </c>
      <c r="F10" s="6">
        <v>11476.17</v>
      </c>
      <c r="G10" s="7">
        <v>3.5200000000000002E-2</v>
      </c>
      <c r="J10" s="6"/>
      <c r="K10" s="1" t="s">
        <v>455</v>
      </c>
      <c r="L10" s="7">
        <v>0.12509999999999999</v>
      </c>
    </row>
    <row r="11" spans="1:12" x14ac:dyDescent="0.35">
      <c r="A11" s="1">
        <v>4</v>
      </c>
      <c r="B11" s="1" t="s">
        <v>722</v>
      </c>
      <c r="C11" s="1" t="s">
        <v>723</v>
      </c>
      <c r="D11" s="1" t="s">
        <v>151</v>
      </c>
      <c r="E11" s="5">
        <v>1823850</v>
      </c>
      <c r="F11" s="6">
        <v>8801.9</v>
      </c>
      <c r="G11" s="7">
        <v>2.7E-2</v>
      </c>
      <c r="J11" s="6"/>
      <c r="K11" s="1" t="s">
        <v>447</v>
      </c>
      <c r="L11" s="7">
        <v>0.1198</v>
      </c>
    </row>
    <row r="12" spans="1:12" x14ac:dyDescent="0.35">
      <c r="A12" s="1">
        <v>5</v>
      </c>
      <c r="B12" s="1" t="s">
        <v>489</v>
      </c>
      <c r="C12" s="1" t="s">
        <v>490</v>
      </c>
      <c r="D12" s="1" t="s">
        <v>27</v>
      </c>
      <c r="E12" s="5">
        <v>4093600</v>
      </c>
      <c r="F12" s="6">
        <v>8135.62</v>
      </c>
      <c r="G12" s="7">
        <v>2.5000000000000001E-2</v>
      </c>
      <c r="J12" s="6"/>
      <c r="K12" s="1" t="s">
        <v>148</v>
      </c>
      <c r="L12" s="7">
        <v>6.2700000000000006E-2</v>
      </c>
    </row>
    <row r="13" spans="1:12" x14ac:dyDescent="0.35">
      <c r="A13" s="1">
        <v>6</v>
      </c>
      <c r="B13" s="1" t="s">
        <v>358</v>
      </c>
      <c r="C13" s="1" t="s">
        <v>359</v>
      </c>
      <c r="D13" s="1" t="s">
        <v>148</v>
      </c>
      <c r="E13" s="5">
        <v>87382</v>
      </c>
      <c r="F13" s="6">
        <v>6731.04</v>
      </c>
      <c r="G13" s="7">
        <v>2.07E-2</v>
      </c>
      <c r="J13" s="6"/>
      <c r="K13" s="1" t="s">
        <v>656</v>
      </c>
      <c r="L13" s="7">
        <v>4.3700000000000003E-2</v>
      </c>
    </row>
    <row r="14" spans="1:12" x14ac:dyDescent="0.35">
      <c r="A14" s="1">
        <v>7</v>
      </c>
      <c r="B14" s="1" t="s">
        <v>234</v>
      </c>
      <c r="C14" s="1" t="s">
        <v>235</v>
      </c>
      <c r="D14" s="1" t="s">
        <v>236</v>
      </c>
      <c r="E14" s="5">
        <v>111900</v>
      </c>
      <c r="F14" s="6">
        <v>4946.71</v>
      </c>
      <c r="G14" s="7">
        <v>1.52E-2</v>
      </c>
      <c r="J14" s="6"/>
      <c r="K14" s="1" t="s">
        <v>151</v>
      </c>
      <c r="L14" s="7">
        <v>4.07E-2</v>
      </c>
    </row>
    <row r="15" spans="1:12" x14ac:dyDescent="0.35">
      <c r="A15" s="1">
        <v>8</v>
      </c>
      <c r="B15" s="1" t="s">
        <v>511</v>
      </c>
      <c r="C15" s="1" t="s">
        <v>512</v>
      </c>
      <c r="D15" s="1" t="s">
        <v>16</v>
      </c>
      <c r="E15" s="5">
        <v>165116</v>
      </c>
      <c r="F15" s="6">
        <v>4884.63</v>
      </c>
      <c r="G15" s="7">
        <v>1.4999999999999999E-2</v>
      </c>
      <c r="J15" s="6"/>
      <c r="K15" s="1" t="s">
        <v>19</v>
      </c>
      <c r="L15" s="7">
        <v>2.7300000000000001E-2</v>
      </c>
    </row>
    <row r="16" spans="1:12" x14ac:dyDescent="0.35">
      <c r="A16" s="1">
        <v>9</v>
      </c>
      <c r="B16" s="1" t="s">
        <v>20</v>
      </c>
      <c r="C16" s="1" t="s">
        <v>21</v>
      </c>
      <c r="D16" s="1" t="s">
        <v>19</v>
      </c>
      <c r="E16" s="5">
        <v>240354</v>
      </c>
      <c r="F16" s="6">
        <v>4508.08</v>
      </c>
      <c r="G16" s="7">
        <v>1.38E-2</v>
      </c>
      <c r="J16" s="6"/>
      <c r="K16" s="1" t="s">
        <v>182</v>
      </c>
      <c r="L16" s="7">
        <v>2.4199999999999999E-2</v>
      </c>
    </row>
    <row r="17" spans="1:12" x14ac:dyDescent="0.35">
      <c r="A17" s="1">
        <v>10</v>
      </c>
      <c r="B17" s="1" t="s">
        <v>149</v>
      </c>
      <c r="C17" s="1" t="s">
        <v>150</v>
      </c>
      <c r="D17" s="1" t="s">
        <v>151</v>
      </c>
      <c r="E17" s="5">
        <v>995661</v>
      </c>
      <c r="F17" s="6">
        <v>4412.7700000000004</v>
      </c>
      <c r="G17" s="7">
        <v>1.35E-2</v>
      </c>
      <c r="J17" s="6"/>
      <c r="K17" s="1" t="s">
        <v>444</v>
      </c>
      <c r="L17" s="7">
        <v>2.3699999999999999E-2</v>
      </c>
    </row>
    <row r="18" spans="1:12" x14ac:dyDescent="0.35">
      <c r="A18" s="1">
        <v>11</v>
      </c>
      <c r="B18" s="1" t="s">
        <v>35</v>
      </c>
      <c r="C18" s="1" t="s">
        <v>36</v>
      </c>
      <c r="D18" s="1" t="s">
        <v>37</v>
      </c>
      <c r="E18" s="5">
        <v>115353</v>
      </c>
      <c r="F18" s="6">
        <v>4239.8599999999997</v>
      </c>
      <c r="G18" s="7">
        <v>1.2999999999999999E-2</v>
      </c>
      <c r="J18" s="6"/>
      <c r="K18" s="1" t="s">
        <v>16</v>
      </c>
      <c r="L18" s="7">
        <v>2.1499999999999998E-2</v>
      </c>
    </row>
    <row r="19" spans="1:12" x14ac:dyDescent="0.35">
      <c r="A19" s="1">
        <v>12</v>
      </c>
      <c r="B19" s="1" t="s">
        <v>38</v>
      </c>
      <c r="C19" s="1" t="s">
        <v>39</v>
      </c>
      <c r="D19" s="1" t="s">
        <v>27</v>
      </c>
      <c r="E19" s="5">
        <v>320752</v>
      </c>
      <c r="F19" s="6">
        <v>4083.17</v>
      </c>
      <c r="G19" s="7">
        <v>1.2500000000000001E-2</v>
      </c>
      <c r="J19" s="6"/>
      <c r="K19" s="1" t="s">
        <v>24</v>
      </c>
      <c r="L19" s="7">
        <v>2.0400000000000001E-2</v>
      </c>
    </row>
    <row r="20" spans="1:12" x14ac:dyDescent="0.35">
      <c r="A20" s="1">
        <v>13</v>
      </c>
      <c r="B20" s="1" t="s">
        <v>804</v>
      </c>
      <c r="C20" s="1" t="s">
        <v>805</v>
      </c>
      <c r="D20" s="1" t="s">
        <v>325</v>
      </c>
      <c r="E20" s="5">
        <v>4050000</v>
      </c>
      <c r="F20" s="6">
        <v>3809.43</v>
      </c>
      <c r="G20" s="7">
        <v>1.17E-2</v>
      </c>
      <c r="J20" s="6"/>
      <c r="K20" s="1" t="s">
        <v>236</v>
      </c>
      <c r="L20" s="7">
        <v>2.0199999999999999E-2</v>
      </c>
    </row>
    <row r="21" spans="1:12" x14ac:dyDescent="0.35">
      <c r="A21" s="1">
        <v>14</v>
      </c>
      <c r="B21" s="1" t="s">
        <v>389</v>
      </c>
      <c r="C21" s="1" t="s">
        <v>390</v>
      </c>
      <c r="D21" s="1" t="s">
        <v>19</v>
      </c>
      <c r="E21" s="5">
        <v>206047</v>
      </c>
      <c r="F21" s="6">
        <v>3700.81</v>
      </c>
      <c r="G21" s="7">
        <v>1.14E-2</v>
      </c>
      <c r="J21" s="6"/>
      <c r="K21" s="1" t="s">
        <v>34</v>
      </c>
      <c r="L21" s="7">
        <v>1.83E-2</v>
      </c>
    </row>
    <row r="22" spans="1:12" x14ac:dyDescent="0.35">
      <c r="A22" s="1">
        <v>15</v>
      </c>
      <c r="B22" s="1" t="s">
        <v>183</v>
      </c>
      <c r="C22" s="1" t="s">
        <v>184</v>
      </c>
      <c r="D22" s="1" t="s">
        <v>126</v>
      </c>
      <c r="E22" s="5">
        <v>291352</v>
      </c>
      <c r="F22" s="6">
        <v>3581.59</v>
      </c>
      <c r="G22" s="7">
        <v>1.0999999999999999E-2</v>
      </c>
      <c r="J22" s="6"/>
      <c r="K22" s="1" t="s">
        <v>135</v>
      </c>
      <c r="L22" s="7">
        <v>1.6299999999999999E-2</v>
      </c>
    </row>
    <row r="23" spans="1:12" x14ac:dyDescent="0.35">
      <c r="A23" s="1">
        <v>16</v>
      </c>
      <c r="B23" s="1" t="s">
        <v>193</v>
      </c>
      <c r="C23" s="1" t="s">
        <v>194</v>
      </c>
      <c r="D23" s="1" t="s">
        <v>182</v>
      </c>
      <c r="E23" s="5">
        <v>393073</v>
      </c>
      <c r="F23" s="6">
        <v>3494.62</v>
      </c>
      <c r="G23" s="7">
        <v>1.0699999999999999E-2</v>
      </c>
      <c r="J23" s="6"/>
      <c r="K23" s="1" t="s">
        <v>1163</v>
      </c>
      <c r="L23" s="7">
        <v>1.61E-2</v>
      </c>
    </row>
    <row r="24" spans="1:12" x14ac:dyDescent="0.35">
      <c r="A24" s="1">
        <v>17</v>
      </c>
      <c r="B24" s="1" t="s">
        <v>22</v>
      </c>
      <c r="C24" s="1" t="s">
        <v>23</v>
      </c>
      <c r="D24" s="1" t="s">
        <v>24</v>
      </c>
      <c r="E24" s="5">
        <v>114750</v>
      </c>
      <c r="F24" s="6">
        <v>3388.74</v>
      </c>
      <c r="G24" s="7">
        <v>1.04E-2</v>
      </c>
      <c r="J24" s="6"/>
      <c r="K24" s="1" t="s">
        <v>325</v>
      </c>
      <c r="L24" s="7">
        <v>1.41E-2</v>
      </c>
    </row>
    <row r="25" spans="1:12" x14ac:dyDescent="0.35">
      <c r="A25" s="1">
        <v>18</v>
      </c>
      <c r="B25" s="1" t="s">
        <v>356</v>
      </c>
      <c r="C25" s="1" t="s">
        <v>357</v>
      </c>
      <c r="D25" s="1" t="s">
        <v>148</v>
      </c>
      <c r="E25" s="5">
        <v>638243</v>
      </c>
      <c r="F25" s="6">
        <v>3114.94</v>
      </c>
      <c r="G25" s="7">
        <v>9.5999999999999992E-3</v>
      </c>
      <c r="J25" s="6"/>
      <c r="K25" s="1" t="s">
        <v>37</v>
      </c>
      <c r="L25" s="7">
        <v>1.2999999999999999E-2</v>
      </c>
    </row>
    <row r="26" spans="1:12" x14ac:dyDescent="0.35">
      <c r="A26" s="1">
        <v>19</v>
      </c>
      <c r="B26" s="1" t="s">
        <v>806</v>
      </c>
      <c r="C26" s="1" t="s">
        <v>807</v>
      </c>
      <c r="D26" s="1" t="s">
        <v>34</v>
      </c>
      <c r="E26" s="5">
        <v>29760000</v>
      </c>
      <c r="F26" s="6">
        <v>3083.14</v>
      </c>
      <c r="G26" s="7">
        <v>9.4999999999999998E-3</v>
      </c>
      <c r="J26" s="6"/>
      <c r="K26" s="1" t="s">
        <v>79</v>
      </c>
      <c r="L26" s="7">
        <v>1.18E-2</v>
      </c>
    </row>
    <row r="27" spans="1:12" x14ac:dyDescent="0.35">
      <c r="A27" s="1">
        <v>20</v>
      </c>
      <c r="B27" s="1" t="s">
        <v>412</v>
      </c>
      <c r="C27" s="1" t="s">
        <v>413</v>
      </c>
      <c r="D27" s="1" t="s">
        <v>132</v>
      </c>
      <c r="E27" s="5">
        <v>1449771</v>
      </c>
      <c r="F27" s="6">
        <v>3064.67</v>
      </c>
      <c r="G27" s="7">
        <v>9.4000000000000004E-3</v>
      </c>
      <c r="J27" s="6"/>
      <c r="K27" s="1" t="s">
        <v>523</v>
      </c>
      <c r="L27" s="7">
        <v>1.15E-2</v>
      </c>
    </row>
    <row r="28" spans="1:12" x14ac:dyDescent="0.35">
      <c r="A28" s="1">
        <v>21</v>
      </c>
      <c r="B28" s="1" t="s">
        <v>364</v>
      </c>
      <c r="C28" s="1" t="s">
        <v>365</v>
      </c>
      <c r="D28" s="1" t="s">
        <v>129</v>
      </c>
      <c r="E28" s="5">
        <v>291196</v>
      </c>
      <c r="F28" s="6">
        <v>2932.2</v>
      </c>
      <c r="G28" s="7">
        <v>8.9999999999999993E-3</v>
      </c>
      <c r="J28" s="6"/>
      <c r="K28" s="1" t="s">
        <v>126</v>
      </c>
      <c r="L28" s="7">
        <v>1.0999999999999999E-2</v>
      </c>
    </row>
    <row r="29" spans="1:12" x14ac:dyDescent="0.35">
      <c r="A29" s="1">
        <v>22</v>
      </c>
      <c r="B29" s="1" t="s">
        <v>146</v>
      </c>
      <c r="C29" s="1" t="s">
        <v>147</v>
      </c>
      <c r="D29" s="1" t="s">
        <v>148</v>
      </c>
      <c r="E29" s="5">
        <v>146954</v>
      </c>
      <c r="F29" s="6">
        <v>2899.99</v>
      </c>
      <c r="G29" s="7">
        <v>8.8999999999999999E-3</v>
      </c>
      <c r="J29" s="6"/>
      <c r="K29" s="1" t="s">
        <v>667</v>
      </c>
      <c r="L29" s="7">
        <v>1.0500000000000001E-2</v>
      </c>
    </row>
    <row r="30" spans="1:12" x14ac:dyDescent="0.35">
      <c r="A30" s="1">
        <v>23</v>
      </c>
      <c r="B30" s="1" t="s">
        <v>665</v>
      </c>
      <c r="C30" s="1" t="s">
        <v>666</v>
      </c>
      <c r="D30" s="1" t="s">
        <v>667</v>
      </c>
      <c r="E30" s="5">
        <v>136721</v>
      </c>
      <c r="F30" s="6">
        <v>2796.56</v>
      </c>
      <c r="G30" s="7">
        <v>8.6E-3</v>
      </c>
      <c r="J30" s="6"/>
      <c r="K30" s="1" t="s">
        <v>129</v>
      </c>
      <c r="L30" s="7">
        <v>1.03E-2</v>
      </c>
    </row>
    <row r="31" spans="1:12" x14ac:dyDescent="0.35">
      <c r="A31" s="1">
        <v>24</v>
      </c>
      <c r="B31" s="1" t="s">
        <v>133</v>
      </c>
      <c r="C31" s="1" t="s">
        <v>134</v>
      </c>
      <c r="D31" s="1" t="s">
        <v>135</v>
      </c>
      <c r="E31" s="5">
        <v>84845</v>
      </c>
      <c r="F31" s="6">
        <v>2625.87</v>
      </c>
      <c r="G31" s="7">
        <v>8.0999999999999996E-3</v>
      </c>
      <c r="J31" s="6"/>
      <c r="K31" s="1" t="s">
        <v>1585</v>
      </c>
      <c r="L31" s="7">
        <v>9.7999999999999997E-3</v>
      </c>
    </row>
    <row r="32" spans="1:12" x14ac:dyDescent="0.35">
      <c r="A32" s="1">
        <v>25</v>
      </c>
      <c r="B32" s="1" t="s">
        <v>25</v>
      </c>
      <c r="C32" s="1" t="s">
        <v>26</v>
      </c>
      <c r="D32" s="1" t="s">
        <v>27</v>
      </c>
      <c r="E32" s="5">
        <v>137600</v>
      </c>
      <c r="F32" s="6">
        <v>2551.04</v>
      </c>
      <c r="G32" s="7">
        <v>7.7999999999999996E-3</v>
      </c>
      <c r="J32" s="6"/>
      <c r="K32" s="1" t="s">
        <v>160</v>
      </c>
      <c r="L32" s="7">
        <v>9.7000000000000003E-3</v>
      </c>
    </row>
    <row r="33" spans="1:12" x14ac:dyDescent="0.35">
      <c r="A33" s="1">
        <v>26</v>
      </c>
      <c r="B33" s="1" t="s">
        <v>360</v>
      </c>
      <c r="C33" s="1" t="s">
        <v>361</v>
      </c>
      <c r="D33" s="1" t="s">
        <v>148</v>
      </c>
      <c r="E33" s="5">
        <v>157452</v>
      </c>
      <c r="F33" s="6">
        <v>2531.83</v>
      </c>
      <c r="G33" s="7">
        <v>7.7999999999999996E-3</v>
      </c>
      <c r="J33" s="6"/>
      <c r="K33" s="1" t="s">
        <v>132</v>
      </c>
      <c r="L33" s="7">
        <v>9.4999999999999998E-3</v>
      </c>
    </row>
    <row r="34" spans="1:12" x14ac:dyDescent="0.35">
      <c r="A34" s="1">
        <v>27</v>
      </c>
      <c r="B34" s="1" t="s">
        <v>80</v>
      </c>
      <c r="C34" s="1" t="s">
        <v>81</v>
      </c>
      <c r="D34" s="1" t="s">
        <v>79</v>
      </c>
      <c r="E34" s="5">
        <v>146871</v>
      </c>
      <c r="F34" s="6">
        <v>2429.39</v>
      </c>
      <c r="G34" s="7">
        <v>7.4999999999999997E-3</v>
      </c>
      <c r="J34" s="6"/>
      <c r="K34" s="1" t="s">
        <v>1033</v>
      </c>
      <c r="L34" s="7">
        <v>9.4999999999999998E-3</v>
      </c>
    </row>
    <row r="35" spans="1:12" x14ac:dyDescent="0.35">
      <c r="A35" s="1">
        <v>28</v>
      </c>
      <c r="B35" s="1" t="s">
        <v>368</v>
      </c>
      <c r="C35" s="1" t="s">
        <v>369</v>
      </c>
      <c r="D35" s="1" t="s">
        <v>148</v>
      </c>
      <c r="E35" s="5">
        <v>1200000</v>
      </c>
      <c r="F35" s="6">
        <v>2416.1999999999998</v>
      </c>
      <c r="G35" s="7">
        <v>7.4000000000000003E-3</v>
      </c>
      <c r="J35" s="6"/>
      <c r="K35" s="1" t="s">
        <v>466</v>
      </c>
      <c r="L35" s="7">
        <v>7.4999999999999997E-3</v>
      </c>
    </row>
    <row r="36" spans="1:12" x14ac:dyDescent="0.35">
      <c r="A36" s="1">
        <v>29</v>
      </c>
      <c r="B36" s="1" t="s">
        <v>205</v>
      </c>
      <c r="C36" s="1" t="s">
        <v>206</v>
      </c>
      <c r="D36" s="1" t="s">
        <v>207</v>
      </c>
      <c r="E36" s="5">
        <v>464700</v>
      </c>
      <c r="F36" s="6">
        <v>2370.67</v>
      </c>
      <c r="G36" s="7">
        <v>7.3000000000000001E-3</v>
      </c>
      <c r="J36" s="6"/>
      <c r="K36" s="1" t="s">
        <v>207</v>
      </c>
      <c r="L36" s="7">
        <v>7.3000000000000001E-3</v>
      </c>
    </row>
    <row r="37" spans="1:12" x14ac:dyDescent="0.35">
      <c r="A37" s="1">
        <v>30</v>
      </c>
      <c r="B37" s="1" t="s">
        <v>1150</v>
      </c>
      <c r="C37" s="1" t="s">
        <v>1151</v>
      </c>
      <c r="D37" s="1" t="s">
        <v>177</v>
      </c>
      <c r="E37" s="5">
        <v>122786</v>
      </c>
      <c r="F37" s="6">
        <v>2340.67</v>
      </c>
      <c r="G37" s="7">
        <v>7.1999999999999998E-3</v>
      </c>
      <c r="J37" s="6"/>
      <c r="K37" s="1" t="s">
        <v>734</v>
      </c>
      <c r="L37" s="7">
        <v>7.3000000000000001E-3</v>
      </c>
    </row>
    <row r="38" spans="1:12" x14ac:dyDescent="0.35">
      <c r="A38" s="1">
        <v>31</v>
      </c>
      <c r="B38" s="1" t="s">
        <v>668</v>
      </c>
      <c r="C38" s="1" t="s">
        <v>669</v>
      </c>
      <c r="D38" s="1" t="s">
        <v>523</v>
      </c>
      <c r="E38" s="5">
        <v>355500</v>
      </c>
      <c r="F38" s="6">
        <v>2248.7199999999998</v>
      </c>
      <c r="G38" s="7">
        <v>6.8999999999999999E-3</v>
      </c>
      <c r="J38" s="6"/>
      <c r="K38" s="1" t="s">
        <v>177</v>
      </c>
      <c r="L38" s="7">
        <v>7.1999999999999998E-3</v>
      </c>
    </row>
    <row r="39" spans="1:12" x14ac:dyDescent="0.35">
      <c r="A39" s="1">
        <v>32</v>
      </c>
      <c r="B39" s="1" t="s">
        <v>64</v>
      </c>
      <c r="C39" s="1" t="s">
        <v>65</v>
      </c>
      <c r="D39" s="1" t="s">
        <v>27</v>
      </c>
      <c r="E39" s="5">
        <v>903825</v>
      </c>
      <c r="F39" s="6">
        <v>2239.6799999999998</v>
      </c>
      <c r="G39" s="7">
        <v>6.8999999999999999E-3</v>
      </c>
      <c r="J39" s="6"/>
      <c r="K39" s="1" t="s">
        <v>296</v>
      </c>
      <c r="L39" s="7">
        <v>6.4000000000000003E-3</v>
      </c>
    </row>
    <row r="40" spans="1:12" x14ac:dyDescent="0.35">
      <c r="A40" s="1">
        <v>33</v>
      </c>
      <c r="B40" s="1" t="s">
        <v>354</v>
      </c>
      <c r="C40" s="1" t="s">
        <v>355</v>
      </c>
      <c r="D40" s="1" t="s">
        <v>148</v>
      </c>
      <c r="E40" s="5">
        <v>1452632</v>
      </c>
      <c r="F40" s="6">
        <v>2237.92</v>
      </c>
      <c r="G40" s="7">
        <v>6.8999999999999999E-3</v>
      </c>
      <c r="J40" s="6"/>
      <c r="K40" s="1" t="s">
        <v>718</v>
      </c>
      <c r="L40" s="7">
        <v>6.1000000000000004E-3</v>
      </c>
    </row>
    <row r="41" spans="1:12" x14ac:dyDescent="0.35">
      <c r="A41" s="1">
        <v>34</v>
      </c>
      <c r="B41" s="1" t="s">
        <v>513</v>
      </c>
      <c r="C41" s="1" t="s">
        <v>514</v>
      </c>
      <c r="D41" s="1" t="s">
        <v>135</v>
      </c>
      <c r="E41" s="5">
        <v>227996</v>
      </c>
      <c r="F41" s="6">
        <v>2222.16</v>
      </c>
      <c r="G41" s="7">
        <v>6.7999999999999996E-3</v>
      </c>
      <c r="J41" s="6"/>
      <c r="K41" s="1" t="s">
        <v>420</v>
      </c>
      <c r="L41" s="7">
        <v>6.0000000000000001E-3</v>
      </c>
    </row>
    <row r="42" spans="1:12" x14ac:dyDescent="0.35">
      <c r="A42" s="1">
        <v>35</v>
      </c>
      <c r="B42" s="1" t="s">
        <v>657</v>
      </c>
      <c r="C42" s="1" t="s">
        <v>658</v>
      </c>
      <c r="D42" s="1" t="s">
        <v>24</v>
      </c>
      <c r="E42" s="5">
        <v>598631</v>
      </c>
      <c r="F42" s="6">
        <v>2214.64</v>
      </c>
      <c r="G42" s="7">
        <v>6.7999999999999996E-3</v>
      </c>
      <c r="J42" s="6"/>
      <c r="K42" s="1" t="s">
        <v>163</v>
      </c>
      <c r="L42" s="7">
        <v>5.1000000000000004E-3</v>
      </c>
    </row>
    <row r="43" spans="1:12" x14ac:dyDescent="0.35">
      <c r="A43" s="1">
        <v>36</v>
      </c>
      <c r="B43" s="1" t="s">
        <v>1152</v>
      </c>
      <c r="C43" s="1" t="s">
        <v>1153</v>
      </c>
      <c r="D43" s="1" t="s">
        <v>160</v>
      </c>
      <c r="E43" s="5">
        <v>50661</v>
      </c>
      <c r="F43" s="6">
        <v>2164.77</v>
      </c>
      <c r="G43" s="7">
        <v>6.6E-3</v>
      </c>
      <c r="J43" s="6"/>
      <c r="K43" s="1" t="s">
        <v>168</v>
      </c>
      <c r="L43" s="7">
        <v>4.5999999999999999E-3</v>
      </c>
    </row>
    <row r="44" spans="1:12" x14ac:dyDescent="0.35">
      <c r="A44" s="1">
        <v>37</v>
      </c>
      <c r="B44" s="1" t="s">
        <v>14</v>
      </c>
      <c r="C44" s="1" t="s">
        <v>15</v>
      </c>
      <c r="D44" s="1" t="s">
        <v>16</v>
      </c>
      <c r="E44" s="5">
        <v>406636</v>
      </c>
      <c r="F44" s="6">
        <v>2106.98</v>
      </c>
      <c r="G44" s="7">
        <v>6.4999999999999997E-3</v>
      </c>
      <c r="J44" s="6"/>
      <c r="K44" s="1" t="s">
        <v>204</v>
      </c>
      <c r="L44" s="7">
        <v>4.4999999999999997E-3</v>
      </c>
    </row>
    <row r="45" spans="1:12" x14ac:dyDescent="0.35">
      <c r="A45" s="1">
        <v>38</v>
      </c>
      <c r="B45" s="1" t="s">
        <v>716</v>
      </c>
      <c r="C45" s="1" t="s">
        <v>717</v>
      </c>
      <c r="D45" s="1" t="s">
        <v>718</v>
      </c>
      <c r="E45" s="5">
        <v>388700</v>
      </c>
      <c r="F45" s="6">
        <v>1992.67</v>
      </c>
      <c r="G45" s="7">
        <v>6.1000000000000004E-3</v>
      </c>
      <c r="J45" s="6"/>
      <c r="K45" s="1" t="s">
        <v>145</v>
      </c>
      <c r="L45" s="7">
        <v>4.1999999999999997E-3</v>
      </c>
    </row>
    <row r="46" spans="1:12" x14ac:dyDescent="0.35">
      <c r="A46" s="1">
        <v>39</v>
      </c>
      <c r="B46" s="1" t="s">
        <v>30</v>
      </c>
      <c r="C46" s="1" t="s">
        <v>31</v>
      </c>
      <c r="D46" s="1" t="s">
        <v>27</v>
      </c>
      <c r="E46" s="5">
        <v>151875</v>
      </c>
      <c r="F46" s="6">
        <v>1871.4</v>
      </c>
      <c r="G46" s="7">
        <v>5.7000000000000002E-3</v>
      </c>
      <c r="J46" s="6"/>
      <c r="K46" s="1" t="s">
        <v>407</v>
      </c>
      <c r="L46" s="7">
        <v>4.1999999999999997E-3</v>
      </c>
    </row>
    <row r="47" spans="1:12" x14ac:dyDescent="0.35">
      <c r="A47" s="1">
        <v>40</v>
      </c>
      <c r="B47" s="1" t="s">
        <v>62</v>
      </c>
      <c r="C47" s="1" t="s">
        <v>63</v>
      </c>
      <c r="D47" s="1" t="s">
        <v>27</v>
      </c>
      <c r="E47" s="5">
        <v>925000</v>
      </c>
      <c r="F47" s="6">
        <v>1819.75</v>
      </c>
      <c r="G47" s="7">
        <v>5.5999999999999999E-3</v>
      </c>
      <c r="J47" s="6"/>
      <c r="K47" s="1" t="s">
        <v>721</v>
      </c>
      <c r="L47" s="7">
        <v>3.0000000000000001E-3</v>
      </c>
    </row>
    <row r="48" spans="1:12" x14ac:dyDescent="0.35">
      <c r="A48" s="1">
        <v>41</v>
      </c>
      <c r="B48" s="1" t="s">
        <v>1154</v>
      </c>
      <c r="C48" s="1" t="s">
        <v>1155</v>
      </c>
      <c r="D48" s="1" t="s">
        <v>34</v>
      </c>
      <c r="E48" s="5">
        <v>124525</v>
      </c>
      <c r="F48" s="6">
        <v>1797.52</v>
      </c>
      <c r="G48" s="7">
        <v>5.4999999999999997E-3</v>
      </c>
      <c r="J48" s="6"/>
      <c r="K48" s="1" t="s">
        <v>142</v>
      </c>
      <c r="L48" s="7">
        <v>2.7000000000000001E-3</v>
      </c>
    </row>
    <row r="49" spans="1:13" x14ac:dyDescent="0.35">
      <c r="A49" s="1">
        <v>42</v>
      </c>
      <c r="B49" s="1" t="s">
        <v>1067</v>
      </c>
      <c r="C49" s="1" t="s">
        <v>1068</v>
      </c>
      <c r="D49" s="1" t="s">
        <v>182</v>
      </c>
      <c r="E49" s="5">
        <v>488698</v>
      </c>
      <c r="F49" s="6">
        <v>1707.51</v>
      </c>
      <c r="G49" s="7">
        <v>5.1999999999999998E-3</v>
      </c>
      <c r="J49" s="6"/>
      <c r="K49" s="1" t="s">
        <v>241</v>
      </c>
      <c r="L49" s="7">
        <v>1.6999999999999999E-3</v>
      </c>
    </row>
    <row r="50" spans="1:13" x14ac:dyDescent="0.35">
      <c r="A50" s="1">
        <v>43</v>
      </c>
      <c r="B50" s="1" t="s">
        <v>161</v>
      </c>
      <c r="C50" s="1" t="s">
        <v>162</v>
      </c>
      <c r="D50" s="1" t="s">
        <v>163</v>
      </c>
      <c r="E50" s="5">
        <v>251979</v>
      </c>
      <c r="F50" s="6">
        <v>1669.61</v>
      </c>
      <c r="G50" s="7">
        <v>5.1000000000000004E-3</v>
      </c>
      <c r="J50" s="6"/>
      <c r="K50" s="1" t="s">
        <v>123</v>
      </c>
      <c r="L50" s="7">
        <v>5.0000000000000001E-4</v>
      </c>
    </row>
    <row r="51" spans="1:13" x14ac:dyDescent="0.35">
      <c r="A51" s="1">
        <v>44</v>
      </c>
      <c r="B51" s="1" t="s">
        <v>644</v>
      </c>
      <c r="C51" s="1" t="s">
        <v>645</v>
      </c>
      <c r="D51" s="1" t="s">
        <v>236</v>
      </c>
      <c r="E51" s="5">
        <v>575700</v>
      </c>
      <c r="F51" s="6">
        <v>1641.32</v>
      </c>
      <c r="G51" s="7">
        <v>5.0000000000000001E-3</v>
      </c>
      <c r="J51" s="6"/>
      <c r="K51" s="1" t="s">
        <v>689</v>
      </c>
      <c r="L51" s="7">
        <v>-0.35870000000000002</v>
      </c>
      <c r="M51" s="7"/>
    </row>
    <row r="52" spans="1:13" x14ac:dyDescent="0.35">
      <c r="A52" s="1">
        <v>45</v>
      </c>
      <c r="B52" s="1" t="s">
        <v>219</v>
      </c>
      <c r="C52" s="1" t="s">
        <v>220</v>
      </c>
      <c r="D52" s="1" t="s">
        <v>182</v>
      </c>
      <c r="E52" s="5">
        <v>103026</v>
      </c>
      <c r="F52" s="6">
        <v>1617.77</v>
      </c>
      <c r="G52" s="7">
        <v>5.0000000000000001E-3</v>
      </c>
      <c r="J52" s="6"/>
      <c r="K52" s="1" t="s">
        <v>48</v>
      </c>
      <c r="L52" s="7">
        <v>3.2100000000000004E-2</v>
      </c>
    </row>
    <row r="53" spans="1:13" x14ac:dyDescent="0.35">
      <c r="A53" s="1">
        <v>46</v>
      </c>
      <c r="B53" s="1" t="s">
        <v>491</v>
      </c>
      <c r="C53" s="1" t="s">
        <v>492</v>
      </c>
      <c r="D53" s="1" t="s">
        <v>27</v>
      </c>
      <c r="E53" s="5">
        <v>750000</v>
      </c>
      <c r="F53" s="6">
        <v>1532.1</v>
      </c>
      <c r="G53" s="7">
        <v>4.7000000000000002E-3</v>
      </c>
      <c r="J53" s="6"/>
      <c r="L53" s="7"/>
    </row>
    <row r="54" spans="1:13" x14ac:dyDescent="0.35">
      <c r="A54" s="1">
        <v>47</v>
      </c>
      <c r="B54" s="1" t="s">
        <v>166</v>
      </c>
      <c r="C54" s="1" t="s">
        <v>167</v>
      </c>
      <c r="D54" s="1" t="s">
        <v>168</v>
      </c>
      <c r="E54" s="5">
        <v>195324</v>
      </c>
      <c r="F54" s="6">
        <v>1496.57</v>
      </c>
      <c r="G54" s="7">
        <v>4.5999999999999999E-3</v>
      </c>
      <c r="J54" s="6"/>
    </row>
    <row r="55" spans="1:13" x14ac:dyDescent="0.35">
      <c r="A55" s="1">
        <v>48</v>
      </c>
      <c r="B55" s="1" t="s">
        <v>1156</v>
      </c>
      <c r="C55" s="1" t="s">
        <v>1157</v>
      </c>
      <c r="D55" s="1" t="s">
        <v>523</v>
      </c>
      <c r="E55" s="5">
        <v>32019</v>
      </c>
      <c r="F55" s="6">
        <v>1486.74</v>
      </c>
      <c r="G55" s="7">
        <v>4.5999999999999999E-3</v>
      </c>
      <c r="J55" s="6"/>
    </row>
    <row r="56" spans="1:13" x14ac:dyDescent="0.35">
      <c r="A56" s="1">
        <v>49</v>
      </c>
      <c r="B56" s="1" t="s">
        <v>418</v>
      </c>
      <c r="C56" s="1" t="s">
        <v>419</v>
      </c>
      <c r="D56" s="1" t="s">
        <v>420</v>
      </c>
      <c r="E56" s="5">
        <v>254657</v>
      </c>
      <c r="F56" s="6">
        <v>1478.67</v>
      </c>
      <c r="G56" s="7">
        <v>4.4999999999999997E-3</v>
      </c>
      <c r="J56" s="6"/>
    </row>
    <row r="57" spans="1:13" x14ac:dyDescent="0.35">
      <c r="A57" s="1">
        <v>50</v>
      </c>
      <c r="B57" s="1" t="s">
        <v>732</v>
      </c>
      <c r="C57" s="1" t="s">
        <v>733</v>
      </c>
      <c r="D57" s="1" t="s">
        <v>734</v>
      </c>
      <c r="E57" s="5">
        <v>156750</v>
      </c>
      <c r="F57" s="6">
        <v>1403.15</v>
      </c>
      <c r="G57" s="7">
        <v>4.3E-3</v>
      </c>
      <c r="J57" s="6"/>
    </row>
    <row r="58" spans="1:13" x14ac:dyDescent="0.35">
      <c r="A58" s="1">
        <v>51</v>
      </c>
      <c r="B58" s="1" t="s">
        <v>143</v>
      </c>
      <c r="C58" s="1" t="s">
        <v>144</v>
      </c>
      <c r="D58" s="1" t="s">
        <v>145</v>
      </c>
      <c r="E58" s="5">
        <v>32175</v>
      </c>
      <c r="F58" s="6">
        <v>1373.49</v>
      </c>
      <c r="G58" s="7">
        <v>4.1999999999999997E-3</v>
      </c>
      <c r="J58" s="6"/>
    </row>
    <row r="59" spans="1:13" x14ac:dyDescent="0.35">
      <c r="A59" s="1">
        <v>52</v>
      </c>
      <c r="B59" s="1" t="s">
        <v>391</v>
      </c>
      <c r="C59" s="1" t="s">
        <v>392</v>
      </c>
      <c r="D59" s="1" t="s">
        <v>296</v>
      </c>
      <c r="E59" s="5">
        <v>149800</v>
      </c>
      <c r="F59" s="6">
        <v>1132.79</v>
      </c>
      <c r="G59" s="7">
        <v>3.5000000000000001E-3</v>
      </c>
      <c r="J59" s="6"/>
    </row>
    <row r="60" spans="1:13" x14ac:dyDescent="0.35">
      <c r="A60" s="1">
        <v>53</v>
      </c>
      <c r="B60" s="1" t="s">
        <v>393</v>
      </c>
      <c r="C60" s="1" t="s">
        <v>394</v>
      </c>
      <c r="D60" s="1" t="s">
        <v>24</v>
      </c>
      <c r="E60" s="5">
        <v>238950</v>
      </c>
      <c r="F60" s="6">
        <v>1052.69</v>
      </c>
      <c r="G60" s="7">
        <v>3.2000000000000002E-3</v>
      </c>
      <c r="J60" s="6"/>
    </row>
    <row r="61" spans="1:13" x14ac:dyDescent="0.35">
      <c r="A61" s="1">
        <v>54</v>
      </c>
      <c r="B61" s="1" t="s">
        <v>808</v>
      </c>
      <c r="C61" s="1" t="s">
        <v>809</v>
      </c>
      <c r="D61" s="1" t="s">
        <v>734</v>
      </c>
      <c r="E61" s="5">
        <v>51800</v>
      </c>
      <c r="F61" s="6">
        <v>980.16</v>
      </c>
      <c r="G61" s="7">
        <v>3.0000000000000001E-3</v>
      </c>
      <c r="J61" s="6"/>
    </row>
    <row r="62" spans="1:13" x14ac:dyDescent="0.35">
      <c r="A62" s="1">
        <v>55</v>
      </c>
      <c r="B62" s="1" t="s">
        <v>719</v>
      </c>
      <c r="C62" s="1" t="s">
        <v>720</v>
      </c>
      <c r="D62" s="1" t="s">
        <v>721</v>
      </c>
      <c r="E62" s="5">
        <v>20100</v>
      </c>
      <c r="F62" s="6">
        <v>962.28</v>
      </c>
      <c r="G62" s="7">
        <v>3.0000000000000001E-3</v>
      </c>
      <c r="J62" s="6"/>
    </row>
    <row r="63" spans="1:13" x14ac:dyDescent="0.35">
      <c r="A63" s="1">
        <v>56</v>
      </c>
      <c r="B63" s="1" t="s">
        <v>561</v>
      </c>
      <c r="C63" s="1" t="s">
        <v>562</v>
      </c>
      <c r="D63" s="1" t="s">
        <v>142</v>
      </c>
      <c r="E63" s="5">
        <v>18500</v>
      </c>
      <c r="F63" s="6">
        <v>861.31</v>
      </c>
      <c r="G63" s="7">
        <v>2.5999999999999999E-3</v>
      </c>
      <c r="J63" s="6"/>
    </row>
    <row r="64" spans="1:13" x14ac:dyDescent="0.35">
      <c r="A64" s="1">
        <v>57</v>
      </c>
      <c r="B64" s="1" t="s">
        <v>834</v>
      </c>
      <c r="C64" s="1" t="s">
        <v>835</v>
      </c>
      <c r="D64" s="1" t="s">
        <v>204</v>
      </c>
      <c r="E64" s="5">
        <v>121000</v>
      </c>
      <c r="F64" s="6">
        <v>828.49</v>
      </c>
      <c r="G64" s="7">
        <v>2.5000000000000001E-3</v>
      </c>
      <c r="J64" s="6"/>
    </row>
    <row r="65" spans="1:10" x14ac:dyDescent="0.35">
      <c r="A65" s="1">
        <v>58</v>
      </c>
      <c r="B65" s="1" t="s">
        <v>32</v>
      </c>
      <c r="C65" s="1" t="s">
        <v>33</v>
      </c>
      <c r="D65" s="1" t="s">
        <v>34</v>
      </c>
      <c r="E65" s="5">
        <v>48450</v>
      </c>
      <c r="F65" s="6">
        <v>828.28</v>
      </c>
      <c r="G65" s="7">
        <v>2.5000000000000001E-3</v>
      </c>
      <c r="J65" s="6"/>
    </row>
    <row r="66" spans="1:10" x14ac:dyDescent="0.35">
      <c r="A66" s="1">
        <v>59</v>
      </c>
      <c r="B66" s="1" t="s">
        <v>408</v>
      </c>
      <c r="C66" s="1" t="s">
        <v>409</v>
      </c>
      <c r="D66" s="1" t="s">
        <v>407</v>
      </c>
      <c r="E66" s="5">
        <v>75000</v>
      </c>
      <c r="F66" s="6">
        <v>779.74</v>
      </c>
      <c r="G66" s="7">
        <v>2.3999999999999998E-3</v>
      </c>
      <c r="J66" s="6"/>
    </row>
    <row r="67" spans="1:10" x14ac:dyDescent="0.35">
      <c r="A67" s="1">
        <v>60</v>
      </c>
      <c r="B67" s="1" t="s">
        <v>524</v>
      </c>
      <c r="C67" s="1" t="s">
        <v>525</v>
      </c>
      <c r="D67" s="1" t="s">
        <v>325</v>
      </c>
      <c r="E67" s="5">
        <v>53600</v>
      </c>
      <c r="F67" s="6">
        <v>776.24</v>
      </c>
      <c r="G67" s="7">
        <v>2.3999999999999998E-3</v>
      </c>
      <c r="J67" s="6"/>
    </row>
    <row r="68" spans="1:10" x14ac:dyDescent="0.35">
      <c r="A68" s="1">
        <v>61</v>
      </c>
      <c r="B68" s="1" t="s">
        <v>745</v>
      </c>
      <c r="C68" s="1" t="s">
        <v>746</v>
      </c>
      <c r="D68" s="1" t="s">
        <v>204</v>
      </c>
      <c r="E68" s="5">
        <v>70875</v>
      </c>
      <c r="F68" s="6">
        <v>658.11</v>
      </c>
      <c r="G68" s="7">
        <v>2E-3</v>
      </c>
      <c r="J68" s="6"/>
    </row>
    <row r="69" spans="1:10" x14ac:dyDescent="0.35">
      <c r="A69" s="1">
        <v>62</v>
      </c>
      <c r="B69" s="1" t="s">
        <v>17</v>
      </c>
      <c r="C69" s="1" t="s">
        <v>18</v>
      </c>
      <c r="D69" s="1" t="s">
        <v>19</v>
      </c>
      <c r="E69" s="5">
        <v>14875</v>
      </c>
      <c r="F69" s="6">
        <v>634.94000000000005</v>
      </c>
      <c r="G69" s="7">
        <v>1.9E-3</v>
      </c>
      <c r="J69" s="6"/>
    </row>
    <row r="70" spans="1:10" x14ac:dyDescent="0.35">
      <c r="A70" s="1">
        <v>63</v>
      </c>
      <c r="B70" s="1" t="s">
        <v>60</v>
      </c>
      <c r="C70" s="1" t="s">
        <v>61</v>
      </c>
      <c r="D70" s="1" t="s">
        <v>27</v>
      </c>
      <c r="E70" s="5">
        <v>43000</v>
      </c>
      <c r="F70" s="6">
        <v>622.47</v>
      </c>
      <c r="G70" s="7">
        <v>1.9E-3</v>
      </c>
      <c r="J70" s="6"/>
    </row>
    <row r="71" spans="1:10" x14ac:dyDescent="0.35">
      <c r="A71" s="1">
        <v>64</v>
      </c>
      <c r="B71" s="1" t="s">
        <v>708</v>
      </c>
      <c r="C71" s="1" t="s">
        <v>709</v>
      </c>
      <c r="D71" s="1" t="s">
        <v>667</v>
      </c>
      <c r="E71" s="5">
        <v>38500</v>
      </c>
      <c r="F71" s="6">
        <v>612.11</v>
      </c>
      <c r="G71" s="7">
        <v>1.9E-3</v>
      </c>
      <c r="J71" s="6"/>
    </row>
    <row r="72" spans="1:10" x14ac:dyDescent="0.35">
      <c r="A72" s="1">
        <v>65</v>
      </c>
      <c r="B72" s="1" t="s">
        <v>810</v>
      </c>
      <c r="C72" s="1" t="s">
        <v>811</v>
      </c>
      <c r="D72" s="1" t="s">
        <v>241</v>
      </c>
      <c r="E72" s="5">
        <v>161200</v>
      </c>
      <c r="F72" s="6">
        <v>562.91</v>
      </c>
      <c r="G72" s="7">
        <v>1.6999999999999999E-3</v>
      </c>
      <c r="J72" s="6"/>
    </row>
    <row r="73" spans="1:10" x14ac:dyDescent="0.35">
      <c r="A73" s="1">
        <v>66</v>
      </c>
      <c r="B73" s="1" t="s">
        <v>294</v>
      </c>
      <c r="C73" s="1" t="s">
        <v>295</v>
      </c>
      <c r="D73" s="1" t="s">
        <v>296</v>
      </c>
      <c r="E73" s="5">
        <v>262500</v>
      </c>
      <c r="F73" s="6">
        <v>552.01</v>
      </c>
      <c r="G73" s="7">
        <v>1.6999999999999999E-3</v>
      </c>
      <c r="J73" s="6"/>
    </row>
    <row r="74" spans="1:10" x14ac:dyDescent="0.35">
      <c r="A74" s="1">
        <v>67</v>
      </c>
      <c r="B74" s="1" t="s">
        <v>640</v>
      </c>
      <c r="C74" s="1" t="s">
        <v>641</v>
      </c>
      <c r="D74" s="1" t="s">
        <v>420</v>
      </c>
      <c r="E74" s="5">
        <v>165550</v>
      </c>
      <c r="F74" s="6">
        <v>492.68</v>
      </c>
      <c r="G74" s="7">
        <v>1.5E-3</v>
      </c>
      <c r="J74" s="6"/>
    </row>
    <row r="75" spans="1:10" x14ac:dyDescent="0.35">
      <c r="A75" s="1">
        <v>68</v>
      </c>
      <c r="B75" s="1" t="s">
        <v>838</v>
      </c>
      <c r="C75" s="1" t="s">
        <v>839</v>
      </c>
      <c r="D75" s="1" t="s">
        <v>182</v>
      </c>
      <c r="E75" s="5">
        <v>3500</v>
      </c>
      <c r="F75" s="6">
        <v>483.1</v>
      </c>
      <c r="G75" s="7">
        <v>1.5E-3</v>
      </c>
      <c r="J75" s="6"/>
    </row>
    <row r="76" spans="1:10" x14ac:dyDescent="0.35">
      <c r="A76" s="1">
        <v>69</v>
      </c>
      <c r="B76" s="1" t="s">
        <v>395</v>
      </c>
      <c r="C76" s="1" t="s">
        <v>396</v>
      </c>
      <c r="D76" s="1" t="s">
        <v>135</v>
      </c>
      <c r="E76" s="5">
        <v>3400</v>
      </c>
      <c r="F76" s="6">
        <v>450.09</v>
      </c>
      <c r="G76" s="7">
        <v>1.4E-3</v>
      </c>
      <c r="J76" s="6"/>
    </row>
    <row r="77" spans="1:10" x14ac:dyDescent="0.35">
      <c r="A77" s="1">
        <v>70</v>
      </c>
      <c r="B77" s="1" t="s">
        <v>650</v>
      </c>
      <c r="C77" s="1" t="s">
        <v>651</v>
      </c>
      <c r="D77" s="1" t="s">
        <v>129</v>
      </c>
      <c r="E77" s="5">
        <v>60500</v>
      </c>
      <c r="F77" s="6">
        <v>434.39</v>
      </c>
      <c r="G77" s="7">
        <v>1.2999999999999999E-3</v>
      </c>
      <c r="J77" s="6"/>
    </row>
    <row r="78" spans="1:10" x14ac:dyDescent="0.35">
      <c r="A78" s="1">
        <v>71</v>
      </c>
      <c r="B78" s="1" t="s">
        <v>315</v>
      </c>
      <c r="C78" s="1" t="s">
        <v>316</v>
      </c>
      <c r="D78" s="1" t="s">
        <v>160</v>
      </c>
      <c r="E78" s="5">
        <v>59800</v>
      </c>
      <c r="F78" s="6">
        <v>404.07</v>
      </c>
      <c r="G78" s="7">
        <v>1.1999999999999999E-3</v>
      </c>
      <c r="J78" s="6"/>
    </row>
    <row r="79" spans="1:10" x14ac:dyDescent="0.35">
      <c r="A79" s="1">
        <v>72</v>
      </c>
      <c r="B79" s="1" t="s">
        <v>818</v>
      </c>
      <c r="C79" s="1" t="s">
        <v>819</v>
      </c>
      <c r="D79" s="1" t="s">
        <v>296</v>
      </c>
      <c r="E79" s="5">
        <v>116600</v>
      </c>
      <c r="F79" s="6">
        <v>400.99</v>
      </c>
      <c r="G79" s="7">
        <v>1.1999999999999999E-3</v>
      </c>
      <c r="J79" s="6"/>
    </row>
    <row r="80" spans="1:10" x14ac:dyDescent="0.35">
      <c r="A80" s="1">
        <v>73</v>
      </c>
      <c r="B80" s="1" t="s">
        <v>405</v>
      </c>
      <c r="C80" s="1" t="s">
        <v>406</v>
      </c>
      <c r="D80" s="1" t="s">
        <v>407</v>
      </c>
      <c r="E80" s="5">
        <v>231000</v>
      </c>
      <c r="F80" s="6">
        <v>389.35</v>
      </c>
      <c r="G80" s="7">
        <v>1.1999999999999999E-3</v>
      </c>
      <c r="J80" s="6"/>
    </row>
    <row r="81" spans="1:10" x14ac:dyDescent="0.35">
      <c r="A81" s="1">
        <v>74</v>
      </c>
      <c r="B81" s="1" t="s">
        <v>107</v>
      </c>
      <c r="C81" s="1" t="s">
        <v>108</v>
      </c>
      <c r="D81" s="1" t="s">
        <v>79</v>
      </c>
      <c r="E81" s="5">
        <v>105000</v>
      </c>
      <c r="F81" s="6">
        <v>381.26</v>
      </c>
      <c r="G81" s="7">
        <v>1.1999999999999999E-3</v>
      </c>
      <c r="J81" s="6"/>
    </row>
    <row r="82" spans="1:10" x14ac:dyDescent="0.35">
      <c r="A82" s="1">
        <v>75</v>
      </c>
      <c r="B82" s="1" t="s">
        <v>115</v>
      </c>
      <c r="C82" s="1" t="s">
        <v>116</v>
      </c>
      <c r="D82" s="1" t="s">
        <v>79</v>
      </c>
      <c r="E82" s="5">
        <v>66000</v>
      </c>
      <c r="F82" s="6">
        <v>368.68</v>
      </c>
      <c r="G82" s="7">
        <v>1.1000000000000001E-3</v>
      </c>
      <c r="J82" s="6"/>
    </row>
    <row r="83" spans="1:10" x14ac:dyDescent="0.35">
      <c r="A83" s="1">
        <v>76</v>
      </c>
      <c r="B83" s="1" t="s">
        <v>846</v>
      </c>
      <c r="C83" s="1" t="s">
        <v>847</v>
      </c>
      <c r="D83" s="1" t="s">
        <v>160</v>
      </c>
      <c r="E83" s="5">
        <v>30250</v>
      </c>
      <c r="F83" s="6">
        <v>330.06</v>
      </c>
      <c r="G83" s="7">
        <v>1E-3</v>
      </c>
      <c r="J83" s="6"/>
    </row>
    <row r="84" spans="1:10" x14ac:dyDescent="0.35">
      <c r="A84" s="1">
        <v>77</v>
      </c>
      <c r="B84" s="1" t="s">
        <v>197</v>
      </c>
      <c r="C84" s="1" t="s">
        <v>198</v>
      </c>
      <c r="D84" s="1" t="s">
        <v>182</v>
      </c>
      <c r="E84" s="5">
        <v>19445</v>
      </c>
      <c r="F84" s="6">
        <v>283.74</v>
      </c>
      <c r="G84" s="7">
        <v>8.9999999999999998E-4</v>
      </c>
      <c r="J84" s="6"/>
    </row>
    <row r="85" spans="1:10" x14ac:dyDescent="0.35">
      <c r="A85" s="1">
        <v>78</v>
      </c>
      <c r="B85" s="1" t="s">
        <v>99</v>
      </c>
      <c r="C85" s="1" t="s">
        <v>100</v>
      </c>
      <c r="D85" s="1" t="s">
        <v>79</v>
      </c>
      <c r="E85" s="5">
        <v>25200</v>
      </c>
      <c r="F85" s="6">
        <v>269.27</v>
      </c>
      <c r="G85" s="7">
        <v>8.0000000000000004E-4</v>
      </c>
      <c r="J85" s="6"/>
    </row>
    <row r="86" spans="1:10" x14ac:dyDescent="0.35">
      <c r="A86" s="1">
        <v>79</v>
      </c>
      <c r="B86" s="1" t="s">
        <v>828</v>
      </c>
      <c r="C86" s="1" t="s">
        <v>829</v>
      </c>
      <c r="D86" s="1" t="s">
        <v>34</v>
      </c>
      <c r="E86" s="5">
        <v>68000</v>
      </c>
      <c r="F86" s="6">
        <v>266.93</v>
      </c>
      <c r="G86" s="7">
        <v>8.0000000000000004E-4</v>
      </c>
      <c r="J86" s="6"/>
    </row>
    <row r="87" spans="1:10" x14ac:dyDescent="0.35">
      <c r="A87" s="1">
        <v>80</v>
      </c>
      <c r="B87" s="1" t="s">
        <v>68</v>
      </c>
      <c r="C87" s="1" t="s">
        <v>69</v>
      </c>
      <c r="D87" s="1" t="s">
        <v>27</v>
      </c>
      <c r="E87" s="5">
        <v>229500</v>
      </c>
      <c r="F87" s="6">
        <v>255.5</v>
      </c>
      <c r="G87" s="7">
        <v>8.0000000000000004E-4</v>
      </c>
      <c r="J87" s="6"/>
    </row>
    <row r="88" spans="1:10" x14ac:dyDescent="0.35">
      <c r="A88" s="1">
        <v>81</v>
      </c>
      <c r="B88" s="1" t="s">
        <v>93</v>
      </c>
      <c r="C88" s="1" t="s">
        <v>94</v>
      </c>
      <c r="D88" s="1" t="s">
        <v>79</v>
      </c>
      <c r="E88" s="5">
        <v>17050</v>
      </c>
      <c r="F88" s="6">
        <v>249.05</v>
      </c>
      <c r="G88" s="7">
        <v>8.0000000000000004E-4</v>
      </c>
      <c r="J88" s="6"/>
    </row>
    <row r="89" spans="1:10" x14ac:dyDescent="0.35">
      <c r="A89" s="1">
        <v>82</v>
      </c>
      <c r="B89" s="1" t="s">
        <v>836</v>
      </c>
      <c r="C89" s="1" t="s">
        <v>837</v>
      </c>
      <c r="D89" s="1" t="s">
        <v>160</v>
      </c>
      <c r="E89" s="5">
        <v>41000</v>
      </c>
      <c r="F89" s="6">
        <v>239.01</v>
      </c>
      <c r="G89" s="7">
        <v>6.9999999999999999E-4</v>
      </c>
      <c r="J89" s="6"/>
    </row>
    <row r="90" spans="1:10" x14ac:dyDescent="0.35">
      <c r="A90" s="1">
        <v>83</v>
      </c>
      <c r="B90" s="1" t="s">
        <v>850</v>
      </c>
      <c r="C90" s="1" t="s">
        <v>851</v>
      </c>
      <c r="D90" s="1" t="s">
        <v>148</v>
      </c>
      <c r="E90" s="5">
        <v>20250</v>
      </c>
      <c r="F90" s="6">
        <v>223.5</v>
      </c>
      <c r="G90" s="7">
        <v>6.9999999999999999E-4</v>
      </c>
      <c r="J90" s="6"/>
    </row>
    <row r="91" spans="1:10" x14ac:dyDescent="0.35">
      <c r="A91" s="1">
        <v>84</v>
      </c>
      <c r="B91" s="1" t="s">
        <v>517</v>
      </c>
      <c r="C91" s="1" t="s">
        <v>518</v>
      </c>
      <c r="D91" s="1" t="s">
        <v>182</v>
      </c>
      <c r="E91" s="5">
        <v>5775</v>
      </c>
      <c r="F91" s="6">
        <v>220.83</v>
      </c>
      <c r="G91" s="7">
        <v>6.9999999999999999E-4</v>
      </c>
      <c r="J91" s="6"/>
    </row>
    <row r="92" spans="1:10" x14ac:dyDescent="0.35">
      <c r="A92" s="1">
        <v>85</v>
      </c>
      <c r="B92" s="1" t="s">
        <v>826</v>
      </c>
      <c r="C92" s="1" t="s">
        <v>827</v>
      </c>
      <c r="D92" s="1" t="s">
        <v>407</v>
      </c>
      <c r="E92" s="5">
        <v>144000</v>
      </c>
      <c r="F92" s="6">
        <v>203.56</v>
      </c>
      <c r="G92" s="7">
        <v>5.9999999999999995E-4</v>
      </c>
      <c r="J92" s="6"/>
    </row>
    <row r="93" spans="1:10" x14ac:dyDescent="0.35">
      <c r="A93" s="1">
        <v>86</v>
      </c>
      <c r="B93" s="1" t="s">
        <v>858</v>
      </c>
      <c r="C93" s="1" t="s">
        <v>859</v>
      </c>
      <c r="D93" s="1" t="s">
        <v>123</v>
      </c>
      <c r="E93" s="5">
        <v>2600</v>
      </c>
      <c r="F93" s="6">
        <v>147.16999999999999</v>
      </c>
      <c r="G93" s="7">
        <v>5.0000000000000001E-4</v>
      </c>
      <c r="J93" s="6"/>
    </row>
    <row r="94" spans="1:10" x14ac:dyDescent="0.35">
      <c r="A94" s="1">
        <v>87</v>
      </c>
      <c r="B94" s="1" t="s">
        <v>362</v>
      </c>
      <c r="C94" s="1" t="s">
        <v>363</v>
      </c>
      <c r="D94" s="1" t="s">
        <v>148</v>
      </c>
      <c r="E94" s="5">
        <v>62468</v>
      </c>
      <c r="F94" s="6">
        <v>116.08</v>
      </c>
      <c r="G94" s="7">
        <v>4.0000000000000002E-4</v>
      </c>
      <c r="J94" s="6"/>
    </row>
    <row r="95" spans="1:10" x14ac:dyDescent="0.35">
      <c r="A95" s="1">
        <v>88</v>
      </c>
      <c r="B95" s="1" t="s">
        <v>111</v>
      </c>
      <c r="C95" s="1" t="s">
        <v>112</v>
      </c>
      <c r="D95" s="1" t="s">
        <v>79</v>
      </c>
      <c r="E95" s="5">
        <v>280</v>
      </c>
      <c r="F95" s="6">
        <v>81.66</v>
      </c>
      <c r="G95" s="7">
        <v>2.9999999999999997E-4</v>
      </c>
      <c r="J95" s="6"/>
    </row>
    <row r="96" spans="1:10" x14ac:dyDescent="0.35">
      <c r="A96" s="1">
        <v>89</v>
      </c>
      <c r="B96" s="1" t="s">
        <v>704</v>
      </c>
      <c r="C96" s="1" t="s">
        <v>705</v>
      </c>
      <c r="D96" s="1" t="s">
        <v>182</v>
      </c>
      <c r="E96" s="5">
        <v>4000</v>
      </c>
      <c r="F96" s="6">
        <v>80.52</v>
      </c>
      <c r="G96" s="7">
        <v>2.0000000000000001E-4</v>
      </c>
      <c r="J96" s="6"/>
    </row>
    <row r="97" spans="1:10" x14ac:dyDescent="0.35">
      <c r="A97" s="1">
        <v>90</v>
      </c>
      <c r="B97" s="1" t="s">
        <v>604</v>
      </c>
      <c r="C97" s="1" t="s">
        <v>605</v>
      </c>
      <c r="D97" s="1" t="s">
        <v>160</v>
      </c>
      <c r="E97" s="5">
        <v>900</v>
      </c>
      <c r="F97" s="6">
        <v>69.209999999999994</v>
      </c>
      <c r="G97" s="7">
        <v>2.0000000000000001E-4</v>
      </c>
      <c r="J97" s="6"/>
    </row>
    <row r="98" spans="1:10" x14ac:dyDescent="0.35">
      <c r="A98" s="1">
        <v>91</v>
      </c>
      <c r="B98" s="1" t="s">
        <v>187</v>
      </c>
      <c r="C98" s="1" t="s">
        <v>188</v>
      </c>
      <c r="D98" s="1" t="s">
        <v>148</v>
      </c>
      <c r="E98" s="5">
        <v>1500</v>
      </c>
      <c r="F98" s="6">
        <v>53.65</v>
      </c>
      <c r="G98" s="7">
        <v>2.0000000000000001E-4</v>
      </c>
      <c r="J98" s="6"/>
    </row>
    <row r="99" spans="1:10" x14ac:dyDescent="0.35">
      <c r="A99" s="1">
        <v>92</v>
      </c>
      <c r="B99" s="1" t="s">
        <v>515</v>
      </c>
      <c r="C99" s="1" t="s">
        <v>516</v>
      </c>
      <c r="D99" s="1" t="s">
        <v>151</v>
      </c>
      <c r="E99" s="5">
        <v>14400</v>
      </c>
      <c r="F99" s="6">
        <v>50.81</v>
      </c>
      <c r="G99" s="7">
        <v>2.0000000000000001E-4</v>
      </c>
      <c r="J99" s="6"/>
    </row>
    <row r="100" spans="1:10" x14ac:dyDescent="0.35">
      <c r="A100" s="1">
        <v>93</v>
      </c>
      <c r="B100" s="1" t="s">
        <v>820</v>
      </c>
      <c r="C100" s="1" t="s">
        <v>821</v>
      </c>
      <c r="D100" s="1" t="s">
        <v>148</v>
      </c>
      <c r="E100" s="5">
        <v>40000</v>
      </c>
      <c r="F100" s="6">
        <v>45.32</v>
      </c>
      <c r="G100" s="7">
        <v>1E-4</v>
      </c>
      <c r="J100" s="6"/>
    </row>
    <row r="101" spans="1:10" x14ac:dyDescent="0.35">
      <c r="A101" s="1">
        <v>94</v>
      </c>
      <c r="B101" s="1" t="s">
        <v>680</v>
      </c>
      <c r="C101" s="1" t="s">
        <v>681</v>
      </c>
      <c r="D101" s="1" t="s">
        <v>142</v>
      </c>
      <c r="E101" s="5">
        <v>7600</v>
      </c>
      <c r="F101" s="6">
        <v>40.24</v>
      </c>
      <c r="G101" s="7">
        <v>1E-4</v>
      </c>
      <c r="J101" s="6"/>
    </row>
    <row r="102" spans="1:10" x14ac:dyDescent="0.35">
      <c r="A102" s="1">
        <v>95</v>
      </c>
      <c r="B102" s="1" t="s">
        <v>105</v>
      </c>
      <c r="C102" s="1" t="s">
        <v>106</v>
      </c>
      <c r="D102" s="1" t="s">
        <v>79</v>
      </c>
      <c r="E102" s="5">
        <v>8500</v>
      </c>
      <c r="F102" s="6">
        <v>39.409999999999997</v>
      </c>
      <c r="G102" s="7">
        <v>1E-4</v>
      </c>
      <c r="J102" s="6"/>
    </row>
    <row r="103" spans="1:10" x14ac:dyDescent="0.35">
      <c r="A103" s="1">
        <v>96</v>
      </c>
      <c r="B103" s="1" t="s">
        <v>830</v>
      </c>
      <c r="C103" s="1" t="s">
        <v>831</v>
      </c>
      <c r="D103" s="1" t="s">
        <v>132</v>
      </c>
      <c r="E103" s="5">
        <v>20</v>
      </c>
      <c r="F103" s="6">
        <v>27.7</v>
      </c>
      <c r="G103" s="7">
        <v>1E-4</v>
      </c>
      <c r="J103" s="6"/>
    </row>
    <row r="104" spans="1:10" x14ac:dyDescent="0.35">
      <c r="A104" s="1">
        <v>97</v>
      </c>
      <c r="B104" s="1" t="s">
        <v>538</v>
      </c>
      <c r="C104" s="1" t="s">
        <v>539</v>
      </c>
      <c r="D104" s="1" t="s">
        <v>19</v>
      </c>
      <c r="E104" s="5">
        <v>825</v>
      </c>
      <c r="F104" s="6">
        <v>24.84</v>
      </c>
      <c r="G104" s="7">
        <v>1E-4</v>
      </c>
      <c r="J104" s="6"/>
    </row>
    <row r="105" spans="1:10" x14ac:dyDescent="0.35">
      <c r="A105" s="1">
        <v>98</v>
      </c>
      <c r="B105" s="1" t="s">
        <v>565</v>
      </c>
      <c r="C105" s="1" t="s">
        <v>566</v>
      </c>
      <c r="D105" s="1" t="s">
        <v>19</v>
      </c>
      <c r="E105" s="5">
        <v>200</v>
      </c>
      <c r="F105" s="6">
        <v>22.92</v>
      </c>
      <c r="G105" s="7">
        <v>1E-4</v>
      </c>
      <c r="J105" s="6"/>
    </row>
    <row r="106" spans="1:10" x14ac:dyDescent="0.35">
      <c r="A106" s="1">
        <v>99</v>
      </c>
      <c r="B106" s="1" t="s">
        <v>739</v>
      </c>
      <c r="C106" s="1" t="s">
        <v>740</v>
      </c>
      <c r="D106" s="1" t="s">
        <v>231</v>
      </c>
      <c r="E106" s="5">
        <v>5250</v>
      </c>
      <c r="F106" s="6">
        <v>14.68</v>
      </c>
      <c r="G106" s="7" t="s">
        <v>42</v>
      </c>
      <c r="J106" s="6"/>
    </row>
    <row r="107" spans="1:10" x14ac:dyDescent="0.35">
      <c r="A107" s="1">
        <v>100</v>
      </c>
      <c r="B107" s="1" t="s">
        <v>652</v>
      </c>
      <c r="C107" s="1" t="s">
        <v>653</v>
      </c>
      <c r="D107" s="1" t="s">
        <v>177</v>
      </c>
      <c r="E107" s="5">
        <v>200</v>
      </c>
      <c r="F107" s="6">
        <v>12.68</v>
      </c>
      <c r="G107" s="7" t="s">
        <v>42</v>
      </c>
      <c r="J107" s="6"/>
    </row>
    <row r="108" spans="1:10" x14ac:dyDescent="0.35">
      <c r="A108" s="1">
        <v>101</v>
      </c>
      <c r="B108" s="1" t="s">
        <v>814</v>
      </c>
      <c r="C108" s="1" t="s">
        <v>815</v>
      </c>
      <c r="D108" s="1" t="s">
        <v>34</v>
      </c>
      <c r="E108" s="5">
        <v>500</v>
      </c>
      <c r="F108" s="6">
        <v>10.67</v>
      </c>
      <c r="G108" s="7" t="s">
        <v>42</v>
      </c>
      <c r="J108" s="6"/>
    </row>
    <row r="109" spans="1:10" x14ac:dyDescent="0.35">
      <c r="A109" s="1">
        <v>102</v>
      </c>
      <c r="B109" s="1" t="s">
        <v>822</v>
      </c>
      <c r="C109" s="1" t="s">
        <v>823</v>
      </c>
      <c r="D109" s="1" t="s">
        <v>721</v>
      </c>
      <c r="E109" s="5">
        <v>1000</v>
      </c>
      <c r="F109" s="6">
        <v>9.18</v>
      </c>
      <c r="G109" s="7" t="s">
        <v>42</v>
      </c>
      <c r="J109" s="6"/>
    </row>
    <row r="110" spans="1:10" x14ac:dyDescent="0.35">
      <c r="A110" s="1">
        <v>103</v>
      </c>
      <c r="B110" s="1" t="s">
        <v>87</v>
      </c>
      <c r="C110" s="1" t="s">
        <v>88</v>
      </c>
      <c r="D110" s="1" t="s">
        <v>86</v>
      </c>
      <c r="E110" s="5">
        <v>125</v>
      </c>
      <c r="F110" s="6">
        <v>9</v>
      </c>
      <c r="G110" s="7" t="s">
        <v>42</v>
      </c>
      <c r="J110" s="6"/>
    </row>
    <row r="111" spans="1:10" x14ac:dyDescent="0.35">
      <c r="A111" s="1">
        <v>104</v>
      </c>
      <c r="B111" s="1" t="s">
        <v>164</v>
      </c>
      <c r="C111" s="1" t="s">
        <v>165</v>
      </c>
      <c r="D111" s="1" t="s">
        <v>126</v>
      </c>
      <c r="E111" s="5">
        <v>125</v>
      </c>
      <c r="F111" s="6">
        <v>8.69</v>
      </c>
      <c r="G111" s="7" t="s">
        <v>42</v>
      </c>
      <c r="J111" s="6"/>
    </row>
    <row r="112" spans="1:10" x14ac:dyDescent="0.35">
      <c r="A112" s="1">
        <v>105</v>
      </c>
      <c r="B112" s="1" t="s">
        <v>702</v>
      </c>
      <c r="C112" s="1" t="s">
        <v>703</v>
      </c>
      <c r="D112" s="1" t="s">
        <v>160</v>
      </c>
      <c r="E112" s="5">
        <v>250</v>
      </c>
      <c r="F112" s="6">
        <v>8.4</v>
      </c>
      <c r="G112" s="7" t="s">
        <v>42</v>
      </c>
      <c r="J112" s="6"/>
    </row>
    <row r="113" spans="1:10" x14ac:dyDescent="0.35">
      <c r="A113" s="1">
        <v>106</v>
      </c>
      <c r="B113" s="1" t="s">
        <v>532</v>
      </c>
      <c r="C113" s="1" t="s">
        <v>533</v>
      </c>
      <c r="D113" s="1" t="s">
        <v>19</v>
      </c>
      <c r="E113" s="5">
        <v>1500</v>
      </c>
      <c r="F113" s="6">
        <v>8.1199999999999992</v>
      </c>
      <c r="G113" s="7" t="s">
        <v>42</v>
      </c>
      <c r="J113" s="6"/>
    </row>
    <row r="114" spans="1:10" x14ac:dyDescent="0.35">
      <c r="A114" s="8"/>
      <c r="B114" s="8" t="s">
        <v>40</v>
      </c>
      <c r="C114" s="8"/>
      <c r="D114" s="8"/>
      <c r="E114" s="8"/>
      <c r="F114" s="9">
        <v>213978.97</v>
      </c>
      <c r="G114" s="10">
        <v>0.65639999999999998</v>
      </c>
    </row>
    <row r="116" spans="1:10" x14ac:dyDescent="0.35">
      <c r="B116" s="3" t="s">
        <v>435</v>
      </c>
    </row>
    <row r="117" spans="1:10" x14ac:dyDescent="0.35">
      <c r="A117" s="1">
        <v>107</v>
      </c>
      <c r="B117" s="1" t="s">
        <v>1006</v>
      </c>
      <c r="D117" s="1" t="s">
        <v>689</v>
      </c>
      <c r="E117" s="5">
        <v>-1500</v>
      </c>
      <c r="F117" s="6">
        <v>-8.17</v>
      </c>
      <c r="G117" s="7" t="s">
        <v>42</v>
      </c>
      <c r="H117" s="11">
        <v>45596</v>
      </c>
      <c r="J117" s="6"/>
    </row>
    <row r="118" spans="1:10" x14ac:dyDescent="0.35">
      <c r="A118" s="1">
        <v>108</v>
      </c>
      <c r="B118" s="1" t="s">
        <v>1073</v>
      </c>
      <c r="D118" s="1" t="s">
        <v>689</v>
      </c>
      <c r="E118" s="5">
        <v>-250</v>
      </c>
      <c r="F118" s="6">
        <v>-8.4700000000000006</v>
      </c>
      <c r="G118" s="7" t="s">
        <v>42</v>
      </c>
      <c r="H118" s="11">
        <v>45596</v>
      </c>
      <c r="J118" s="6"/>
    </row>
    <row r="119" spans="1:10" x14ac:dyDescent="0.35">
      <c r="A119" s="1">
        <v>109</v>
      </c>
      <c r="B119" s="1" t="s">
        <v>984</v>
      </c>
      <c r="D119" s="1" t="s">
        <v>689</v>
      </c>
      <c r="E119" s="5">
        <v>-125</v>
      </c>
      <c r="F119" s="6">
        <v>-8.77</v>
      </c>
      <c r="G119" s="7" t="s">
        <v>42</v>
      </c>
      <c r="H119" s="11">
        <v>45596</v>
      </c>
      <c r="J119" s="6"/>
    </row>
    <row r="120" spans="1:10" x14ac:dyDescent="0.35">
      <c r="A120" s="1">
        <v>110</v>
      </c>
      <c r="B120" s="1" t="s">
        <v>879</v>
      </c>
      <c r="D120" s="1" t="s">
        <v>689</v>
      </c>
      <c r="E120" s="5">
        <v>-125</v>
      </c>
      <c r="F120" s="6">
        <v>-9.08</v>
      </c>
      <c r="G120" s="7" t="s">
        <v>42</v>
      </c>
      <c r="H120" s="11">
        <v>45596</v>
      </c>
      <c r="J120" s="6"/>
    </row>
    <row r="121" spans="1:10" x14ac:dyDescent="0.35">
      <c r="A121" s="1">
        <v>111</v>
      </c>
      <c r="B121" s="1" t="s">
        <v>985</v>
      </c>
      <c r="D121" s="1" t="s">
        <v>689</v>
      </c>
      <c r="E121" s="5">
        <v>-1000</v>
      </c>
      <c r="F121" s="6">
        <v>-9.24</v>
      </c>
      <c r="G121" s="7" t="s">
        <v>42</v>
      </c>
      <c r="H121" s="11">
        <v>45596</v>
      </c>
      <c r="J121" s="6"/>
    </row>
    <row r="122" spans="1:10" x14ac:dyDescent="0.35">
      <c r="A122" s="1">
        <v>112</v>
      </c>
      <c r="B122" s="1" t="s">
        <v>1004</v>
      </c>
      <c r="D122" s="1" t="s">
        <v>689</v>
      </c>
      <c r="E122" s="5">
        <v>-500</v>
      </c>
      <c r="F122" s="6">
        <v>-10.74</v>
      </c>
      <c r="G122" s="7" t="s">
        <v>42</v>
      </c>
      <c r="H122" s="11">
        <v>45596</v>
      </c>
      <c r="J122" s="6"/>
    </row>
    <row r="123" spans="1:10" x14ac:dyDescent="0.35">
      <c r="A123" s="1">
        <v>113</v>
      </c>
      <c r="B123" s="1" t="s">
        <v>911</v>
      </c>
      <c r="D123" s="1" t="s">
        <v>689</v>
      </c>
      <c r="E123" s="5">
        <v>-200</v>
      </c>
      <c r="F123" s="6">
        <v>-12.78</v>
      </c>
      <c r="G123" s="7" t="s">
        <v>42</v>
      </c>
      <c r="H123" s="11">
        <v>45596</v>
      </c>
      <c r="J123" s="6"/>
    </row>
    <row r="124" spans="1:10" x14ac:dyDescent="0.35">
      <c r="A124" s="1">
        <v>114</v>
      </c>
      <c r="B124" s="1" t="s">
        <v>874</v>
      </c>
      <c r="D124" s="1" t="s">
        <v>689</v>
      </c>
      <c r="E124" s="5">
        <v>-5250</v>
      </c>
      <c r="F124" s="6">
        <v>-14.85</v>
      </c>
      <c r="G124" s="7" t="s">
        <v>42</v>
      </c>
      <c r="H124" s="11">
        <v>45624</v>
      </c>
      <c r="J124" s="6"/>
    </row>
    <row r="125" spans="1:10" x14ac:dyDescent="0.35">
      <c r="A125" s="1">
        <v>115</v>
      </c>
      <c r="B125" s="1" t="s">
        <v>1075</v>
      </c>
      <c r="D125" s="1" t="s">
        <v>689</v>
      </c>
      <c r="E125" s="5">
        <v>-200</v>
      </c>
      <c r="F125" s="6">
        <v>-23.04</v>
      </c>
      <c r="G125" s="7">
        <v>-1E-4</v>
      </c>
      <c r="H125" s="11">
        <v>45596</v>
      </c>
      <c r="J125" s="6"/>
    </row>
    <row r="126" spans="1:10" x14ac:dyDescent="0.35">
      <c r="A126" s="1">
        <v>116</v>
      </c>
      <c r="B126" s="1" t="s">
        <v>1158</v>
      </c>
      <c r="D126" s="1" t="s">
        <v>689</v>
      </c>
      <c r="E126" s="5">
        <v>-825</v>
      </c>
      <c r="F126" s="6">
        <v>-25.05</v>
      </c>
      <c r="G126" s="7">
        <v>-1E-4</v>
      </c>
      <c r="H126" s="11">
        <v>45596</v>
      </c>
      <c r="J126" s="6"/>
    </row>
    <row r="127" spans="1:10" x14ac:dyDescent="0.35">
      <c r="A127" s="1">
        <v>117</v>
      </c>
      <c r="B127" s="1" t="s">
        <v>961</v>
      </c>
      <c r="D127" s="1" t="s">
        <v>689</v>
      </c>
      <c r="E127" s="5">
        <v>-20</v>
      </c>
      <c r="F127" s="6">
        <v>-27.93</v>
      </c>
      <c r="G127" s="7">
        <v>-1E-4</v>
      </c>
      <c r="H127" s="11">
        <v>45596</v>
      </c>
      <c r="J127" s="6"/>
    </row>
    <row r="128" spans="1:10" x14ac:dyDescent="0.35">
      <c r="A128" s="1">
        <v>118</v>
      </c>
      <c r="B128" s="1" t="s">
        <v>965</v>
      </c>
      <c r="D128" s="1" t="s">
        <v>689</v>
      </c>
      <c r="E128" s="5">
        <v>-8500</v>
      </c>
      <c r="F128" s="6">
        <v>-39.6</v>
      </c>
      <c r="G128" s="7">
        <v>-1E-4</v>
      </c>
      <c r="H128" s="11">
        <v>45596</v>
      </c>
      <c r="J128" s="6"/>
    </row>
    <row r="129" spans="1:10" x14ac:dyDescent="0.35">
      <c r="A129" s="1">
        <v>119</v>
      </c>
      <c r="B129" s="1" t="s">
        <v>968</v>
      </c>
      <c r="D129" s="1" t="s">
        <v>689</v>
      </c>
      <c r="E129" s="5">
        <v>-7600</v>
      </c>
      <c r="F129" s="6">
        <v>-40.590000000000003</v>
      </c>
      <c r="G129" s="7">
        <v>-1E-4</v>
      </c>
      <c r="H129" s="11">
        <v>45596</v>
      </c>
      <c r="J129" s="6"/>
    </row>
    <row r="130" spans="1:10" x14ac:dyDescent="0.35">
      <c r="A130" s="1">
        <v>120</v>
      </c>
      <c r="B130" s="1" t="s">
        <v>902</v>
      </c>
      <c r="D130" s="1" t="s">
        <v>689</v>
      </c>
      <c r="E130" s="5">
        <v>-14250</v>
      </c>
      <c r="F130" s="6">
        <v>-41.14</v>
      </c>
      <c r="G130" s="7">
        <v>-1E-4</v>
      </c>
      <c r="H130" s="11">
        <v>45624</v>
      </c>
      <c r="J130" s="6"/>
    </row>
    <row r="131" spans="1:10" x14ac:dyDescent="0.35">
      <c r="A131" s="1">
        <v>121</v>
      </c>
      <c r="B131" s="1" t="s">
        <v>990</v>
      </c>
      <c r="D131" s="1" t="s">
        <v>689</v>
      </c>
      <c r="E131" s="5">
        <v>-40000</v>
      </c>
      <c r="F131" s="6">
        <v>-45.48</v>
      </c>
      <c r="G131" s="7">
        <v>-1E-4</v>
      </c>
      <c r="H131" s="11">
        <v>45596</v>
      </c>
      <c r="J131" s="6"/>
    </row>
    <row r="132" spans="1:10" x14ac:dyDescent="0.35">
      <c r="A132" s="1">
        <v>122</v>
      </c>
      <c r="B132" s="1" t="s">
        <v>969</v>
      </c>
      <c r="D132" s="1" t="s">
        <v>689</v>
      </c>
      <c r="E132" s="5">
        <v>-26772</v>
      </c>
      <c r="F132" s="6">
        <v>-50.15</v>
      </c>
      <c r="G132" s="7">
        <v>-2.0000000000000001E-4</v>
      </c>
      <c r="H132" s="11">
        <v>45596</v>
      </c>
      <c r="J132" s="6"/>
    </row>
    <row r="133" spans="1:10" x14ac:dyDescent="0.35">
      <c r="A133" s="1">
        <v>123</v>
      </c>
      <c r="B133" s="1" t="s">
        <v>939</v>
      </c>
      <c r="D133" s="1" t="s">
        <v>689</v>
      </c>
      <c r="E133" s="5">
        <v>-14400</v>
      </c>
      <c r="F133" s="6">
        <v>-51.19</v>
      </c>
      <c r="G133" s="7">
        <v>-2.0000000000000001E-4</v>
      </c>
      <c r="H133" s="11">
        <v>45596</v>
      </c>
      <c r="J133" s="6"/>
    </row>
    <row r="134" spans="1:10" x14ac:dyDescent="0.35">
      <c r="A134" s="1">
        <v>124</v>
      </c>
      <c r="B134" s="1" t="s">
        <v>995</v>
      </c>
      <c r="D134" s="1" t="s">
        <v>689</v>
      </c>
      <c r="E134" s="5">
        <v>-1500</v>
      </c>
      <c r="F134" s="6">
        <v>-54.12</v>
      </c>
      <c r="G134" s="7">
        <v>-2.0000000000000001E-4</v>
      </c>
      <c r="H134" s="11">
        <v>45596</v>
      </c>
      <c r="J134" s="6"/>
    </row>
    <row r="135" spans="1:10" x14ac:dyDescent="0.35">
      <c r="A135" s="1">
        <v>125</v>
      </c>
      <c r="B135" s="1" t="s">
        <v>930</v>
      </c>
      <c r="D135" s="1" t="s">
        <v>689</v>
      </c>
      <c r="E135" s="5">
        <v>-1750</v>
      </c>
      <c r="F135" s="6">
        <v>-54.61</v>
      </c>
      <c r="G135" s="7">
        <v>-2.0000000000000001E-4</v>
      </c>
      <c r="H135" s="11">
        <v>45596</v>
      </c>
      <c r="J135" s="6"/>
    </row>
    <row r="136" spans="1:10" x14ac:dyDescent="0.35">
      <c r="A136" s="1">
        <v>126</v>
      </c>
      <c r="B136" s="1" t="s">
        <v>887</v>
      </c>
      <c r="D136" s="1" t="s">
        <v>689</v>
      </c>
      <c r="E136" s="5">
        <v>-35696</v>
      </c>
      <c r="F136" s="6">
        <v>-67.319999999999993</v>
      </c>
      <c r="G136" s="7">
        <v>-2.0000000000000001E-4</v>
      </c>
      <c r="H136" s="11">
        <v>45624</v>
      </c>
      <c r="J136" s="6"/>
    </row>
    <row r="137" spans="1:10" x14ac:dyDescent="0.35">
      <c r="A137" s="1">
        <v>127</v>
      </c>
      <c r="B137" s="1" t="s">
        <v>963</v>
      </c>
      <c r="D137" s="1" t="s">
        <v>689</v>
      </c>
      <c r="E137" s="5">
        <v>-900</v>
      </c>
      <c r="F137" s="6">
        <v>-69.75</v>
      </c>
      <c r="G137" s="7">
        <v>-2.0000000000000001E-4</v>
      </c>
      <c r="H137" s="11">
        <v>45596</v>
      </c>
      <c r="J137" s="6"/>
    </row>
    <row r="138" spans="1:10" x14ac:dyDescent="0.35">
      <c r="A138" s="1">
        <v>128</v>
      </c>
      <c r="B138" s="1" t="s">
        <v>919</v>
      </c>
      <c r="D138" s="1" t="s">
        <v>689</v>
      </c>
      <c r="E138" s="5">
        <v>-14700</v>
      </c>
      <c r="F138" s="6">
        <v>-75.430000000000007</v>
      </c>
      <c r="G138" s="7">
        <v>-2.0000000000000001E-4</v>
      </c>
      <c r="H138" s="11">
        <v>45596</v>
      </c>
      <c r="J138" s="6"/>
    </row>
    <row r="139" spans="1:10" x14ac:dyDescent="0.35">
      <c r="A139" s="1">
        <v>129</v>
      </c>
      <c r="B139" s="1" t="s">
        <v>962</v>
      </c>
      <c r="D139" s="1" t="s">
        <v>689</v>
      </c>
      <c r="E139" s="5">
        <v>-4000</v>
      </c>
      <c r="F139" s="6">
        <v>-81.23</v>
      </c>
      <c r="G139" s="7">
        <v>-2.0000000000000001E-4</v>
      </c>
      <c r="H139" s="11">
        <v>45596</v>
      </c>
      <c r="J139" s="6"/>
    </row>
    <row r="140" spans="1:10" x14ac:dyDescent="0.35">
      <c r="A140" s="1">
        <v>130</v>
      </c>
      <c r="B140" s="1" t="s">
        <v>933</v>
      </c>
      <c r="D140" s="1" t="s">
        <v>689</v>
      </c>
      <c r="E140" s="5">
        <v>-280</v>
      </c>
      <c r="F140" s="6">
        <v>-82.19</v>
      </c>
      <c r="G140" s="7">
        <v>-2.9999999999999997E-4</v>
      </c>
      <c r="H140" s="11">
        <v>45596</v>
      </c>
      <c r="J140" s="6"/>
    </row>
    <row r="141" spans="1:10" x14ac:dyDescent="0.35">
      <c r="A141" s="1">
        <v>131</v>
      </c>
      <c r="B141" s="1" t="s">
        <v>945</v>
      </c>
      <c r="D141" s="1" t="s">
        <v>689</v>
      </c>
      <c r="E141" s="5">
        <v>-28800</v>
      </c>
      <c r="F141" s="6">
        <v>-107.15</v>
      </c>
      <c r="G141" s="7">
        <v>-2.9999999999999997E-4</v>
      </c>
      <c r="H141" s="11">
        <v>45596</v>
      </c>
      <c r="J141" s="6"/>
    </row>
    <row r="142" spans="1:10" x14ac:dyDescent="0.35">
      <c r="A142" s="1">
        <v>132</v>
      </c>
      <c r="B142" s="1" t="s">
        <v>883</v>
      </c>
      <c r="D142" s="1" t="s">
        <v>689</v>
      </c>
      <c r="E142" s="5">
        <v>-64400</v>
      </c>
      <c r="F142" s="6">
        <v>-129.80000000000001</v>
      </c>
      <c r="G142" s="7">
        <v>-4.0000000000000002E-4</v>
      </c>
      <c r="H142" s="11">
        <v>45624</v>
      </c>
      <c r="J142" s="6"/>
    </row>
    <row r="143" spans="1:10" x14ac:dyDescent="0.35">
      <c r="A143" s="1">
        <v>133</v>
      </c>
      <c r="B143" s="1" t="s">
        <v>906</v>
      </c>
      <c r="D143" s="1" t="s">
        <v>689</v>
      </c>
      <c r="E143" s="5">
        <v>-82500</v>
      </c>
      <c r="F143" s="6">
        <v>-140.68</v>
      </c>
      <c r="G143" s="7">
        <v>-4.0000000000000002E-4</v>
      </c>
      <c r="H143" s="11">
        <v>45624</v>
      </c>
      <c r="J143" s="6"/>
    </row>
    <row r="144" spans="1:10" x14ac:dyDescent="0.35">
      <c r="A144" s="1">
        <v>134</v>
      </c>
      <c r="B144" s="1" t="s">
        <v>914</v>
      </c>
      <c r="D144" s="1" t="s">
        <v>689</v>
      </c>
      <c r="E144" s="5">
        <v>-8450</v>
      </c>
      <c r="F144" s="6">
        <v>-140.94999999999999</v>
      </c>
      <c r="G144" s="7">
        <v>-4.0000000000000002E-4</v>
      </c>
      <c r="H144" s="11">
        <v>45596</v>
      </c>
      <c r="J144" s="6"/>
    </row>
    <row r="145" spans="1:10" x14ac:dyDescent="0.35">
      <c r="A145" s="1">
        <v>135</v>
      </c>
      <c r="B145" s="1" t="s">
        <v>900</v>
      </c>
      <c r="D145" s="1" t="s">
        <v>689</v>
      </c>
      <c r="E145" s="5">
        <v>-2600</v>
      </c>
      <c r="F145" s="6">
        <v>-148.49</v>
      </c>
      <c r="G145" s="7">
        <v>-5.0000000000000001E-4</v>
      </c>
      <c r="H145" s="11">
        <v>45596</v>
      </c>
      <c r="J145" s="6"/>
    </row>
    <row r="146" spans="1:10" x14ac:dyDescent="0.35">
      <c r="A146" s="1">
        <v>136</v>
      </c>
      <c r="B146" s="1" t="s">
        <v>979</v>
      </c>
      <c r="D146" s="1" t="s">
        <v>689</v>
      </c>
      <c r="E146" s="5">
        <v>-144000</v>
      </c>
      <c r="F146" s="6">
        <v>-204.52</v>
      </c>
      <c r="G146" s="7">
        <v>-5.9999999999999995E-4</v>
      </c>
      <c r="H146" s="11">
        <v>45596</v>
      </c>
      <c r="J146" s="6"/>
    </row>
    <row r="147" spans="1:10" x14ac:dyDescent="0.35">
      <c r="A147" s="1">
        <v>137</v>
      </c>
      <c r="B147" s="1" t="s">
        <v>981</v>
      </c>
      <c r="D147" s="1" t="s">
        <v>689</v>
      </c>
      <c r="E147" s="5">
        <v>-5775</v>
      </c>
      <c r="F147" s="6">
        <v>-222.41</v>
      </c>
      <c r="G147" s="7">
        <v>-6.9999999999999999E-4</v>
      </c>
      <c r="H147" s="11">
        <v>45596</v>
      </c>
      <c r="J147" s="6"/>
    </row>
    <row r="148" spans="1:10" x14ac:dyDescent="0.35">
      <c r="A148" s="1">
        <v>138</v>
      </c>
      <c r="B148" s="1" t="s">
        <v>912</v>
      </c>
      <c r="D148" s="1" t="s">
        <v>689</v>
      </c>
      <c r="E148" s="5">
        <v>-20250</v>
      </c>
      <c r="F148" s="6">
        <v>-225.29</v>
      </c>
      <c r="G148" s="7">
        <v>-6.9999999999999999E-4</v>
      </c>
      <c r="H148" s="11">
        <v>45596</v>
      </c>
      <c r="J148" s="6"/>
    </row>
    <row r="149" spans="1:10" x14ac:dyDescent="0.35">
      <c r="A149" s="1">
        <v>139</v>
      </c>
      <c r="B149" s="1" t="s">
        <v>955</v>
      </c>
      <c r="D149" s="1" t="s">
        <v>689</v>
      </c>
      <c r="E149" s="5">
        <v>-41000</v>
      </c>
      <c r="F149" s="6">
        <v>-241.06</v>
      </c>
      <c r="G149" s="7">
        <v>-6.9999999999999999E-4</v>
      </c>
      <c r="H149" s="11">
        <v>45596</v>
      </c>
      <c r="J149" s="6"/>
    </row>
    <row r="150" spans="1:10" x14ac:dyDescent="0.35">
      <c r="A150" s="1">
        <v>140</v>
      </c>
      <c r="B150" s="1" t="s">
        <v>1001</v>
      </c>
      <c r="D150" s="1" t="s">
        <v>689</v>
      </c>
      <c r="E150" s="5">
        <v>-17050</v>
      </c>
      <c r="F150" s="6">
        <v>-250.64</v>
      </c>
      <c r="G150" s="7">
        <v>-8.0000000000000004E-4</v>
      </c>
      <c r="H150" s="11">
        <v>45596</v>
      </c>
      <c r="J150" s="6"/>
    </row>
    <row r="151" spans="1:10" x14ac:dyDescent="0.35">
      <c r="A151" s="1">
        <v>141</v>
      </c>
      <c r="B151" s="1" t="s">
        <v>923</v>
      </c>
      <c r="D151" s="1" t="s">
        <v>689</v>
      </c>
      <c r="E151" s="5">
        <v>-148500</v>
      </c>
      <c r="F151" s="6">
        <v>-251.63</v>
      </c>
      <c r="G151" s="7">
        <v>-8.0000000000000004E-4</v>
      </c>
      <c r="H151" s="11">
        <v>45596</v>
      </c>
      <c r="J151" s="6"/>
    </row>
    <row r="152" spans="1:10" x14ac:dyDescent="0.35">
      <c r="A152" s="1">
        <v>142</v>
      </c>
      <c r="B152" s="1" t="s">
        <v>1008</v>
      </c>
      <c r="D152" s="1" t="s">
        <v>689</v>
      </c>
      <c r="E152" s="5">
        <v>-229500</v>
      </c>
      <c r="F152" s="6">
        <v>-257.04000000000002</v>
      </c>
      <c r="G152" s="7">
        <v>-8.0000000000000004E-4</v>
      </c>
      <c r="H152" s="11">
        <v>45596</v>
      </c>
      <c r="J152" s="6"/>
    </row>
    <row r="153" spans="1:10" x14ac:dyDescent="0.35">
      <c r="A153" s="1">
        <v>143</v>
      </c>
      <c r="B153" s="1" t="s">
        <v>973</v>
      </c>
      <c r="D153" s="1" t="s">
        <v>689</v>
      </c>
      <c r="E153" s="5">
        <v>-68000</v>
      </c>
      <c r="F153" s="6">
        <v>-268.39999999999998</v>
      </c>
      <c r="G153" s="7">
        <v>-8.0000000000000004E-4</v>
      </c>
      <c r="H153" s="11">
        <v>45596</v>
      </c>
      <c r="J153" s="6"/>
    </row>
    <row r="154" spans="1:10" x14ac:dyDescent="0.35">
      <c r="A154" s="1">
        <v>144</v>
      </c>
      <c r="B154" s="1" t="s">
        <v>925</v>
      </c>
      <c r="D154" s="1" t="s">
        <v>689</v>
      </c>
      <c r="E154" s="5">
        <v>-25200</v>
      </c>
      <c r="F154" s="6">
        <v>-271.02999999999997</v>
      </c>
      <c r="G154" s="7">
        <v>-8.0000000000000004E-4</v>
      </c>
      <c r="H154" s="11">
        <v>45596</v>
      </c>
      <c r="J154" s="6"/>
    </row>
    <row r="155" spans="1:10" x14ac:dyDescent="0.35">
      <c r="A155" s="1">
        <v>145</v>
      </c>
      <c r="B155" s="1" t="s">
        <v>929</v>
      </c>
      <c r="D155" s="1" t="s">
        <v>689</v>
      </c>
      <c r="E155" s="5">
        <v>-30250</v>
      </c>
      <c r="F155" s="6">
        <v>-332.89</v>
      </c>
      <c r="G155" s="7">
        <v>-1E-3</v>
      </c>
      <c r="H155" s="11">
        <v>45596</v>
      </c>
      <c r="J155" s="6"/>
    </row>
    <row r="156" spans="1:10" x14ac:dyDescent="0.35">
      <c r="A156" s="1">
        <v>146</v>
      </c>
      <c r="B156" s="1" t="s">
        <v>881</v>
      </c>
      <c r="D156" s="1" t="s">
        <v>689</v>
      </c>
      <c r="E156" s="5">
        <v>-66000</v>
      </c>
      <c r="F156" s="6">
        <v>-371.78</v>
      </c>
      <c r="G156" s="7">
        <v>-1.1000000000000001E-3</v>
      </c>
      <c r="H156" s="11">
        <v>45596</v>
      </c>
      <c r="J156" s="6"/>
    </row>
    <row r="157" spans="1:10" x14ac:dyDescent="0.35">
      <c r="A157" s="1">
        <v>147</v>
      </c>
      <c r="B157" s="1" t="s">
        <v>880</v>
      </c>
      <c r="D157" s="1" t="s">
        <v>689</v>
      </c>
      <c r="E157" s="5">
        <v>-180000</v>
      </c>
      <c r="F157" s="6">
        <v>-373.34</v>
      </c>
      <c r="G157" s="7">
        <v>-1.1000000000000001E-3</v>
      </c>
      <c r="H157" s="11">
        <v>45624</v>
      </c>
      <c r="J157" s="6"/>
    </row>
    <row r="158" spans="1:10" x14ac:dyDescent="0.35">
      <c r="A158" s="1">
        <v>148</v>
      </c>
      <c r="B158" s="1" t="s">
        <v>951</v>
      </c>
      <c r="D158" s="1" t="s">
        <v>689</v>
      </c>
      <c r="E158" s="5">
        <v>-78000</v>
      </c>
      <c r="F158" s="6">
        <v>-383.68</v>
      </c>
      <c r="G158" s="7">
        <v>-1.1999999999999999E-3</v>
      </c>
      <c r="H158" s="11">
        <v>45596</v>
      </c>
      <c r="J158" s="6"/>
    </row>
    <row r="159" spans="1:10" x14ac:dyDescent="0.35">
      <c r="A159" s="1">
        <v>149</v>
      </c>
      <c r="B159" s="1" t="s">
        <v>971</v>
      </c>
      <c r="D159" s="1" t="s">
        <v>689</v>
      </c>
      <c r="E159" s="5">
        <v>-105000</v>
      </c>
      <c r="F159" s="6">
        <v>-384.62</v>
      </c>
      <c r="G159" s="7">
        <v>-1.1999999999999999E-3</v>
      </c>
      <c r="H159" s="11">
        <v>45596</v>
      </c>
      <c r="J159" s="6"/>
    </row>
    <row r="160" spans="1:10" x14ac:dyDescent="0.35">
      <c r="A160" s="1">
        <v>150</v>
      </c>
      <c r="B160" s="1" t="s">
        <v>999</v>
      </c>
      <c r="D160" s="1" t="s">
        <v>689</v>
      </c>
      <c r="E160" s="5">
        <v>-116600</v>
      </c>
      <c r="F160" s="6">
        <v>-403.84</v>
      </c>
      <c r="G160" s="7">
        <v>-1.1999999999999999E-3</v>
      </c>
      <c r="H160" s="11">
        <v>45596</v>
      </c>
      <c r="J160" s="6"/>
    </row>
    <row r="161" spans="1:10" x14ac:dyDescent="0.35">
      <c r="A161" s="1">
        <v>151</v>
      </c>
      <c r="B161" s="1" t="s">
        <v>960</v>
      </c>
      <c r="D161" s="1" t="s">
        <v>689</v>
      </c>
      <c r="E161" s="5">
        <v>-59800</v>
      </c>
      <c r="F161" s="6">
        <v>-407.78</v>
      </c>
      <c r="G161" s="7">
        <v>-1.2999999999999999E-3</v>
      </c>
      <c r="H161" s="11">
        <v>45596</v>
      </c>
      <c r="J161" s="6"/>
    </row>
    <row r="162" spans="1:10" x14ac:dyDescent="0.35">
      <c r="A162" s="1">
        <v>152</v>
      </c>
      <c r="B162" s="1" t="s">
        <v>934</v>
      </c>
      <c r="D162" s="1" t="s">
        <v>689</v>
      </c>
      <c r="E162" s="5">
        <v>-60500</v>
      </c>
      <c r="F162" s="6">
        <v>-438.05</v>
      </c>
      <c r="G162" s="7">
        <v>-1.2999999999999999E-3</v>
      </c>
      <c r="H162" s="11">
        <v>45596</v>
      </c>
      <c r="J162" s="6"/>
    </row>
    <row r="163" spans="1:10" x14ac:dyDescent="0.35">
      <c r="A163" s="1">
        <v>153</v>
      </c>
      <c r="B163" s="1" t="s">
        <v>869</v>
      </c>
      <c r="D163" s="1" t="s">
        <v>689</v>
      </c>
      <c r="E163" s="5">
        <v>-3400</v>
      </c>
      <c r="F163" s="6">
        <v>-453.64</v>
      </c>
      <c r="G163" s="7">
        <v>-1.4E-3</v>
      </c>
      <c r="H163" s="11">
        <v>45596</v>
      </c>
      <c r="J163" s="6"/>
    </row>
    <row r="164" spans="1:10" x14ac:dyDescent="0.35">
      <c r="A164" s="1">
        <v>154</v>
      </c>
      <c r="B164" s="1" t="s">
        <v>953</v>
      </c>
      <c r="D164" s="1" t="s">
        <v>689</v>
      </c>
      <c r="E164" s="5">
        <v>-3500</v>
      </c>
      <c r="F164" s="6">
        <v>-487.11</v>
      </c>
      <c r="G164" s="7">
        <v>-1.5E-3</v>
      </c>
      <c r="H164" s="11">
        <v>45596</v>
      </c>
      <c r="J164" s="6"/>
    </row>
    <row r="165" spans="1:10" x14ac:dyDescent="0.35">
      <c r="A165" s="1">
        <v>155</v>
      </c>
      <c r="B165" s="1" t="s">
        <v>989</v>
      </c>
      <c r="D165" s="1" t="s">
        <v>689</v>
      </c>
      <c r="E165" s="5">
        <v>-165550</v>
      </c>
      <c r="F165" s="6">
        <v>-497.06</v>
      </c>
      <c r="G165" s="7">
        <v>-1.5E-3</v>
      </c>
      <c r="H165" s="11">
        <v>45596</v>
      </c>
      <c r="J165" s="6"/>
    </row>
    <row r="166" spans="1:10" x14ac:dyDescent="0.35">
      <c r="A166" s="1">
        <v>156</v>
      </c>
      <c r="B166" s="1" t="s">
        <v>966</v>
      </c>
      <c r="D166" s="1" t="s">
        <v>689</v>
      </c>
      <c r="E166" s="5">
        <v>-17100</v>
      </c>
      <c r="F166" s="6">
        <v>-511.08</v>
      </c>
      <c r="G166" s="7">
        <v>-1.6000000000000001E-3</v>
      </c>
      <c r="H166" s="11">
        <v>45624</v>
      </c>
      <c r="J166" s="6"/>
    </row>
    <row r="167" spans="1:10" x14ac:dyDescent="0.35">
      <c r="A167" s="1">
        <v>157</v>
      </c>
      <c r="B167" s="1" t="s">
        <v>1009</v>
      </c>
      <c r="D167" s="1" t="s">
        <v>689</v>
      </c>
      <c r="E167" s="5">
        <v>-262500</v>
      </c>
      <c r="F167" s="6">
        <v>-557.02</v>
      </c>
      <c r="G167" s="7">
        <v>-1.6999999999999999E-3</v>
      </c>
      <c r="H167" s="11">
        <v>45596</v>
      </c>
      <c r="J167" s="6"/>
    </row>
    <row r="168" spans="1:10" x14ac:dyDescent="0.35">
      <c r="A168" s="1">
        <v>158</v>
      </c>
      <c r="B168" s="1" t="s">
        <v>1012</v>
      </c>
      <c r="D168" s="1" t="s">
        <v>689</v>
      </c>
      <c r="E168" s="5">
        <v>-161200</v>
      </c>
      <c r="F168" s="6">
        <v>-567.83000000000004</v>
      </c>
      <c r="G168" s="7">
        <v>-1.6999999999999999E-3</v>
      </c>
      <c r="H168" s="11">
        <v>45596</v>
      </c>
      <c r="J168" s="6"/>
    </row>
    <row r="169" spans="1:10" x14ac:dyDescent="0.35">
      <c r="A169" s="1">
        <v>159</v>
      </c>
      <c r="B169" s="1" t="s">
        <v>897</v>
      </c>
      <c r="D169" s="1" t="s">
        <v>689</v>
      </c>
      <c r="E169" s="5">
        <v>-38500</v>
      </c>
      <c r="F169" s="6">
        <v>-617.55999999999995</v>
      </c>
      <c r="G169" s="7">
        <v>-1.9E-3</v>
      </c>
      <c r="H169" s="11">
        <v>45596</v>
      </c>
      <c r="J169" s="6"/>
    </row>
    <row r="170" spans="1:10" x14ac:dyDescent="0.35">
      <c r="A170" s="1">
        <v>160</v>
      </c>
      <c r="B170" s="1" t="s">
        <v>1020</v>
      </c>
      <c r="D170" s="1" t="s">
        <v>689</v>
      </c>
      <c r="E170" s="5">
        <v>-43000</v>
      </c>
      <c r="F170" s="6">
        <v>-625.97</v>
      </c>
      <c r="G170" s="7">
        <v>-1.9E-3</v>
      </c>
      <c r="H170" s="11">
        <v>45596</v>
      </c>
      <c r="J170" s="6"/>
    </row>
    <row r="171" spans="1:10" x14ac:dyDescent="0.35">
      <c r="A171" s="1">
        <v>161</v>
      </c>
      <c r="B171" s="1" t="s">
        <v>993</v>
      </c>
      <c r="D171" s="1" t="s">
        <v>689</v>
      </c>
      <c r="E171" s="5">
        <v>-14875</v>
      </c>
      <c r="F171" s="6">
        <v>-638.11</v>
      </c>
      <c r="G171" s="7">
        <v>-2E-3</v>
      </c>
      <c r="H171" s="11">
        <v>45596</v>
      </c>
      <c r="J171" s="6"/>
    </row>
    <row r="172" spans="1:10" x14ac:dyDescent="0.35">
      <c r="A172" s="1">
        <v>162</v>
      </c>
      <c r="B172" s="1" t="s">
        <v>988</v>
      </c>
      <c r="D172" s="1" t="s">
        <v>689</v>
      </c>
      <c r="E172" s="5">
        <v>-70875</v>
      </c>
      <c r="F172" s="6">
        <v>-661.69</v>
      </c>
      <c r="G172" s="7">
        <v>-2E-3</v>
      </c>
      <c r="H172" s="11">
        <v>45596</v>
      </c>
      <c r="J172" s="6"/>
    </row>
    <row r="173" spans="1:10" x14ac:dyDescent="0.35">
      <c r="A173" s="1">
        <v>163</v>
      </c>
      <c r="B173" s="1" t="s">
        <v>987</v>
      </c>
      <c r="D173" s="1" t="s">
        <v>689</v>
      </c>
      <c r="E173" s="5">
        <v>-128000</v>
      </c>
      <c r="F173" s="6">
        <v>-668.74</v>
      </c>
      <c r="G173" s="7">
        <v>-2.0999999999999999E-3</v>
      </c>
      <c r="H173" s="11">
        <v>45596</v>
      </c>
      <c r="J173" s="6"/>
    </row>
    <row r="174" spans="1:10" x14ac:dyDescent="0.35">
      <c r="A174" s="1">
        <v>164</v>
      </c>
      <c r="B174" s="1" t="s">
        <v>952</v>
      </c>
      <c r="D174" s="1" t="s">
        <v>689</v>
      </c>
      <c r="E174" s="5">
        <v>-53600</v>
      </c>
      <c r="F174" s="6">
        <v>-780.6</v>
      </c>
      <c r="G174" s="7">
        <v>-2.3999999999999998E-3</v>
      </c>
      <c r="H174" s="11">
        <v>45596</v>
      </c>
      <c r="J174" s="6"/>
    </row>
    <row r="175" spans="1:10" x14ac:dyDescent="0.35">
      <c r="A175" s="1">
        <v>165</v>
      </c>
      <c r="B175" s="1" t="s">
        <v>964</v>
      </c>
      <c r="D175" s="1" t="s">
        <v>689</v>
      </c>
      <c r="E175" s="5">
        <v>-75000</v>
      </c>
      <c r="F175" s="6">
        <v>-785.55</v>
      </c>
      <c r="G175" s="7">
        <v>-2.3999999999999998E-3</v>
      </c>
      <c r="H175" s="11">
        <v>45596</v>
      </c>
      <c r="J175" s="6"/>
    </row>
    <row r="176" spans="1:10" x14ac:dyDescent="0.35">
      <c r="A176" s="1">
        <v>166</v>
      </c>
      <c r="B176" s="1" t="s">
        <v>886</v>
      </c>
      <c r="D176" s="1" t="s">
        <v>689</v>
      </c>
      <c r="E176" s="5">
        <v>-48450</v>
      </c>
      <c r="F176" s="6">
        <v>-835.35</v>
      </c>
      <c r="G176" s="7">
        <v>-2.5999999999999999E-3</v>
      </c>
      <c r="H176" s="11">
        <v>45596</v>
      </c>
      <c r="J176" s="6"/>
    </row>
    <row r="177" spans="1:10" x14ac:dyDescent="0.35">
      <c r="A177" s="1">
        <v>167</v>
      </c>
      <c r="B177" s="1" t="s">
        <v>956</v>
      </c>
      <c r="D177" s="1" t="s">
        <v>689</v>
      </c>
      <c r="E177" s="5">
        <v>-121000</v>
      </c>
      <c r="F177" s="6">
        <v>-835.44</v>
      </c>
      <c r="G177" s="7">
        <v>-2.5999999999999999E-3</v>
      </c>
      <c r="H177" s="11">
        <v>45596</v>
      </c>
      <c r="J177" s="6"/>
    </row>
    <row r="178" spans="1:10" x14ac:dyDescent="0.35">
      <c r="A178" s="1">
        <v>168</v>
      </c>
      <c r="B178" s="1" t="s">
        <v>918</v>
      </c>
      <c r="D178" s="1" t="s">
        <v>689</v>
      </c>
      <c r="E178" s="5">
        <v>-18500</v>
      </c>
      <c r="F178" s="6">
        <v>-868.21</v>
      </c>
      <c r="G178" s="7">
        <v>-2.7000000000000001E-3</v>
      </c>
      <c r="H178" s="11">
        <v>45596</v>
      </c>
      <c r="J178" s="6"/>
    </row>
    <row r="179" spans="1:10" x14ac:dyDescent="0.35">
      <c r="A179" s="1">
        <v>169</v>
      </c>
      <c r="B179" s="1" t="s">
        <v>1005</v>
      </c>
      <c r="D179" s="1" t="s">
        <v>689</v>
      </c>
      <c r="E179" s="5">
        <v>-20100</v>
      </c>
      <c r="F179" s="6">
        <v>-970.18</v>
      </c>
      <c r="G179" s="7">
        <v>-3.0000000000000001E-3</v>
      </c>
      <c r="H179" s="11">
        <v>45596</v>
      </c>
      <c r="J179" s="6"/>
    </row>
    <row r="180" spans="1:10" x14ac:dyDescent="0.35">
      <c r="A180" s="1">
        <v>170</v>
      </c>
      <c r="B180" s="1" t="s">
        <v>1013</v>
      </c>
      <c r="D180" s="1" t="s">
        <v>689</v>
      </c>
      <c r="E180" s="5">
        <v>-51800</v>
      </c>
      <c r="F180" s="6">
        <v>-985.52</v>
      </c>
      <c r="G180" s="7">
        <v>-3.0000000000000001E-3</v>
      </c>
      <c r="H180" s="11">
        <v>45596</v>
      </c>
      <c r="J180" s="6"/>
    </row>
    <row r="181" spans="1:10" x14ac:dyDescent="0.35">
      <c r="A181" s="1">
        <v>171</v>
      </c>
      <c r="B181" s="1" t="s">
        <v>1014</v>
      </c>
      <c r="D181" s="1" t="s">
        <v>689</v>
      </c>
      <c r="E181" s="5">
        <v>-27300</v>
      </c>
      <c r="F181" s="6">
        <v>-1011.55</v>
      </c>
      <c r="G181" s="7">
        <v>-3.0999999999999999E-3</v>
      </c>
      <c r="H181" s="11">
        <v>45596</v>
      </c>
      <c r="J181" s="6"/>
    </row>
    <row r="182" spans="1:10" x14ac:dyDescent="0.35">
      <c r="A182" s="1">
        <v>172</v>
      </c>
      <c r="B182" s="1" t="s">
        <v>928</v>
      </c>
      <c r="D182" s="1" t="s">
        <v>689</v>
      </c>
      <c r="E182" s="5">
        <v>-238950</v>
      </c>
      <c r="F182" s="6">
        <v>-1059.03</v>
      </c>
      <c r="G182" s="7">
        <v>-3.2000000000000002E-3</v>
      </c>
      <c r="H182" s="11">
        <v>45596</v>
      </c>
      <c r="J182" s="6"/>
    </row>
    <row r="183" spans="1:10" x14ac:dyDescent="0.35">
      <c r="A183" s="1">
        <v>173</v>
      </c>
      <c r="B183" s="1" t="s">
        <v>943</v>
      </c>
      <c r="D183" s="1" t="s">
        <v>689</v>
      </c>
      <c r="E183" s="5">
        <v>-149800</v>
      </c>
      <c r="F183" s="6">
        <v>-1138.93</v>
      </c>
      <c r="G183" s="7">
        <v>-3.5000000000000001E-3</v>
      </c>
      <c r="H183" s="11">
        <v>45596</v>
      </c>
      <c r="J183" s="6"/>
    </row>
    <row r="184" spans="1:10" x14ac:dyDescent="0.35">
      <c r="A184" s="1">
        <v>174</v>
      </c>
      <c r="B184" s="1" t="s">
        <v>994</v>
      </c>
      <c r="D184" s="1" t="s">
        <v>689</v>
      </c>
      <c r="E184" s="5">
        <v>-570000</v>
      </c>
      <c r="F184" s="6">
        <v>-1172.2</v>
      </c>
      <c r="G184" s="7">
        <v>-3.5999999999999999E-3</v>
      </c>
      <c r="H184" s="11">
        <v>45596</v>
      </c>
      <c r="J184" s="6"/>
    </row>
    <row r="185" spans="1:10" x14ac:dyDescent="0.35">
      <c r="A185" s="1">
        <v>175</v>
      </c>
      <c r="B185" s="1" t="s">
        <v>947</v>
      </c>
      <c r="D185" s="1" t="s">
        <v>689</v>
      </c>
      <c r="E185" s="5">
        <v>-32175</v>
      </c>
      <c r="F185" s="6">
        <v>-1383.51</v>
      </c>
      <c r="G185" s="7">
        <v>-4.1999999999999997E-3</v>
      </c>
      <c r="H185" s="11">
        <v>45596</v>
      </c>
      <c r="J185" s="6"/>
    </row>
    <row r="186" spans="1:10" x14ac:dyDescent="0.35">
      <c r="A186" s="1">
        <v>176</v>
      </c>
      <c r="B186" s="1" t="s">
        <v>970</v>
      </c>
      <c r="D186" s="1" t="s">
        <v>689</v>
      </c>
      <c r="E186" s="5">
        <v>-156750</v>
      </c>
      <c r="F186" s="6">
        <v>-1412.32</v>
      </c>
      <c r="G186" s="7">
        <v>-4.3E-3</v>
      </c>
      <c r="H186" s="11">
        <v>45596</v>
      </c>
      <c r="J186" s="6"/>
    </row>
    <row r="187" spans="1:10" x14ac:dyDescent="0.35">
      <c r="A187" s="1">
        <v>177</v>
      </c>
      <c r="B187" s="1" t="s">
        <v>983</v>
      </c>
      <c r="D187" s="1" t="s">
        <v>689</v>
      </c>
      <c r="E187" s="5">
        <v>-561450</v>
      </c>
      <c r="F187" s="6">
        <v>-1609.96</v>
      </c>
      <c r="G187" s="7">
        <v>-4.8999999999999998E-3</v>
      </c>
      <c r="H187" s="11">
        <v>45596</v>
      </c>
      <c r="J187" s="6"/>
    </row>
    <row r="188" spans="1:10" x14ac:dyDescent="0.35">
      <c r="A188" s="1">
        <v>178</v>
      </c>
      <c r="B188" s="1" t="s">
        <v>884</v>
      </c>
      <c r="D188" s="1" t="s">
        <v>689</v>
      </c>
      <c r="E188" s="5">
        <v>-925000</v>
      </c>
      <c r="F188" s="6">
        <v>-1826.32</v>
      </c>
      <c r="G188" s="7">
        <v>-5.5999999999999999E-3</v>
      </c>
      <c r="H188" s="11">
        <v>45596</v>
      </c>
      <c r="J188" s="6"/>
    </row>
    <row r="189" spans="1:10" x14ac:dyDescent="0.35">
      <c r="A189" s="1">
        <v>179</v>
      </c>
      <c r="B189" s="1" t="s">
        <v>1003</v>
      </c>
      <c r="D189" s="1" t="s">
        <v>689</v>
      </c>
      <c r="E189" s="5">
        <v>-151875</v>
      </c>
      <c r="F189" s="6">
        <v>-1887.05</v>
      </c>
      <c r="G189" s="7">
        <v>-5.7999999999999996E-3</v>
      </c>
      <c r="H189" s="11">
        <v>45596</v>
      </c>
      <c r="J189" s="6"/>
    </row>
    <row r="190" spans="1:10" x14ac:dyDescent="0.35">
      <c r="A190" s="1">
        <v>180</v>
      </c>
      <c r="B190" s="1" t="s">
        <v>1022</v>
      </c>
      <c r="D190" s="1" t="s">
        <v>689</v>
      </c>
      <c r="E190" s="5">
        <v>-388700</v>
      </c>
      <c r="F190" s="6">
        <v>-1989.76</v>
      </c>
      <c r="G190" s="7">
        <v>-6.1000000000000004E-3</v>
      </c>
      <c r="H190" s="11">
        <v>45596</v>
      </c>
      <c r="J190" s="6"/>
    </row>
    <row r="191" spans="1:10" x14ac:dyDescent="0.35">
      <c r="A191" s="1">
        <v>181</v>
      </c>
      <c r="B191" s="1" t="s">
        <v>1021</v>
      </c>
      <c r="D191" s="1" t="s">
        <v>689</v>
      </c>
      <c r="E191" s="5">
        <v>-903825</v>
      </c>
      <c r="F191" s="6">
        <v>-2250.98</v>
      </c>
      <c r="G191" s="7">
        <v>-6.8999999999999999E-3</v>
      </c>
      <c r="H191" s="11">
        <v>45596</v>
      </c>
      <c r="J191" s="6"/>
    </row>
    <row r="192" spans="1:10" x14ac:dyDescent="0.35">
      <c r="A192" s="1">
        <v>182</v>
      </c>
      <c r="B192" s="1" t="s">
        <v>978</v>
      </c>
      <c r="D192" s="1" t="s">
        <v>689</v>
      </c>
      <c r="E192" s="5">
        <v>-355500</v>
      </c>
      <c r="F192" s="6">
        <v>-2261.69</v>
      </c>
      <c r="G192" s="7">
        <v>-6.8999999999999999E-3</v>
      </c>
      <c r="H192" s="11">
        <v>45596</v>
      </c>
      <c r="J192" s="6"/>
    </row>
    <row r="193" spans="1:10" x14ac:dyDescent="0.35">
      <c r="A193" s="1">
        <v>183</v>
      </c>
      <c r="B193" s="1" t="s">
        <v>996</v>
      </c>
      <c r="D193" s="1" t="s">
        <v>689</v>
      </c>
      <c r="E193" s="5">
        <v>-1200000</v>
      </c>
      <c r="F193" s="6">
        <v>-2431.1999999999998</v>
      </c>
      <c r="G193" s="7">
        <v>-7.4999999999999997E-3</v>
      </c>
      <c r="H193" s="11">
        <v>45596</v>
      </c>
      <c r="J193" s="6"/>
    </row>
    <row r="194" spans="1:10" x14ac:dyDescent="0.35">
      <c r="A194" s="1">
        <v>184</v>
      </c>
      <c r="B194" s="1" t="s">
        <v>1016</v>
      </c>
      <c r="D194" s="1" t="s">
        <v>689</v>
      </c>
      <c r="E194" s="5">
        <v>-137600</v>
      </c>
      <c r="F194" s="6">
        <v>-2572.7800000000002</v>
      </c>
      <c r="G194" s="7">
        <v>-7.9000000000000008E-3</v>
      </c>
      <c r="H194" s="11">
        <v>45596</v>
      </c>
      <c r="J194" s="6"/>
    </row>
    <row r="195" spans="1:10" x14ac:dyDescent="0.35">
      <c r="A195" s="1">
        <v>185</v>
      </c>
      <c r="B195" s="1" t="s">
        <v>1019</v>
      </c>
      <c r="D195" s="1" t="s">
        <v>689</v>
      </c>
      <c r="E195" s="5">
        <v>-35375</v>
      </c>
      <c r="F195" s="6">
        <v>-2745.49</v>
      </c>
      <c r="G195" s="7">
        <v>-8.3999999999999995E-3</v>
      </c>
      <c r="H195" s="11">
        <v>45596</v>
      </c>
      <c r="J195" s="6"/>
    </row>
    <row r="196" spans="1:10" x14ac:dyDescent="0.35">
      <c r="A196" s="1">
        <v>186</v>
      </c>
      <c r="B196" s="1" t="s">
        <v>1010</v>
      </c>
      <c r="D196" s="1" t="s">
        <v>689</v>
      </c>
      <c r="E196" s="5">
        <v>-29760000</v>
      </c>
      <c r="F196" s="6">
        <v>-3109.92</v>
      </c>
      <c r="G196" s="7">
        <v>-9.4999999999999998E-3</v>
      </c>
      <c r="H196" s="11">
        <v>45596</v>
      </c>
      <c r="J196" s="6"/>
    </row>
    <row r="197" spans="1:10" x14ac:dyDescent="0.35">
      <c r="A197" s="1">
        <v>187</v>
      </c>
      <c r="B197" s="1" t="s">
        <v>1024</v>
      </c>
      <c r="D197" s="1" t="s">
        <v>689</v>
      </c>
      <c r="E197" s="5">
        <v>-114750</v>
      </c>
      <c r="F197" s="6">
        <v>-3416.34</v>
      </c>
      <c r="G197" s="7">
        <v>-1.0500000000000001E-2</v>
      </c>
      <c r="H197" s="11">
        <v>45596</v>
      </c>
      <c r="J197" s="6"/>
    </row>
    <row r="198" spans="1:10" x14ac:dyDescent="0.35">
      <c r="A198" s="1">
        <v>188</v>
      </c>
      <c r="B198" s="1" t="s">
        <v>1017</v>
      </c>
      <c r="D198" s="1" t="s">
        <v>689</v>
      </c>
      <c r="E198" s="5">
        <v>-4050000</v>
      </c>
      <c r="F198" s="6">
        <v>-3839.4</v>
      </c>
      <c r="G198" s="7">
        <v>-1.18E-2</v>
      </c>
      <c r="H198" s="11">
        <v>45596</v>
      </c>
      <c r="J198" s="6"/>
    </row>
    <row r="199" spans="1:10" x14ac:dyDescent="0.35">
      <c r="A199" s="1">
        <v>189</v>
      </c>
      <c r="B199" s="1" t="s">
        <v>1011</v>
      </c>
      <c r="D199" s="1" t="s">
        <v>689</v>
      </c>
      <c r="E199" s="5">
        <v>-624750</v>
      </c>
      <c r="F199" s="6">
        <v>-4952.3900000000003</v>
      </c>
      <c r="G199" s="7">
        <v>-1.52E-2</v>
      </c>
      <c r="H199" s="11">
        <v>45596</v>
      </c>
      <c r="J199" s="6"/>
    </row>
    <row r="200" spans="1:10" x14ac:dyDescent="0.35">
      <c r="A200" s="1">
        <v>190</v>
      </c>
      <c r="B200" s="1" t="s">
        <v>1002</v>
      </c>
      <c r="D200" s="1" t="s">
        <v>689</v>
      </c>
      <c r="E200" s="5">
        <v>-111900</v>
      </c>
      <c r="F200" s="6">
        <v>-4980.17</v>
      </c>
      <c r="G200" s="7">
        <v>-1.5299999999999999E-2</v>
      </c>
      <c r="H200" s="11">
        <v>45596</v>
      </c>
      <c r="J200" s="6"/>
    </row>
    <row r="201" spans="1:10" x14ac:dyDescent="0.35">
      <c r="A201" s="1">
        <v>191</v>
      </c>
      <c r="B201" s="1" t="s">
        <v>986</v>
      </c>
      <c r="D201" s="1" t="s">
        <v>689</v>
      </c>
      <c r="E201" s="5">
        <v>-4029200</v>
      </c>
      <c r="F201" s="6">
        <v>-8061.22</v>
      </c>
      <c r="G201" s="7">
        <v>-2.47E-2</v>
      </c>
      <c r="H201" s="11">
        <v>45596</v>
      </c>
      <c r="J201" s="6"/>
    </row>
    <row r="202" spans="1:10" x14ac:dyDescent="0.35">
      <c r="A202" s="1">
        <v>192</v>
      </c>
      <c r="B202" s="1" t="s">
        <v>1015</v>
      </c>
      <c r="D202" s="1" t="s">
        <v>689</v>
      </c>
      <c r="E202" s="5">
        <v>-1823850</v>
      </c>
      <c r="F202" s="6">
        <v>-8855.7000000000007</v>
      </c>
      <c r="G202" s="7">
        <v>-2.7199999999999998E-2</v>
      </c>
      <c r="H202" s="11">
        <v>45596</v>
      </c>
      <c r="J202" s="6"/>
    </row>
    <row r="203" spans="1:10" x14ac:dyDescent="0.35">
      <c r="A203" s="1">
        <v>193</v>
      </c>
      <c r="B203" s="1" t="s">
        <v>1023</v>
      </c>
      <c r="D203" s="1" t="s">
        <v>689</v>
      </c>
      <c r="E203" s="5">
        <v>-454500</v>
      </c>
      <c r="F203" s="6">
        <v>-14339.93</v>
      </c>
      <c r="G203" s="7">
        <v>-4.3999999999999997E-2</v>
      </c>
      <c r="H203" s="11">
        <v>45596</v>
      </c>
      <c r="J203" s="6"/>
    </row>
    <row r="204" spans="1:10" x14ac:dyDescent="0.35">
      <c r="A204" s="1">
        <v>194</v>
      </c>
      <c r="B204" s="1" t="s">
        <v>688</v>
      </c>
      <c r="D204" s="1" t="s">
        <v>689</v>
      </c>
      <c r="E204" s="5">
        <v>-1117600</v>
      </c>
      <c r="F204" s="6">
        <v>-19516.650000000001</v>
      </c>
      <c r="G204" s="7">
        <v>-5.9900000000000002E-2</v>
      </c>
      <c r="H204" s="11">
        <v>45596</v>
      </c>
      <c r="J204" s="6"/>
    </row>
    <row r="205" spans="1:10" x14ac:dyDescent="0.35">
      <c r="A205" s="8"/>
      <c r="B205" s="8" t="s">
        <v>40</v>
      </c>
      <c r="C205" s="8"/>
      <c r="D205" s="8"/>
      <c r="E205" s="8"/>
      <c r="F205" s="9">
        <v>-117037.14</v>
      </c>
      <c r="G205" s="10">
        <v>-0.35870000000000002</v>
      </c>
    </row>
    <row r="207" spans="1:10" x14ac:dyDescent="0.35">
      <c r="B207" s="3" t="s">
        <v>440</v>
      </c>
    </row>
    <row r="208" spans="1:10" x14ac:dyDescent="0.35">
      <c r="B208" s="3" t="s">
        <v>441</v>
      </c>
    </row>
    <row r="209" spans="1:10" x14ac:dyDescent="0.35">
      <c r="B209" s="3" t="s">
        <v>13</v>
      </c>
    </row>
    <row r="210" spans="1:10" x14ac:dyDescent="0.35">
      <c r="A210" s="1">
        <v>195</v>
      </c>
      <c r="B210" s="1" t="s">
        <v>449</v>
      </c>
      <c r="C210" s="1" t="s">
        <v>1159</v>
      </c>
      <c r="D210" s="1" t="s">
        <v>447</v>
      </c>
      <c r="E210" s="5">
        <v>5000</v>
      </c>
      <c r="F210" s="6">
        <v>5251.37</v>
      </c>
      <c r="G210" s="7">
        <v>1.61E-2</v>
      </c>
      <c r="H210" s="11">
        <v>46843</v>
      </c>
      <c r="J210" s="6">
        <v>7.375</v>
      </c>
    </row>
    <row r="211" spans="1:10" x14ac:dyDescent="0.35">
      <c r="A211" s="1">
        <v>196</v>
      </c>
      <c r="B211" s="1" t="s">
        <v>445</v>
      </c>
      <c r="C211" s="1" t="s">
        <v>1160</v>
      </c>
      <c r="D211" s="1" t="s">
        <v>447</v>
      </c>
      <c r="E211" s="5">
        <v>500</v>
      </c>
      <c r="F211" s="6">
        <v>5188.8</v>
      </c>
      <c r="G211" s="7">
        <v>1.5900000000000001E-2</v>
      </c>
      <c r="H211" s="11">
        <v>46856</v>
      </c>
      <c r="J211" s="6">
        <v>7.85</v>
      </c>
    </row>
    <row r="212" spans="1:10" x14ac:dyDescent="0.35">
      <c r="A212" s="1">
        <v>197</v>
      </c>
      <c r="B212" s="1" t="s">
        <v>442</v>
      </c>
      <c r="C212" s="1" t="s">
        <v>443</v>
      </c>
      <c r="D212" s="1" t="s">
        <v>444</v>
      </c>
      <c r="E212" s="5">
        <v>2500</v>
      </c>
      <c r="F212" s="6">
        <v>2705.3</v>
      </c>
      <c r="G212" s="7">
        <v>8.3000000000000001E-3</v>
      </c>
      <c r="H212" s="11">
        <v>46360</v>
      </c>
      <c r="J212" s="6">
        <v>8.49</v>
      </c>
    </row>
    <row r="213" spans="1:10" x14ac:dyDescent="0.35">
      <c r="A213" s="1">
        <v>198</v>
      </c>
      <c r="B213" s="1" t="s">
        <v>1161</v>
      </c>
      <c r="C213" s="1" t="s">
        <v>1162</v>
      </c>
      <c r="D213" s="1" t="s">
        <v>1163</v>
      </c>
      <c r="E213" s="5">
        <v>250</v>
      </c>
      <c r="F213" s="6">
        <v>2681.14</v>
      </c>
      <c r="G213" s="7">
        <v>8.2000000000000007E-3</v>
      </c>
      <c r="H213" s="11">
        <v>45982</v>
      </c>
      <c r="J213" s="6">
        <v>8.4360999999999997</v>
      </c>
    </row>
    <row r="214" spans="1:10" x14ac:dyDescent="0.35">
      <c r="A214" s="1">
        <v>199</v>
      </c>
      <c r="B214" s="1" t="s">
        <v>1164</v>
      </c>
      <c r="C214" s="1" t="s">
        <v>1165</v>
      </c>
      <c r="D214" s="1" t="s">
        <v>447</v>
      </c>
      <c r="E214" s="5">
        <v>2500</v>
      </c>
      <c r="F214" s="6">
        <v>2676.82</v>
      </c>
      <c r="G214" s="7">
        <v>8.2000000000000007E-3</v>
      </c>
      <c r="H214" s="11">
        <v>45964</v>
      </c>
      <c r="J214" s="6">
        <v>7.7050000000000001</v>
      </c>
    </row>
    <row r="215" spans="1:10" x14ac:dyDescent="0.35">
      <c r="A215" s="1">
        <v>200</v>
      </c>
      <c r="B215" s="1" t="s">
        <v>1031</v>
      </c>
      <c r="C215" s="1" t="s">
        <v>1166</v>
      </c>
      <c r="D215" s="1" t="s">
        <v>447</v>
      </c>
      <c r="E215" s="5">
        <v>2500</v>
      </c>
      <c r="F215" s="6">
        <v>2666.78</v>
      </c>
      <c r="G215" s="7">
        <v>8.2000000000000007E-3</v>
      </c>
      <c r="H215" s="11">
        <v>46521</v>
      </c>
      <c r="J215" s="6">
        <v>7.52</v>
      </c>
    </row>
    <row r="216" spans="1:10" x14ac:dyDescent="0.35">
      <c r="A216" s="1">
        <v>201</v>
      </c>
      <c r="B216" s="1" t="s">
        <v>445</v>
      </c>
      <c r="C216" s="1" t="s">
        <v>446</v>
      </c>
      <c r="D216" s="1" t="s">
        <v>447</v>
      </c>
      <c r="E216" s="5">
        <v>2500</v>
      </c>
      <c r="F216" s="6">
        <v>2639.86</v>
      </c>
      <c r="G216" s="7">
        <v>8.0999999999999996E-3</v>
      </c>
      <c r="H216" s="11">
        <v>48975</v>
      </c>
      <c r="I216" s="1" t="s">
        <v>448</v>
      </c>
      <c r="J216" s="6">
        <v>7.7249851073000002</v>
      </c>
    </row>
    <row r="217" spans="1:10" x14ac:dyDescent="0.35">
      <c r="A217" s="1">
        <v>202</v>
      </c>
      <c r="B217" s="1" t="s">
        <v>1029</v>
      </c>
      <c r="C217" s="1" t="s">
        <v>1167</v>
      </c>
      <c r="D217" s="1" t="s">
        <v>447</v>
      </c>
      <c r="E217" s="5">
        <v>2500</v>
      </c>
      <c r="F217" s="6">
        <v>2634.28</v>
      </c>
      <c r="G217" s="7">
        <v>8.0999999999999996E-3</v>
      </c>
      <c r="H217" s="11">
        <v>48983</v>
      </c>
      <c r="J217" s="6">
        <v>7.9450000000000003</v>
      </c>
    </row>
    <row r="218" spans="1:10" x14ac:dyDescent="0.35">
      <c r="A218" s="1">
        <v>203</v>
      </c>
      <c r="B218" s="1" t="s">
        <v>1168</v>
      </c>
      <c r="C218" s="1" t="s">
        <v>1169</v>
      </c>
      <c r="D218" s="1" t="s">
        <v>447</v>
      </c>
      <c r="E218" s="5">
        <v>250</v>
      </c>
      <c r="F218" s="6">
        <v>2617.5300000000002</v>
      </c>
      <c r="G218" s="7">
        <v>8.0000000000000002E-3</v>
      </c>
      <c r="H218" s="11">
        <v>46065</v>
      </c>
      <c r="J218" s="6">
        <v>7.82</v>
      </c>
    </row>
    <row r="219" spans="1:10" x14ac:dyDescent="0.35">
      <c r="A219" s="1">
        <v>204</v>
      </c>
      <c r="B219" s="1" t="s">
        <v>1084</v>
      </c>
      <c r="C219" s="1" t="s">
        <v>1170</v>
      </c>
      <c r="D219" s="1" t="s">
        <v>447</v>
      </c>
      <c r="E219" s="5">
        <v>250</v>
      </c>
      <c r="F219" s="6">
        <v>2615.91</v>
      </c>
      <c r="G219" s="7">
        <v>8.0000000000000002E-3</v>
      </c>
      <c r="H219" s="11">
        <v>46078</v>
      </c>
      <c r="J219" s="6">
        <v>8.1174999999999997</v>
      </c>
    </row>
    <row r="220" spans="1:10" x14ac:dyDescent="0.35">
      <c r="A220" s="1">
        <v>205</v>
      </c>
      <c r="B220" s="1" t="s">
        <v>1171</v>
      </c>
      <c r="C220" s="1" t="s">
        <v>1172</v>
      </c>
      <c r="D220" s="1" t="s">
        <v>447</v>
      </c>
      <c r="E220" s="5">
        <v>2500</v>
      </c>
      <c r="F220" s="6">
        <v>2587.77</v>
      </c>
      <c r="G220" s="7">
        <v>7.9000000000000008E-3</v>
      </c>
      <c r="H220" s="11">
        <v>49129</v>
      </c>
      <c r="J220" s="6">
        <v>7.1749999999999998</v>
      </c>
    </row>
    <row r="221" spans="1:10" x14ac:dyDescent="0.35">
      <c r="A221" s="1">
        <v>206</v>
      </c>
      <c r="B221" s="1" t="s">
        <v>1025</v>
      </c>
      <c r="C221" s="1" t="s">
        <v>1173</v>
      </c>
      <c r="D221" s="1" t="s">
        <v>1033</v>
      </c>
      <c r="E221" s="5">
        <v>2500</v>
      </c>
      <c r="F221" s="6">
        <v>2585</v>
      </c>
      <c r="G221" s="7">
        <v>7.9000000000000008E-3</v>
      </c>
      <c r="H221" s="11">
        <v>47458</v>
      </c>
      <c r="J221" s="6">
        <v>7.375</v>
      </c>
    </row>
    <row r="222" spans="1:10" x14ac:dyDescent="0.35">
      <c r="A222" s="1">
        <v>207</v>
      </c>
      <c r="B222" s="1" t="s">
        <v>1174</v>
      </c>
      <c r="C222" s="1" t="s">
        <v>1175</v>
      </c>
      <c r="D222" s="1" t="s">
        <v>447</v>
      </c>
      <c r="E222" s="5">
        <v>2500</v>
      </c>
      <c r="F222" s="6">
        <v>2580.63</v>
      </c>
      <c r="G222" s="7">
        <v>7.9000000000000008E-3</v>
      </c>
      <c r="H222" s="11">
        <v>46582</v>
      </c>
      <c r="J222" s="6">
        <v>7.31</v>
      </c>
    </row>
    <row r="223" spans="1:10" x14ac:dyDescent="0.35">
      <c r="A223" s="1">
        <v>208</v>
      </c>
      <c r="B223" s="1" t="s">
        <v>449</v>
      </c>
      <c r="C223" s="1" t="s">
        <v>1176</v>
      </c>
      <c r="D223" s="1" t="s">
        <v>447</v>
      </c>
      <c r="E223" s="5">
        <v>250</v>
      </c>
      <c r="F223" s="6">
        <v>2570.83</v>
      </c>
      <c r="G223" s="7">
        <v>7.9000000000000008E-3</v>
      </c>
      <c r="H223" s="11">
        <v>46833</v>
      </c>
      <c r="J223" s="6">
        <v>7.3550000000000004</v>
      </c>
    </row>
    <row r="224" spans="1:10" x14ac:dyDescent="0.35">
      <c r="A224" s="1">
        <v>209</v>
      </c>
      <c r="B224" s="1" t="s">
        <v>1161</v>
      </c>
      <c r="C224" s="1" t="s">
        <v>1177</v>
      </c>
      <c r="D224" s="1" t="s">
        <v>1163</v>
      </c>
      <c r="E224" s="5">
        <v>2500</v>
      </c>
      <c r="F224" s="6">
        <v>2569.8000000000002</v>
      </c>
      <c r="G224" s="7">
        <v>7.9000000000000008E-3</v>
      </c>
      <c r="H224" s="11">
        <v>46157</v>
      </c>
      <c r="J224" s="6">
        <v>8.4360999999999997</v>
      </c>
    </row>
    <row r="225" spans="1:10" x14ac:dyDescent="0.35">
      <c r="A225" s="1">
        <v>210</v>
      </c>
      <c r="B225" s="1" t="s">
        <v>1027</v>
      </c>
      <c r="C225" s="1" t="s">
        <v>1178</v>
      </c>
      <c r="D225" s="1" t="s">
        <v>447</v>
      </c>
      <c r="E225" s="5">
        <v>250</v>
      </c>
      <c r="F225" s="6">
        <v>2529.91</v>
      </c>
      <c r="G225" s="7">
        <v>7.7999999999999996E-3</v>
      </c>
      <c r="H225" s="11">
        <v>46468</v>
      </c>
      <c r="J225" s="6">
        <v>7.43</v>
      </c>
    </row>
    <row r="226" spans="1:10" x14ac:dyDescent="0.35">
      <c r="A226" s="1">
        <v>211</v>
      </c>
      <c r="B226" s="1" t="s">
        <v>1168</v>
      </c>
      <c r="C226" s="1" t="s">
        <v>1179</v>
      </c>
      <c r="D226" s="1" t="s">
        <v>447</v>
      </c>
      <c r="E226" s="5">
        <v>2500</v>
      </c>
      <c r="F226" s="6">
        <v>2525.0300000000002</v>
      </c>
      <c r="G226" s="7">
        <v>7.7000000000000002E-3</v>
      </c>
      <c r="H226" s="11">
        <v>46794</v>
      </c>
      <c r="J226" s="6">
        <v>7.6509</v>
      </c>
    </row>
    <row r="227" spans="1:10" x14ac:dyDescent="0.35">
      <c r="A227" s="1">
        <v>212</v>
      </c>
      <c r="B227" s="1" t="s">
        <v>1180</v>
      </c>
      <c r="C227" s="1" t="s">
        <v>1181</v>
      </c>
      <c r="D227" s="1" t="s">
        <v>444</v>
      </c>
      <c r="E227" s="5">
        <v>2500</v>
      </c>
      <c r="F227" s="6">
        <v>2524.84</v>
      </c>
      <c r="G227" s="7">
        <v>7.7000000000000002E-3</v>
      </c>
      <c r="H227" s="11">
        <v>46961</v>
      </c>
      <c r="I227" s="1" t="s">
        <v>1182</v>
      </c>
      <c r="J227" s="6">
        <v>8.69</v>
      </c>
    </row>
    <row r="228" spans="1:10" x14ac:dyDescent="0.35">
      <c r="A228" s="1">
        <v>213</v>
      </c>
      <c r="B228" s="1" t="s">
        <v>1180</v>
      </c>
      <c r="C228" s="1" t="s">
        <v>1183</v>
      </c>
      <c r="D228" s="1" t="s">
        <v>444</v>
      </c>
      <c r="E228" s="5">
        <v>2500</v>
      </c>
      <c r="F228" s="6">
        <v>2523.9899999999998</v>
      </c>
      <c r="G228" s="7">
        <v>7.7000000000000002E-3</v>
      </c>
      <c r="H228" s="11">
        <v>46234</v>
      </c>
      <c r="J228" s="6">
        <v>8.69</v>
      </c>
    </row>
    <row r="229" spans="1:10" x14ac:dyDescent="0.35">
      <c r="A229" s="1">
        <v>214</v>
      </c>
      <c r="B229" s="1" t="s">
        <v>1031</v>
      </c>
      <c r="C229" s="1" t="s">
        <v>1184</v>
      </c>
      <c r="D229" s="1" t="s">
        <v>1033</v>
      </c>
      <c r="E229" s="5">
        <v>50</v>
      </c>
      <c r="F229" s="6">
        <v>530</v>
      </c>
      <c r="G229" s="7">
        <v>1.6000000000000001E-3</v>
      </c>
      <c r="H229" s="11">
        <v>46034</v>
      </c>
      <c r="J229" s="6">
        <v>7.75</v>
      </c>
    </row>
    <row r="230" spans="1:10" x14ac:dyDescent="0.35">
      <c r="A230" s="8"/>
      <c r="B230" s="8" t="s">
        <v>40</v>
      </c>
      <c r="C230" s="8"/>
      <c r="D230" s="8"/>
      <c r="E230" s="8"/>
      <c r="F230" s="9">
        <v>55205.59</v>
      </c>
      <c r="G230" s="10">
        <v>0.1691</v>
      </c>
    </row>
    <row r="232" spans="1:10" x14ac:dyDescent="0.35">
      <c r="B232" s="3" t="s">
        <v>452</v>
      </c>
    </row>
    <row r="233" spans="1:10" x14ac:dyDescent="0.35">
      <c r="A233" s="1">
        <v>215</v>
      </c>
      <c r="B233" s="1" t="s">
        <v>1091</v>
      </c>
      <c r="C233" s="1" t="s">
        <v>1092</v>
      </c>
      <c r="D233" s="1" t="s">
        <v>455</v>
      </c>
      <c r="E233" s="5">
        <v>10500000</v>
      </c>
      <c r="F233" s="6">
        <v>11120.61</v>
      </c>
      <c r="G233" s="7">
        <v>3.4099999999999998E-2</v>
      </c>
      <c r="H233" s="11">
        <v>47800</v>
      </c>
      <c r="J233" s="6">
        <v>6.6909999999999998</v>
      </c>
    </row>
    <row r="234" spans="1:10" x14ac:dyDescent="0.35">
      <c r="A234" s="1">
        <v>216</v>
      </c>
      <c r="B234" s="1" t="s">
        <v>1087</v>
      </c>
      <c r="C234" s="1" t="s">
        <v>1088</v>
      </c>
      <c r="D234" s="1" t="s">
        <v>455</v>
      </c>
      <c r="E234" s="5">
        <v>10000000</v>
      </c>
      <c r="F234" s="6">
        <v>10381.02</v>
      </c>
      <c r="G234" s="7">
        <v>3.1899999999999998E-2</v>
      </c>
      <c r="H234" s="11">
        <v>46558</v>
      </c>
      <c r="J234" s="6">
        <v>6.6638999999999999</v>
      </c>
    </row>
    <row r="235" spans="1:10" x14ac:dyDescent="0.35">
      <c r="A235" s="1">
        <v>217</v>
      </c>
      <c r="B235" s="1" t="s">
        <v>462</v>
      </c>
      <c r="C235" s="1" t="s">
        <v>463</v>
      </c>
      <c r="D235" s="1" t="s">
        <v>455</v>
      </c>
      <c r="E235" s="5">
        <v>6000000</v>
      </c>
      <c r="F235" s="6">
        <v>6273.37</v>
      </c>
      <c r="G235" s="7">
        <v>1.9199999999999998E-2</v>
      </c>
      <c r="H235" s="11">
        <v>46853</v>
      </c>
      <c r="J235" s="6">
        <v>6.6706000000000003</v>
      </c>
    </row>
    <row r="236" spans="1:10" x14ac:dyDescent="0.35">
      <c r="A236" s="1">
        <v>218</v>
      </c>
      <c r="B236" s="1" t="s">
        <v>1185</v>
      </c>
      <c r="C236" s="1" t="s">
        <v>1186</v>
      </c>
      <c r="D236" s="1" t="s">
        <v>455</v>
      </c>
      <c r="E236" s="5">
        <v>5000000</v>
      </c>
      <c r="F236" s="6">
        <v>5272.47</v>
      </c>
      <c r="G236" s="7">
        <v>1.6199999999999999E-2</v>
      </c>
      <c r="H236" s="11">
        <v>47590</v>
      </c>
      <c r="J236" s="6">
        <v>6.6912000000000003</v>
      </c>
    </row>
    <row r="237" spans="1:10" x14ac:dyDescent="0.35">
      <c r="A237" s="1">
        <v>219</v>
      </c>
      <c r="B237" s="1" t="s">
        <v>458</v>
      </c>
      <c r="C237" s="1" t="s">
        <v>459</v>
      </c>
      <c r="D237" s="1" t="s">
        <v>455</v>
      </c>
      <c r="E237" s="5">
        <v>2500000</v>
      </c>
      <c r="F237" s="6">
        <v>2646.04</v>
      </c>
      <c r="G237" s="7">
        <v>8.0999999999999996E-3</v>
      </c>
      <c r="H237" s="11">
        <v>49042</v>
      </c>
      <c r="J237" s="6">
        <v>6.7496</v>
      </c>
    </row>
    <row r="238" spans="1:10" x14ac:dyDescent="0.35">
      <c r="A238" s="1">
        <v>220</v>
      </c>
      <c r="B238" s="1" t="s">
        <v>1103</v>
      </c>
      <c r="C238" s="1" t="s">
        <v>1104</v>
      </c>
      <c r="D238" s="1" t="s">
        <v>455</v>
      </c>
      <c r="E238" s="5">
        <v>2500000</v>
      </c>
      <c r="F238" s="6">
        <v>2621.2600000000002</v>
      </c>
      <c r="G238" s="7">
        <v>8.0000000000000002E-3</v>
      </c>
      <c r="H238" s="11">
        <v>47226</v>
      </c>
      <c r="J238" s="6">
        <v>6.6757</v>
      </c>
    </row>
    <row r="239" spans="1:10" x14ac:dyDescent="0.35">
      <c r="A239" s="8"/>
      <c r="B239" s="8" t="s">
        <v>40</v>
      </c>
      <c r="C239" s="8"/>
      <c r="D239" s="8"/>
      <c r="E239" s="8"/>
      <c r="F239" s="9">
        <v>38314.769999999997</v>
      </c>
      <c r="G239" s="10">
        <v>0.11749999999999999</v>
      </c>
    </row>
    <row r="241" spans="1:10" x14ac:dyDescent="0.35">
      <c r="B241" s="3" t="s">
        <v>41</v>
      </c>
    </row>
    <row r="242" spans="1:10" x14ac:dyDescent="0.35">
      <c r="B242" s="3" t="s">
        <v>1048</v>
      </c>
    </row>
    <row r="243" spans="1:10" x14ac:dyDescent="0.35">
      <c r="B243" s="3" t="s">
        <v>13</v>
      </c>
    </row>
    <row r="244" spans="1:10" x14ac:dyDescent="0.35">
      <c r="A244" s="1">
        <v>221</v>
      </c>
      <c r="B244" s="1" t="s">
        <v>1187</v>
      </c>
      <c r="C244" s="1" t="s">
        <v>1188</v>
      </c>
      <c r="D244" s="1" t="s">
        <v>466</v>
      </c>
      <c r="E244" s="5">
        <v>500</v>
      </c>
      <c r="F244" s="6">
        <v>2443.94</v>
      </c>
      <c r="G244" s="7">
        <v>7.4999999999999997E-3</v>
      </c>
      <c r="H244" s="11">
        <v>45673</v>
      </c>
      <c r="J244" s="6">
        <v>7.8249000000000004</v>
      </c>
    </row>
    <row r="245" spans="1:10" x14ac:dyDescent="0.35">
      <c r="A245" s="8"/>
      <c r="B245" s="8" t="s">
        <v>40</v>
      </c>
      <c r="C245" s="8"/>
      <c r="D245" s="8"/>
      <c r="E245" s="8"/>
      <c r="F245" s="9">
        <v>2443.94</v>
      </c>
      <c r="G245" s="10">
        <v>7.4999999999999997E-3</v>
      </c>
    </row>
    <row r="247" spans="1:10" x14ac:dyDescent="0.35">
      <c r="B247" s="3" t="s">
        <v>1053</v>
      </c>
    </row>
    <row r="248" spans="1:10" x14ac:dyDescent="0.35">
      <c r="A248" s="1">
        <v>222</v>
      </c>
      <c r="B248" s="1" t="s">
        <v>1056</v>
      </c>
      <c r="C248" s="1" t="s">
        <v>1057</v>
      </c>
      <c r="D248" s="1" t="s">
        <v>455</v>
      </c>
      <c r="E248" s="5">
        <v>2500000</v>
      </c>
      <c r="F248" s="6">
        <v>2471.83</v>
      </c>
      <c r="G248" s="7">
        <v>7.6E-3</v>
      </c>
      <c r="H248" s="11">
        <v>45631</v>
      </c>
      <c r="J248" s="6">
        <v>6.4001000000000001</v>
      </c>
    </row>
    <row r="249" spans="1:10" x14ac:dyDescent="0.35">
      <c r="A249" s="8"/>
      <c r="B249" s="8" t="s">
        <v>40</v>
      </c>
      <c r="C249" s="8"/>
      <c r="D249" s="8"/>
      <c r="E249" s="8"/>
      <c r="F249" s="9">
        <v>2471.83</v>
      </c>
      <c r="G249" s="10">
        <v>7.6E-3</v>
      </c>
    </row>
    <row r="251" spans="1:10" x14ac:dyDescent="0.35">
      <c r="B251" s="3" t="s">
        <v>1582</v>
      </c>
    </row>
    <row r="252" spans="1:10" x14ac:dyDescent="0.35">
      <c r="A252" s="1">
        <v>223</v>
      </c>
      <c r="B252" s="1" t="s">
        <v>1583</v>
      </c>
      <c r="C252" s="1" t="s">
        <v>1584</v>
      </c>
      <c r="D252" s="1" t="s">
        <v>1585</v>
      </c>
      <c r="E252" s="1">
        <v>32</v>
      </c>
      <c r="F252" s="6">
        <v>3206.5749237999999</v>
      </c>
      <c r="G252" s="7">
        <v>9.7999999999999997E-3</v>
      </c>
      <c r="H252" s="11">
        <v>47746</v>
      </c>
      <c r="I252" s="7"/>
      <c r="J252" s="39">
        <v>8.4977</v>
      </c>
    </row>
    <row r="253" spans="1:10" x14ac:dyDescent="0.35">
      <c r="A253" s="8"/>
      <c r="B253" s="8" t="s">
        <v>40</v>
      </c>
      <c r="C253" s="8"/>
      <c r="D253" s="8"/>
      <c r="E253" s="8"/>
      <c r="F253" s="9">
        <f>F252</f>
        <v>3206.5749237999999</v>
      </c>
      <c r="G253" s="10">
        <f>G252</f>
        <v>9.7999999999999997E-3</v>
      </c>
    </row>
    <row r="255" spans="1:10" x14ac:dyDescent="0.35">
      <c r="A255" s="1">
        <v>224</v>
      </c>
      <c r="B255" s="3" t="s">
        <v>1563</v>
      </c>
      <c r="F255" s="6">
        <v>6410.12</v>
      </c>
      <c r="G255" s="7">
        <v>1.9699999999999999E-2</v>
      </c>
      <c r="H255" s="11">
        <v>45566</v>
      </c>
    </row>
    <row r="256" spans="1:10" x14ac:dyDescent="0.35">
      <c r="A256" s="8"/>
      <c r="B256" s="8" t="s">
        <v>40</v>
      </c>
      <c r="C256" s="8"/>
      <c r="D256" s="8"/>
      <c r="E256" s="8"/>
      <c r="F256" s="9">
        <v>6410.12</v>
      </c>
      <c r="G256" s="10">
        <v>1.9699999999999999E-2</v>
      </c>
    </row>
    <row r="258" spans="1:10" x14ac:dyDescent="0.35">
      <c r="B258" s="3" t="s">
        <v>43</v>
      </c>
    </row>
    <row r="259" spans="1:10" x14ac:dyDescent="0.35">
      <c r="B259" s="1" t="s">
        <v>485</v>
      </c>
      <c r="E259" s="5"/>
      <c r="F259" s="6">
        <v>1150</v>
      </c>
      <c r="G259" s="7">
        <v>3.5000000000000001E-3</v>
      </c>
      <c r="J259" s="6"/>
    </row>
    <row r="260" spans="1:10" x14ac:dyDescent="0.35">
      <c r="B260" s="1" t="s">
        <v>44</v>
      </c>
      <c r="E260" s="5"/>
      <c r="F260" s="6">
        <v>2744.8350762</v>
      </c>
      <c r="G260" s="7">
        <v>8.9000000000000017E-3</v>
      </c>
      <c r="H260" s="40"/>
      <c r="J260" s="6"/>
    </row>
    <row r="261" spans="1:10" x14ac:dyDescent="0.35">
      <c r="A261" s="8"/>
      <c r="B261" s="8" t="s">
        <v>40</v>
      </c>
      <c r="C261" s="8"/>
      <c r="D261" s="8"/>
      <c r="E261" s="8"/>
      <c r="F261" s="9">
        <f>SUM(F259:F260)</f>
        <v>3894.8350762</v>
      </c>
      <c r="G261" s="10">
        <f>SUM(G259:G260)</f>
        <v>1.2400000000000001E-2</v>
      </c>
      <c r="H261" s="7"/>
      <c r="I261" s="7"/>
    </row>
    <row r="263" spans="1:10" x14ac:dyDescent="0.35">
      <c r="A263" s="4"/>
      <c r="B263" s="4" t="s">
        <v>45</v>
      </c>
      <c r="C263" s="4"/>
      <c r="D263" s="4"/>
      <c r="E263" s="4"/>
      <c r="F263" s="12">
        <f>SUM(F261,F256,F253,F249,F245,F239,F230,F114,)</f>
        <v>325926.63</v>
      </c>
      <c r="G263" s="13">
        <f>SUM(G261,G256,G253,G249,G245,G239,G230,G114,)</f>
        <v>1</v>
      </c>
    </row>
    <row r="264" spans="1:10" x14ac:dyDescent="0.35">
      <c r="A264" s="1" t="s">
        <v>49</v>
      </c>
    </row>
    <row r="265" spans="1:10" x14ac:dyDescent="0.35">
      <c r="A265" s="1">
        <v>1</v>
      </c>
      <c r="B265" s="1" t="s">
        <v>486</v>
      </c>
    </row>
    <row r="266" spans="1:10" x14ac:dyDescent="0.35">
      <c r="A266" s="14">
        <v>2</v>
      </c>
      <c r="B266" s="14" t="s">
        <v>50</v>
      </c>
    </row>
    <row r="267" spans="1:10" x14ac:dyDescent="0.35">
      <c r="A267" s="15">
        <v>3</v>
      </c>
      <c r="B267" s="15" t="s">
        <v>51</v>
      </c>
    </row>
    <row r="268" spans="1:10" ht="27" x14ac:dyDescent="0.35">
      <c r="A268" s="15">
        <v>4</v>
      </c>
      <c r="B268" s="15" t="s">
        <v>52</v>
      </c>
    </row>
    <row r="272" spans="1:10" ht="14.5" x14ac:dyDescent="0.35">
      <c r="B272" s="41" t="s">
        <v>53</v>
      </c>
    </row>
    <row r="286" spans="2:2" ht="14.5" x14ac:dyDescent="0.35">
      <c r="B286" s="41" t="s">
        <v>1189</v>
      </c>
    </row>
  </sheetData>
  <mergeCells count="1">
    <mergeCell ref="B1:F1"/>
  </mergeCells>
  <pageMargins left="0.7" right="0.7" top="0.75" bottom="0.75" header="0.3" footer="0.3"/>
  <pageSetup orientation="portrait" horizontalDpi="1200" verticalDpi="12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1EC0F-907C-4F79-9116-D71FDA957FF9}">
  <dimension ref="A1:L95"/>
  <sheetViews>
    <sheetView workbookViewId="0"/>
  </sheetViews>
  <sheetFormatPr defaultColWidth="8.7265625" defaultRowHeight="13.5" x14ac:dyDescent="0.35"/>
  <cols>
    <col min="1" max="1" width="6.54296875" style="1" bestFit="1" customWidth="1"/>
    <col min="2" max="2" width="51.54296875" style="1" bestFit="1" customWidth="1"/>
    <col min="3" max="3" width="12.54296875" style="1" bestFit="1" customWidth="1"/>
    <col min="4" max="4" width="14.4531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1110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76.11</v>
      </c>
      <c r="G7" s="7">
        <v>1.37E-2</v>
      </c>
      <c r="H7" s="11">
        <v>45566</v>
      </c>
    </row>
    <row r="8" spans="1:12" x14ac:dyDescent="0.35">
      <c r="A8" s="8"/>
      <c r="B8" s="8" t="s">
        <v>40</v>
      </c>
      <c r="C8" s="8"/>
      <c r="D8" s="8"/>
      <c r="E8" s="8"/>
      <c r="F8" s="9">
        <v>76.11</v>
      </c>
      <c r="G8" s="10">
        <v>1.37E-2</v>
      </c>
      <c r="K8" s="3" t="s">
        <v>46</v>
      </c>
      <c r="L8" s="3" t="s">
        <v>47</v>
      </c>
    </row>
    <row r="9" spans="1:12" x14ac:dyDescent="0.35">
      <c r="K9" s="1" t="s">
        <v>474</v>
      </c>
      <c r="L9" s="7">
        <v>0.98919999999999997</v>
      </c>
    </row>
    <row r="10" spans="1:12" x14ac:dyDescent="0.35">
      <c r="B10" s="3" t="s">
        <v>470</v>
      </c>
      <c r="K10" s="1" t="s">
        <v>48</v>
      </c>
      <c r="L10" s="7">
        <v>1.0800000000000001E-2</v>
      </c>
    </row>
    <row r="11" spans="1:12" x14ac:dyDescent="0.35">
      <c r="B11" s="3" t="s">
        <v>471</v>
      </c>
    </row>
    <row r="12" spans="1:12" x14ac:dyDescent="0.35">
      <c r="A12" s="1">
        <v>2</v>
      </c>
      <c r="B12" s="1" t="s">
        <v>1111</v>
      </c>
      <c r="C12" s="1" t="s">
        <v>1112</v>
      </c>
      <c r="D12" s="1" t="s">
        <v>474</v>
      </c>
      <c r="E12" s="5">
        <v>70137.179999999993</v>
      </c>
      <c r="F12" s="6">
        <v>5425.86</v>
      </c>
      <c r="G12" s="7">
        <v>0.9778</v>
      </c>
      <c r="J12" s="6"/>
    </row>
    <row r="13" spans="1:12" x14ac:dyDescent="0.35">
      <c r="A13" s="1">
        <v>3</v>
      </c>
      <c r="B13" s="1" t="s">
        <v>1113</v>
      </c>
      <c r="C13" s="1" t="s">
        <v>1114</v>
      </c>
      <c r="D13" s="1" t="s">
        <v>474</v>
      </c>
      <c r="E13" s="5">
        <v>503</v>
      </c>
      <c r="F13" s="6">
        <v>63.03</v>
      </c>
      <c r="G13" s="7">
        <v>1.14E-2</v>
      </c>
      <c r="J13" s="6"/>
    </row>
    <row r="14" spans="1:12" x14ac:dyDescent="0.35">
      <c r="A14" s="8"/>
      <c r="B14" s="8" t="s">
        <v>40</v>
      </c>
      <c r="C14" s="8"/>
      <c r="D14" s="8"/>
      <c r="E14" s="8"/>
      <c r="F14" s="9">
        <v>5488.89</v>
      </c>
      <c r="G14" s="10">
        <v>0.98919999999999997</v>
      </c>
    </row>
    <row r="16" spans="1:12" x14ac:dyDescent="0.35">
      <c r="B16" s="3" t="s">
        <v>43</v>
      </c>
    </row>
    <row r="17" spans="1:10" x14ac:dyDescent="0.35">
      <c r="B17" s="1" t="s">
        <v>44</v>
      </c>
      <c r="E17" s="5"/>
      <c r="F17" s="6">
        <v>-16.13</v>
      </c>
      <c r="G17" s="7">
        <v>-2.8999999999999998E-3</v>
      </c>
      <c r="J17" s="6"/>
    </row>
    <row r="18" spans="1:10" x14ac:dyDescent="0.35">
      <c r="A18" s="8"/>
      <c r="B18" s="8" t="s">
        <v>40</v>
      </c>
      <c r="C18" s="8"/>
      <c r="D18" s="8"/>
      <c r="E18" s="8"/>
      <c r="F18" s="9">
        <v>-16.13</v>
      </c>
      <c r="G18" s="10">
        <v>-2.8999999999999998E-3</v>
      </c>
    </row>
    <row r="20" spans="1:10" x14ac:dyDescent="0.35">
      <c r="A20" s="4"/>
      <c r="B20" s="4" t="s">
        <v>45</v>
      </c>
      <c r="C20" s="4"/>
      <c r="D20" s="4"/>
      <c r="E20" s="4"/>
      <c r="F20" s="12">
        <v>5548.87</v>
      </c>
      <c r="G20" s="13">
        <v>1</v>
      </c>
    </row>
    <row r="21" spans="1:10" x14ac:dyDescent="0.35">
      <c r="A21" s="1" t="s">
        <v>49</v>
      </c>
    </row>
    <row r="22" spans="1:10" x14ac:dyDescent="0.35">
      <c r="A22" s="15">
        <v>1</v>
      </c>
      <c r="B22" s="15" t="s">
        <v>51</v>
      </c>
    </row>
    <row r="23" spans="1:10" ht="27" x14ac:dyDescent="0.35">
      <c r="A23" s="15">
        <v>2</v>
      </c>
      <c r="B23" s="15" t="s">
        <v>52</v>
      </c>
    </row>
    <row r="26" spans="1:10" ht="14.5" x14ac:dyDescent="0.35">
      <c r="B26" s="41" t="s">
        <v>53</v>
      </c>
    </row>
    <row r="38" spans="2:2" ht="14.5" x14ac:dyDescent="0.35">
      <c r="B38" s="41" t="s">
        <v>1116</v>
      </c>
    </row>
    <row r="53" spans="2:6" x14ac:dyDescent="0.35">
      <c r="B53" s="1" t="s">
        <v>1117</v>
      </c>
      <c r="F53" s="7"/>
    </row>
    <row r="54" spans="2:6" ht="14.5" x14ac:dyDescent="0.35">
      <c r="B54" s="55" t="s">
        <v>1118</v>
      </c>
      <c r="C54" s="56"/>
      <c r="D54" s="56"/>
      <c r="E54" s="56"/>
      <c r="F54" s="18" t="s">
        <v>8</v>
      </c>
    </row>
    <row r="55" spans="2:6" x14ac:dyDescent="0.35">
      <c r="B55" s="16" t="s">
        <v>1119</v>
      </c>
      <c r="C55" s="16"/>
      <c r="D55" s="16"/>
      <c r="E55" s="16"/>
      <c r="F55" s="19">
        <v>1.1137999999999999</v>
      </c>
    </row>
    <row r="56" spans="2:6" x14ac:dyDescent="0.35">
      <c r="B56" s="16" t="s">
        <v>1563</v>
      </c>
      <c r="C56" s="16"/>
      <c r="D56" s="16"/>
      <c r="E56" s="16"/>
      <c r="F56" s="19">
        <v>1.8599999999999998E-2</v>
      </c>
    </row>
    <row r="57" spans="2:6" x14ac:dyDescent="0.35">
      <c r="B57" s="16" t="s">
        <v>1113</v>
      </c>
      <c r="C57" s="16"/>
      <c r="D57" s="16"/>
      <c r="E57" s="16"/>
      <c r="F57" s="7">
        <v>1.0800000000000001E-2</v>
      </c>
    </row>
    <row r="58" spans="2:6" x14ac:dyDescent="0.35">
      <c r="B58" s="16" t="s">
        <v>44</v>
      </c>
      <c r="C58" s="16"/>
      <c r="D58" s="16"/>
      <c r="E58" s="16"/>
      <c r="F58" s="19">
        <v>-0.14319999999999999</v>
      </c>
    </row>
    <row r="59" spans="2:6" x14ac:dyDescent="0.35">
      <c r="B59" s="17" t="s">
        <v>1120</v>
      </c>
      <c r="C59" s="16"/>
      <c r="D59" s="16"/>
      <c r="E59" s="16"/>
      <c r="F59" s="20">
        <f>SUM(F55:F58)</f>
        <v>0.99999999999999978</v>
      </c>
    </row>
    <row r="60" spans="2:6" x14ac:dyDescent="0.35">
      <c r="F60" s="7"/>
    </row>
    <row r="61" spans="2:6" ht="14.5" x14ac:dyDescent="0.35">
      <c r="B61" s="52" t="s">
        <v>1121</v>
      </c>
      <c r="C61" s="53"/>
      <c r="D61" s="53"/>
      <c r="E61" s="53"/>
      <c r="F61" s="54"/>
    </row>
    <row r="62" spans="2:6" ht="14.5" x14ac:dyDescent="0.35">
      <c r="B62" s="52" t="s">
        <v>1122</v>
      </c>
      <c r="C62" s="53"/>
      <c r="D62" s="53"/>
      <c r="E62" s="53"/>
      <c r="F62" s="54"/>
    </row>
    <row r="63" spans="2:6" ht="14.5" x14ac:dyDescent="0.35">
      <c r="B63" s="55" t="s">
        <v>1123</v>
      </c>
      <c r="C63" s="56"/>
      <c r="D63" s="56"/>
      <c r="E63" s="56"/>
      <c r="F63" s="18" t="s">
        <v>8</v>
      </c>
    </row>
    <row r="64" spans="2:6" x14ac:dyDescent="0.35">
      <c r="B64" s="16" t="s">
        <v>1124</v>
      </c>
      <c r="C64" s="16"/>
      <c r="D64" s="16"/>
      <c r="E64" s="16"/>
      <c r="F64" s="19">
        <v>2.53E-2</v>
      </c>
    </row>
    <row r="65" spans="2:6" x14ac:dyDescent="0.35">
      <c r="B65" s="16" t="s">
        <v>1125</v>
      </c>
      <c r="C65" s="16"/>
      <c r="D65" s="16"/>
      <c r="E65" s="16"/>
      <c r="F65" s="19">
        <v>2.12E-2</v>
      </c>
    </row>
    <row r="66" spans="2:6" x14ac:dyDescent="0.35">
      <c r="B66" s="16" t="s">
        <v>1126</v>
      </c>
      <c r="C66" s="16"/>
      <c r="D66" s="16"/>
      <c r="E66" s="16"/>
      <c r="F66" s="19">
        <v>1.8700000000000001E-2</v>
      </c>
    </row>
    <row r="67" spans="2:6" x14ac:dyDescent="0.35">
      <c r="B67" s="16" t="s">
        <v>1127</v>
      </c>
      <c r="C67" s="16"/>
      <c r="D67" s="16"/>
      <c r="E67" s="16"/>
      <c r="F67" s="19">
        <v>1.4999999999999999E-2</v>
      </c>
    </row>
    <row r="68" spans="2:6" x14ac:dyDescent="0.35">
      <c r="B68" s="16" t="s">
        <v>1128</v>
      </c>
      <c r="C68" s="16"/>
      <c r="D68" s="16"/>
      <c r="E68" s="16"/>
      <c r="F68" s="19">
        <v>1.41E-2</v>
      </c>
    </row>
    <row r="69" spans="2:6" x14ac:dyDescent="0.35">
      <c r="B69" s="16" t="s">
        <v>1129</v>
      </c>
      <c r="C69" s="16"/>
      <c r="D69" s="16"/>
      <c r="E69" s="16"/>
      <c r="F69" s="19">
        <v>9.1999999999999998E-3</v>
      </c>
    </row>
    <row r="70" spans="2:6" x14ac:dyDescent="0.35">
      <c r="B70" s="16" t="s">
        <v>1130</v>
      </c>
      <c r="C70" s="16"/>
      <c r="D70" s="16"/>
      <c r="E70" s="16"/>
      <c r="F70" s="19">
        <v>8.0000000000000002E-3</v>
      </c>
    </row>
    <row r="71" spans="2:6" x14ac:dyDescent="0.35">
      <c r="B71" s="16" t="s">
        <v>1131</v>
      </c>
      <c r="C71" s="16"/>
      <c r="D71" s="16"/>
      <c r="E71" s="16"/>
      <c r="F71" s="19">
        <v>8.0000000000000002E-3</v>
      </c>
    </row>
    <row r="72" spans="2:6" x14ac:dyDescent="0.35">
      <c r="B72" s="16" t="s">
        <v>1132</v>
      </c>
      <c r="C72" s="16"/>
      <c r="D72" s="16"/>
      <c r="E72" s="16"/>
      <c r="F72" s="19">
        <v>7.9000000000000008E-3</v>
      </c>
    </row>
    <row r="73" spans="2:6" x14ac:dyDescent="0.35">
      <c r="B73" s="16" t="s">
        <v>1133</v>
      </c>
      <c r="C73" s="16"/>
      <c r="D73" s="16"/>
      <c r="E73" s="16"/>
      <c r="F73" s="19">
        <v>7.7000000000000002E-3</v>
      </c>
    </row>
    <row r="74" spans="2:6" x14ac:dyDescent="0.35">
      <c r="B74" s="16" t="s">
        <v>1134</v>
      </c>
      <c r="C74" s="16"/>
      <c r="D74" s="16"/>
      <c r="E74" s="16"/>
      <c r="F74" s="19">
        <v>0.81179999999999997</v>
      </c>
    </row>
    <row r="75" spans="2:6" x14ac:dyDescent="0.35">
      <c r="B75" s="16" t="s">
        <v>1135</v>
      </c>
      <c r="C75" s="16"/>
      <c r="D75" s="16"/>
      <c r="E75" s="16"/>
      <c r="F75" s="19">
        <v>5.3100000000000001E-2</v>
      </c>
    </row>
    <row r="76" spans="2:6" x14ac:dyDescent="0.35">
      <c r="B76" s="17" t="s">
        <v>1120</v>
      </c>
      <c r="C76" s="16"/>
      <c r="D76" s="16"/>
      <c r="E76" s="16"/>
      <c r="F76" s="20">
        <v>1</v>
      </c>
    </row>
    <row r="77" spans="2:6" x14ac:dyDescent="0.35">
      <c r="F77" s="7"/>
    </row>
    <row r="78" spans="2:6" ht="14.5" x14ac:dyDescent="0.35">
      <c r="B78" s="52" t="s">
        <v>1136</v>
      </c>
      <c r="C78" s="53"/>
      <c r="D78" s="53"/>
      <c r="E78" s="53"/>
      <c r="F78" s="54"/>
    </row>
    <row r="79" spans="2:6" x14ac:dyDescent="0.35">
      <c r="B79" s="16" t="s">
        <v>1137</v>
      </c>
      <c r="C79" s="16"/>
      <c r="D79" s="16"/>
      <c r="E79" s="16"/>
      <c r="F79" s="19">
        <v>0.16850000000000001</v>
      </c>
    </row>
    <row r="80" spans="2:6" x14ac:dyDescent="0.35">
      <c r="B80" s="16" t="s">
        <v>1138</v>
      </c>
      <c r="C80" s="16"/>
      <c r="D80" s="16"/>
      <c r="E80" s="16"/>
      <c r="F80" s="19">
        <v>0.10730000000000001</v>
      </c>
    </row>
    <row r="81" spans="1:6" x14ac:dyDescent="0.35">
      <c r="B81" s="16" t="s">
        <v>1139</v>
      </c>
      <c r="C81" s="16"/>
      <c r="D81" s="16"/>
      <c r="E81" s="16"/>
      <c r="F81" s="19">
        <v>8.6199999999999999E-2</v>
      </c>
    </row>
    <row r="82" spans="1:6" x14ac:dyDescent="0.35">
      <c r="B82" s="16" t="s">
        <v>1140</v>
      </c>
      <c r="C82" s="16"/>
      <c r="D82" s="16"/>
      <c r="E82" s="16"/>
      <c r="F82" s="19">
        <v>6.9599999999999995E-2</v>
      </c>
    </row>
    <row r="83" spans="1:6" x14ac:dyDescent="0.35">
      <c r="B83" s="16" t="s">
        <v>1141</v>
      </c>
      <c r="C83" s="16"/>
      <c r="D83" s="16"/>
      <c r="E83" s="16"/>
      <c r="F83" s="19">
        <v>6.9400000000000003E-2</v>
      </c>
    </row>
    <row r="84" spans="1:6" x14ac:dyDescent="0.35">
      <c r="B84" s="16" t="s">
        <v>1142</v>
      </c>
      <c r="C84" s="16"/>
      <c r="D84" s="16"/>
      <c r="E84" s="16"/>
      <c r="F84" s="19">
        <v>4.2200000000000001E-2</v>
      </c>
    </row>
    <row r="85" spans="1:6" x14ac:dyDescent="0.35">
      <c r="B85" s="16" t="s">
        <v>1143</v>
      </c>
      <c r="C85" s="16"/>
      <c r="D85" s="16"/>
      <c r="E85" s="16"/>
      <c r="F85" s="19">
        <v>4.0899999999999999E-2</v>
      </c>
    </row>
    <row r="86" spans="1:6" x14ac:dyDescent="0.35">
      <c r="B86" s="16" t="s">
        <v>1144</v>
      </c>
      <c r="C86" s="16"/>
      <c r="D86" s="16"/>
      <c r="E86" s="16"/>
      <c r="F86" s="19">
        <v>2.3E-2</v>
      </c>
    </row>
    <row r="87" spans="1:6" x14ac:dyDescent="0.35">
      <c r="B87" s="16" t="s">
        <v>1145</v>
      </c>
      <c r="C87" s="16"/>
      <c r="D87" s="16"/>
      <c r="E87" s="16"/>
      <c r="F87" s="19">
        <v>2.1700000000000001E-2</v>
      </c>
    </row>
    <row r="88" spans="1:6" x14ac:dyDescent="0.35">
      <c r="B88" s="16" t="s">
        <v>1146</v>
      </c>
      <c r="C88" s="16"/>
      <c r="D88" s="16"/>
      <c r="E88" s="16"/>
      <c r="F88" s="19">
        <v>1.8200000000000001E-2</v>
      </c>
    </row>
    <row r="89" spans="1:6" x14ac:dyDescent="0.35">
      <c r="B89" s="16" t="s">
        <v>1147</v>
      </c>
      <c r="C89" s="16"/>
      <c r="D89" s="16"/>
      <c r="E89" s="16"/>
      <c r="F89" s="19">
        <v>6.8999999999999999E-3</v>
      </c>
    </row>
    <row r="90" spans="1:6" x14ac:dyDescent="0.35">
      <c r="B90" s="16" t="s">
        <v>1148</v>
      </c>
      <c r="C90" s="16"/>
      <c r="D90" s="16"/>
      <c r="E90" s="16"/>
      <c r="F90" s="19">
        <v>0</v>
      </c>
    </row>
    <row r="91" spans="1:6" x14ac:dyDescent="0.35">
      <c r="B91" s="17" t="s">
        <v>1120</v>
      </c>
      <c r="C91" s="16"/>
      <c r="D91" s="16"/>
      <c r="E91" s="16"/>
      <c r="F91" s="20">
        <v>0.65390000000000015</v>
      </c>
    </row>
    <row r="92" spans="1:6" x14ac:dyDescent="0.35">
      <c r="F92" s="7"/>
    </row>
    <row r="93" spans="1:6" x14ac:dyDescent="0.35">
      <c r="A93" s="1" t="s">
        <v>49</v>
      </c>
      <c r="F93" s="7"/>
    </row>
    <row r="94" spans="1:6" x14ac:dyDescent="0.35">
      <c r="A94" s="1">
        <v>1</v>
      </c>
      <c r="B94" s="1" t="s">
        <v>1115</v>
      </c>
      <c r="F94" s="7"/>
    </row>
    <row r="95" spans="1:6" x14ac:dyDescent="0.35">
      <c r="F95" s="7"/>
    </row>
  </sheetData>
  <mergeCells count="6">
    <mergeCell ref="B78:F78"/>
    <mergeCell ref="B1:F1"/>
    <mergeCell ref="B54:E54"/>
    <mergeCell ref="B61:F61"/>
    <mergeCell ref="B62:F62"/>
    <mergeCell ref="B63:E6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950C2-B347-4E02-A88A-87FB11FB700B}">
  <dimension ref="A1:L292"/>
  <sheetViews>
    <sheetView workbookViewId="0"/>
  </sheetViews>
  <sheetFormatPr defaultColWidth="8.7265625" defaultRowHeight="13.5" x14ac:dyDescent="0.35"/>
  <cols>
    <col min="1" max="1" width="6.54296875" style="1" bestFit="1" customWidth="1"/>
    <col min="2" max="2" width="55.26953125" style="1" bestFit="1" customWidth="1"/>
    <col min="3" max="3" width="18" style="1" bestFit="1" customWidth="1"/>
    <col min="4" max="4" width="42.54296875" style="1" bestFit="1" customWidth="1"/>
    <col min="5" max="5" width="12"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7" t="s">
        <v>1062</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802432</v>
      </c>
      <c r="F8" s="6">
        <v>13898.52</v>
      </c>
      <c r="G8" s="7">
        <v>7.1800000000000003E-2</v>
      </c>
      <c r="J8" s="6"/>
      <c r="K8" s="3" t="s">
        <v>46</v>
      </c>
      <c r="L8" s="3" t="s">
        <v>47</v>
      </c>
    </row>
    <row r="9" spans="1:12" x14ac:dyDescent="0.35">
      <c r="A9" s="1">
        <v>2</v>
      </c>
      <c r="B9" s="1" t="s">
        <v>654</v>
      </c>
      <c r="C9" s="1" t="s">
        <v>655</v>
      </c>
      <c r="D9" s="1" t="s">
        <v>656</v>
      </c>
      <c r="E9" s="5">
        <v>334500</v>
      </c>
      <c r="F9" s="6">
        <v>10489.42</v>
      </c>
      <c r="G9" s="7">
        <v>5.4199999999999998E-2</v>
      </c>
      <c r="J9" s="6"/>
      <c r="K9" s="1" t="s">
        <v>27</v>
      </c>
      <c r="L9" s="7">
        <v>0.18770000000000001</v>
      </c>
    </row>
    <row r="10" spans="1:12" x14ac:dyDescent="0.35">
      <c r="A10" s="1">
        <v>3</v>
      </c>
      <c r="B10" s="1" t="s">
        <v>806</v>
      </c>
      <c r="C10" s="1" t="s">
        <v>807</v>
      </c>
      <c r="D10" s="1" t="s">
        <v>34</v>
      </c>
      <c r="E10" s="5">
        <v>53280000</v>
      </c>
      <c r="F10" s="6">
        <v>5519.81</v>
      </c>
      <c r="G10" s="7">
        <v>2.8500000000000001E-2</v>
      </c>
      <c r="J10" s="6"/>
      <c r="K10" s="1" t="s">
        <v>455</v>
      </c>
      <c r="L10" s="7">
        <v>0.155</v>
      </c>
    </row>
    <row r="11" spans="1:12" x14ac:dyDescent="0.35">
      <c r="A11" s="1">
        <v>4</v>
      </c>
      <c r="B11" s="1" t="s">
        <v>38</v>
      </c>
      <c r="C11" s="1" t="s">
        <v>39</v>
      </c>
      <c r="D11" s="1" t="s">
        <v>27</v>
      </c>
      <c r="E11" s="5">
        <v>420584</v>
      </c>
      <c r="F11" s="6">
        <v>5354.03</v>
      </c>
      <c r="G11" s="7">
        <v>2.76E-2</v>
      </c>
      <c r="J11" s="6"/>
      <c r="K11" s="1" t="s">
        <v>34</v>
      </c>
      <c r="L11" s="7">
        <v>5.5800000000000002E-2</v>
      </c>
    </row>
    <row r="12" spans="1:12" x14ac:dyDescent="0.35">
      <c r="A12" s="1">
        <v>5</v>
      </c>
      <c r="B12" s="1" t="s">
        <v>828</v>
      </c>
      <c r="C12" s="1" t="s">
        <v>829</v>
      </c>
      <c r="D12" s="1" t="s">
        <v>34</v>
      </c>
      <c r="E12" s="5">
        <v>1191743</v>
      </c>
      <c r="F12" s="6">
        <v>4678.1899999999996</v>
      </c>
      <c r="G12" s="7">
        <v>2.4199999999999999E-2</v>
      </c>
      <c r="J12" s="6"/>
      <c r="K12" s="1" t="s">
        <v>135</v>
      </c>
      <c r="L12" s="7">
        <v>5.4800000000000001E-2</v>
      </c>
    </row>
    <row r="13" spans="1:12" x14ac:dyDescent="0.35">
      <c r="A13" s="1">
        <v>6</v>
      </c>
      <c r="B13" s="1" t="s">
        <v>22</v>
      </c>
      <c r="C13" s="1" t="s">
        <v>23</v>
      </c>
      <c r="D13" s="1" t="s">
        <v>24</v>
      </c>
      <c r="E13" s="5">
        <v>133000</v>
      </c>
      <c r="F13" s="6">
        <v>3927.69</v>
      </c>
      <c r="G13" s="7">
        <v>2.0299999999999999E-2</v>
      </c>
      <c r="J13" s="6"/>
      <c r="K13" s="1" t="s">
        <v>656</v>
      </c>
      <c r="L13" s="7">
        <v>5.4199999999999998E-2</v>
      </c>
    </row>
    <row r="14" spans="1:12" x14ac:dyDescent="0.35">
      <c r="A14" s="1">
        <v>7</v>
      </c>
      <c r="B14" s="1" t="s">
        <v>14</v>
      </c>
      <c r="C14" s="1" t="s">
        <v>15</v>
      </c>
      <c r="D14" s="1" t="s">
        <v>16</v>
      </c>
      <c r="E14" s="5">
        <v>757846</v>
      </c>
      <c r="F14" s="6">
        <v>3926.78</v>
      </c>
      <c r="G14" s="7">
        <v>2.0299999999999999E-2</v>
      </c>
      <c r="J14" s="6"/>
      <c r="K14" s="1" t="s">
        <v>148</v>
      </c>
      <c r="L14" s="7">
        <v>3.9699999999999999E-2</v>
      </c>
    </row>
    <row r="15" spans="1:12" x14ac:dyDescent="0.35">
      <c r="A15" s="1">
        <v>8</v>
      </c>
      <c r="B15" s="1" t="s">
        <v>513</v>
      </c>
      <c r="C15" s="1" t="s">
        <v>514</v>
      </c>
      <c r="D15" s="1" t="s">
        <v>135</v>
      </c>
      <c r="E15" s="5">
        <v>400950</v>
      </c>
      <c r="F15" s="6">
        <v>3907.86</v>
      </c>
      <c r="G15" s="7">
        <v>2.0199999999999999E-2</v>
      </c>
      <c r="J15" s="6"/>
      <c r="K15" s="1" t="s">
        <v>447</v>
      </c>
      <c r="L15" s="7">
        <v>3.9399999999999998E-2</v>
      </c>
    </row>
    <row r="16" spans="1:12" x14ac:dyDescent="0.35">
      <c r="A16" s="1">
        <v>9</v>
      </c>
      <c r="B16" s="1" t="s">
        <v>358</v>
      </c>
      <c r="C16" s="1" t="s">
        <v>359</v>
      </c>
      <c r="D16" s="1" t="s">
        <v>148</v>
      </c>
      <c r="E16" s="5">
        <v>47782</v>
      </c>
      <c r="F16" s="6">
        <v>3680.65</v>
      </c>
      <c r="G16" s="7">
        <v>1.9E-2</v>
      </c>
      <c r="J16" s="6"/>
      <c r="K16" s="1" t="s">
        <v>79</v>
      </c>
      <c r="L16" s="7">
        <v>3.39E-2</v>
      </c>
    </row>
    <row r="17" spans="1:12" x14ac:dyDescent="0.35">
      <c r="A17" s="1">
        <v>10</v>
      </c>
      <c r="B17" s="1" t="s">
        <v>133</v>
      </c>
      <c r="C17" s="1" t="s">
        <v>134</v>
      </c>
      <c r="D17" s="1" t="s">
        <v>135</v>
      </c>
      <c r="E17" s="5">
        <v>118267</v>
      </c>
      <c r="F17" s="6">
        <v>3660.25</v>
      </c>
      <c r="G17" s="7">
        <v>1.89E-2</v>
      </c>
      <c r="J17" s="6"/>
      <c r="K17" s="1" t="s">
        <v>37</v>
      </c>
      <c r="L17" s="7">
        <v>2.2499999999999999E-2</v>
      </c>
    </row>
    <row r="18" spans="1:12" x14ac:dyDescent="0.35">
      <c r="A18" s="1">
        <v>11</v>
      </c>
      <c r="B18" s="1" t="s">
        <v>25</v>
      </c>
      <c r="C18" s="1" t="s">
        <v>26</v>
      </c>
      <c r="D18" s="1" t="s">
        <v>27</v>
      </c>
      <c r="E18" s="5">
        <v>190604</v>
      </c>
      <c r="F18" s="6">
        <v>3533.7</v>
      </c>
      <c r="G18" s="7">
        <v>1.8200000000000001E-2</v>
      </c>
      <c r="J18" s="6"/>
      <c r="K18" s="1" t="s">
        <v>19</v>
      </c>
      <c r="L18" s="7">
        <v>2.24E-2</v>
      </c>
    </row>
    <row r="19" spans="1:12" x14ac:dyDescent="0.35">
      <c r="A19" s="1">
        <v>12</v>
      </c>
      <c r="B19" s="1" t="s">
        <v>30</v>
      </c>
      <c r="C19" s="1" t="s">
        <v>31</v>
      </c>
      <c r="D19" s="1" t="s">
        <v>27</v>
      </c>
      <c r="E19" s="5">
        <v>274174</v>
      </c>
      <c r="F19" s="6">
        <v>3378.37</v>
      </c>
      <c r="G19" s="7">
        <v>1.7399999999999999E-2</v>
      </c>
      <c r="J19" s="6"/>
      <c r="K19" s="1" t="s">
        <v>129</v>
      </c>
      <c r="L19" s="7">
        <v>2.23E-2</v>
      </c>
    </row>
    <row r="20" spans="1:12" x14ac:dyDescent="0.35">
      <c r="A20" s="1">
        <v>13</v>
      </c>
      <c r="B20" s="1" t="s">
        <v>716</v>
      </c>
      <c r="C20" s="1" t="s">
        <v>717</v>
      </c>
      <c r="D20" s="1" t="s">
        <v>718</v>
      </c>
      <c r="E20" s="5">
        <v>581900</v>
      </c>
      <c r="F20" s="6">
        <v>2983.11</v>
      </c>
      <c r="G20" s="7">
        <v>1.54E-2</v>
      </c>
      <c r="J20" s="6"/>
      <c r="K20" s="1" t="s">
        <v>24</v>
      </c>
      <c r="L20" s="7">
        <v>2.1899999999999999E-2</v>
      </c>
    </row>
    <row r="21" spans="1:12" x14ac:dyDescent="0.35">
      <c r="A21" s="1">
        <v>14</v>
      </c>
      <c r="B21" s="1" t="s">
        <v>646</v>
      </c>
      <c r="C21" s="1" t="s">
        <v>647</v>
      </c>
      <c r="D21" s="1" t="s">
        <v>129</v>
      </c>
      <c r="E21" s="5">
        <v>155374</v>
      </c>
      <c r="F21" s="6">
        <v>2865.1</v>
      </c>
      <c r="G21" s="7">
        <v>1.4800000000000001E-2</v>
      </c>
      <c r="J21" s="6"/>
      <c r="K21" s="1" t="s">
        <v>16</v>
      </c>
      <c r="L21" s="7">
        <v>2.1700000000000001E-2</v>
      </c>
    </row>
    <row r="22" spans="1:12" x14ac:dyDescent="0.35">
      <c r="A22" s="1">
        <v>15</v>
      </c>
      <c r="B22" s="1" t="s">
        <v>489</v>
      </c>
      <c r="C22" s="1" t="s">
        <v>490</v>
      </c>
      <c r="D22" s="1" t="s">
        <v>27</v>
      </c>
      <c r="E22" s="5">
        <v>1352400</v>
      </c>
      <c r="F22" s="6">
        <v>2687.76</v>
      </c>
      <c r="G22" s="7">
        <v>1.3899999999999999E-2</v>
      </c>
      <c r="J22" s="6"/>
      <c r="K22" s="1" t="s">
        <v>734</v>
      </c>
      <c r="L22" s="7">
        <v>2.07E-2</v>
      </c>
    </row>
    <row r="23" spans="1:12" x14ac:dyDescent="0.35">
      <c r="A23" s="1">
        <v>16</v>
      </c>
      <c r="B23" s="1" t="s">
        <v>149</v>
      </c>
      <c r="C23" s="1" t="s">
        <v>150</v>
      </c>
      <c r="D23" s="1" t="s">
        <v>151</v>
      </c>
      <c r="E23" s="5">
        <v>536694</v>
      </c>
      <c r="F23" s="6">
        <v>2378.63</v>
      </c>
      <c r="G23" s="7">
        <v>1.23E-2</v>
      </c>
      <c r="J23" s="6"/>
      <c r="K23" s="1" t="s">
        <v>151</v>
      </c>
      <c r="L23" s="7">
        <v>1.9099999999999999E-2</v>
      </c>
    </row>
    <row r="24" spans="1:12" x14ac:dyDescent="0.35">
      <c r="A24" s="1">
        <v>17</v>
      </c>
      <c r="B24" s="1" t="s">
        <v>412</v>
      </c>
      <c r="C24" s="1" t="s">
        <v>413</v>
      </c>
      <c r="D24" s="1" t="s">
        <v>132</v>
      </c>
      <c r="E24" s="5">
        <v>1115104</v>
      </c>
      <c r="F24" s="6">
        <v>2357.2199999999998</v>
      </c>
      <c r="G24" s="7">
        <v>1.2200000000000001E-2</v>
      </c>
      <c r="J24" s="6"/>
      <c r="K24" s="1" t="s">
        <v>718</v>
      </c>
      <c r="L24" s="7">
        <v>1.54E-2</v>
      </c>
    </row>
    <row r="25" spans="1:12" x14ac:dyDescent="0.35">
      <c r="A25" s="1">
        <v>18</v>
      </c>
      <c r="B25" s="1" t="s">
        <v>234</v>
      </c>
      <c r="C25" s="1" t="s">
        <v>235</v>
      </c>
      <c r="D25" s="1" t="s">
        <v>236</v>
      </c>
      <c r="E25" s="5">
        <v>50100</v>
      </c>
      <c r="F25" s="6">
        <v>2214.75</v>
      </c>
      <c r="G25" s="7">
        <v>1.14E-2</v>
      </c>
      <c r="J25" s="6"/>
      <c r="K25" s="1" t="s">
        <v>182</v>
      </c>
      <c r="L25" s="7">
        <v>1.4800000000000001E-2</v>
      </c>
    </row>
    <row r="26" spans="1:12" x14ac:dyDescent="0.35">
      <c r="A26" s="1">
        <v>19</v>
      </c>
      <c r="B26" s="1" t="s">
        <v>138</v>
      </c>
      <c r="C26" s="1" t="s">
        <v>139</v>
      </c>
      <c r="D26" s="1" t="s">
        <v>135</v>
      </c>
      <c r="E26" s="5">
        <v>37117</v>
      </c>
      <c r="F26" s="6">
        <v>2120.27</v>
      </c>
      <c r="G26" s="7">
        <v>1.09E-2</v>
      </c>
      <c r="J26" s="6"/>
      <c r="K26" s="1" t="s">
        <v>236</v>
      </c>
      <c r="L26" s="7">
        <v>1.3299999999999999E-2</v>
      </c>
    </row>
    <row r="27" spans="1:12" x14ac:dyDescent="0.35">
      <c r="A27" s="1">
        <v>20</v>
      </c>
      <c r="B27" s="1" t="s">
        <v>408</v>
      </c>
      <c r="C27" s="1" t="s">
        <v>409</v>
      </c>
      <c r="D27" s="1" t="s">
        <v>407</v>
      </c>
      <c r="E27" s="5">
        <v>183750</v>
      </c>
      <c r="F27" s="6">
        <v>1910.36</v>
      </c>
      <c r="G27" s="7">
        <v>9.9000000000000008E-3</v>
      </c>
      <c r="J27" s="6"/>
      <c r="K27" s="1" t="s">
        <v>1083</v>
      </c>
      <c r="L27" s="7">
        <v>1.32E-2</v>
      </c>
    </row>
    <row r="28" spans="1:12" x14ac:dyDescent="0.35">
      <c r="A28" s="1">
        <v>21</v>
      </c>
      <c r="B28" s="1" t="s">
        <v>58</v>
      </c>
      <c r="C28" s="1" t="s">
        <v>59</v>
      </c>
      <c r="D28" s="1" t="s">
        <v>27</v>
      </c>
      <c r="E28" s="5">
        <v>237750</v>
      </c>
      <c r="F28" s="6">
        <v>1873.23</v>
      </c>
      <c r="G28" s="7">
        <v>9.7000000000000003E-3</v>
      </c>
      <c r="J28" s="6"/>
      <c r="K28" s="1" t="s">
        <v>132</v>
      </c>
      <c r="L28" s="7">
        <v>1.2200000000000001E-2</v>
      </c>
    </row>
    <row r="29" spans="1:12" x14ac:dyDescent="0.35">
      <c r="A29" s="1">
        <v>22</v>
      </c>
      <c r="B29" s="1" t="s">
        <v>80</v>
      </c>
      <c r="C29" s="1" t="s">
        <v>81</v>
      </c>
      <c r="D29" s="1" t="s">
        <v>79</v>
      </c>
      <c r="E29" s="5">
        <v>106974</v>
      </c>
      <c r="F29" s="6">
        <v>1769.46</v>
      </c>
      <c r="G29" s="7">
        <v>9.1000000000000004E-3</v>
      </c>
      <c r="J29" s="6"/>
      <c r="K29" s="1" t="s">
        <v>466</v>
      </c>
      <c r="L29" s="7">
        <v>1.2200000000000001E-2</v>
      </c>
    </row>
    <row r="30" spans="1:12" x14ac:dyDescent="0.35">
      <c r="A30" s="1">
        <v>23</v>
      </c>
      <c r="B30" s="1" t="s">
        <v>60</v>
      </c>
      <c r="C30" s="1" t="s">
        <v>61</v>
      </c>
      <c r="D30" s="1" t="s">
        <v>27</v>
      </c>
      <c r="E30" s="5">
        <v>115500</v>
      </c>
      <c r="F30" s="6">
        <v>1671.98</v>
      </c>
      <c r="G30" s="7">
        <v>8.6E-3</v>
      </c>
      <c r="J30" s="6"/>
      <c r="K30" s="1" t="s">
        <v>407</v>
      </c>
      <c r="L30" s="7">
        <v>1.06E-2</v>
      </c>
    </row>
    <row r="31" spans="1:12" x14ac:dyDescent="0.35">
      <c r="A31" s="1">
        <v>24</v>
      </c>
      <c r="B31" s="1" t="s">
        <v>154</v>
      </c>
      <c r="C31" s="1" t="s">
        <v>155</v>
      </c>
      <c r="D31" s="1" t="s">
        <v>79</v>
      </c>
      <c r="E31" s="5">
        <v>132305</v>
      </c>
      <c r="F31" s="6">
        <v>1551.94</v>
      </c>
      <c r="G31" s="7">
        <v>8.0000000000000002E-3</v>
      </c>
      <c r="J31" s="6"/>
      <c r="K31" s="1" t="s">
        <v>160</v>
      </c>
      <c r="L31" s="7">
        <v>9.1999999999999998E-3</v>
      </c>
    </row>
    <row r="32" spans="1:12" x14ac:dyDescent="0.35">
      <c r="A32" s="1">
        <v>25</v>
      </c>
      <c r="B32" s="1" t="s">
        <v>68</v>
      </c>
      <c r="C32" s="1" t="s">
        <v>69</v>
      </c>
      <c r="D32" s="1" t="s">
        <v>27</v>
      </c>
      <c r="E32" s="5">
        <v>1336500</v>
      </c>
      <c r="F32" s="6">
        <v>1487.93</v>
      </c>
      <c r="G32" s="7">
        <v>7.7000000000000002E-3</v>
      </c>
      <c r="J32" s="6"/>
      <c r="K32" s="1" t="s">
        <v>174</v>
      </c>
      <c r="L32" s="7">
        <v>6.7999999999999996E-3</v>
      </c>
    </row>
    <row r="33" spans="1:12" x14ac:dyDescent="0.35">
      <c r="A33" s="1">
        <v>26</v>
      </c>
      <c r="B33" s="1" t="s">
        <v>158</v>
      </c>
      <c r="C33" s="1" t="s">
        <v>159</v>
      </c>
      <c r="D33" s="1" t="s">
        <v>160</v>
      </c>
      <c r="E33" s="5">
        <v>185941</v>
      </c>
      <c r="F33" s="6">
        <v>1442.16</v>
      </c>
      <c r="G33" s="7">
        <v>7.4000000000000003E-3</v>
      </c>
      <c r="J33" s="6"/>
      <c r="K33" s="1" t="s">
        <v>142</v>
      </c>
      <c r="L33" s="7">
        <v>6.3E-3</v>
      </c>
    </row>
    <row r="34" spans="1:12" x14ac:dyDescent="0.35">
      <c r="A34" s="1">
        <v>27</v>
      </c>
      <c r="B34" s="1" t="s">
        <v>64</v>
      </c>
      <c r="C34" s="1" t="s">
        <v>65</v>
      </c>
      <c r="D34" s="1" t="s">
        <v>27</v>
      </c>
      <c r="E34" s="5">
        <v>535275</v>
      </c>
      <c r="F34" s="6">
        <v>1326.41</v>
      </c>
      <c r="G34" s="7">
        <v>6.7999999999999996E-3</v>
      </c>
      <c r="J34" s="6"/>
      <c r="K34" s="1" t="s">
        <v>296</v>
      </c>
      <c r="L34" s="7">
        <v>6.1999999999999998E-3</v>
      </c>
    </row>
    <row r="35" spans="1:12" x14ac:dyDescent="0.35">
      <c r="A35" s="1">
        <v>28</v>
      </c>
      <c r="B35" s="1" t="s">
        <v>1063</v>
      </c>
      <c r="C35" s="1" t="s">
        <v>1064</v>
      </c>
      <c r="D35" s="1" t="s">
        <v>174</v>
      </c>
      <c r="E35" s="5">
        <v>41911</v>
      </c>
      <c r="F35" s="6">
        <v>1311.52</v>
      </c>
      <c r="G35" s="7">
        <v>6.7999999999999996E-3</v>
      </c>
      <c r="J35" s="6"/>
      <c r="K35" s="1" t="s">
        <v>612</v>
      </c>
      <c r="L35" s="7">
        <v>5.8999999999999999E-3</v>
      </c>
    </row>
    <row r="36" spans="1:12" x14ac:dyDescent="0.35">
      <c r="A36" s="1">
        <v>29</v>
      </c>
      <c r="B36" s="1" t="s">
        <v>1065</v>
      </c>
      <c r="C36" s="1" t="s">
        <v>1066</v>
      </c>
      <c r="D36" s="1" t="s">
        <v>612</v>
      </c>
      <c r="E36" s="5">
        <v>92722</v>
      </c>
      <c r="F36" s="6">
        <v>1145.58</v>
      </c>
      <c r="G36" s="7">
        <v>5.8999999999999999E-3</v>
      </c>
      <c r="J36" s="6"/>
      <c r="K36" s="1" t="s">
        <v>523</v>
      </c>
      <c r="L36" s="7">
        <v>5.7000000000000002E-3</v>
      </c>
    </row>
    <row r="37" spans="1:12" x14ac:dyDescent="0.35">
      <c r="A37" s="1">
        <v>30</v>
      </c>
      <c r="B37" s="1" t="s">
        <v>20</v>
      </c>
      <c r="C37" s="1" t="s">
        <v>21</v>
      </c>
      <c r="D37" s="1" t="s">
        <v>19</v>
      </c>
      <c r="E37" s="5">
        <v>60499</v>
      </c>
      <c r="F37" s="6">
        <v>1134.72</v>
      </c>
      <c r="G37" s="7">
        <v>5.8999999999999999E-3</v>
      </c>
      <c r="J37" s="6"/>
      <c r="K37" s="1" t="s">
        <v>420</v>
      </c>
      <c r="L37" s="7">
        <v>5.5999999999999999E-3</v>
      </c>
    </row>
    <row r="38" spans="1:12" x14ac:dyDescent="0.35">
      <c r="A38" s="1">
        <v>31</v>
      </c>
      <c r="B38" s="1" t="s">
        <v>722</v>
      </c>
      <c r="C38" s="1" t="s">
        <v>723</v>
      </c>
      <c r="D38" s="1" t="s">
        <v>151</v>
      </c>
      <c r="E38" s="5">
        <v>226800</v>
      </c>
      <c r="F38" s="6">
        <v>1094.54</v>
      </c>
      <c r="G38" s="7">
        <v>5.7000000000000002E-3</v>
      </c>
      <c r="J38" s="6"/>
      <c r="K38" s="1" t="s">
        <v>204</v>
      </c>
      <c r="L38" s="7">
        <v>5.4999999999999997E-3</v>
      </c>
    </row>
    <row r="39" spans="1:12" x14ac:dyDescent="0.35">
      <c r="A39" s="1">
        <v>32</v>
      </c>
      <c r="B39" s="1" t="s">
        <v>389</v>
      </c>
      <c r="C39" s="1" t="s">
        <v>390</v>
      </c>
      <c r="D39" s="1" t="s">
        <v>19</v>
      </c>
      <c r="E39" s="5">
        <v>60769</v>
      </c>
      <c r="F39" s="6">
        <v>1091.47</v>
      </c>
      <c r="G39" s="7">
        <v>5.5999999999999999E-3</v>
      </c>
      <c r="J39" s="6"/>
      <c r="K39" s="1" t="s">
        <v>577</v>
      </c>
      <c r="L39" s="7">
        <v>4.5999999999999999E-3</v>
      </c>
    </row>
    <row r="40" spans="1:12" x14ac:dyDescent="0.35">
      <c r="A40" s="1">
        <v>33</v>
      </c>
      <c r="B40" s="1" t="s">
        <v>640</v>
      </c>
      <c r="C40" s="1" t="s">
        <v>641</v>
      </c>
      <c r="D40" s="1" t="s">
        <v>420</v>
      </c>
      <c r="E40" s="5">
        <v>362825</v>
      </c>
      <c r="F40" s="6">
        <v>1079.77</v>
      </c>
      <c r="G40" s="7">
        <v>5.5999999999999999E-3</v>
      </c>
      <c r="J40" s="6"/>
      <c r="K40" s="1" t="s">
        <v>325</v>
      </c>
      <c r="L40" s="7">
        <v>4.1000000000000003E-3</v>
      </c>
    </row>
    <row r="41" spans="1:12" x14ac:dyDescent="0.35">
      <c r="A41" s="1">
        <v>34</v>
      </c>
      <c r="B41" s="1" t="s">
        <v>237</v>
      </c>
      <c r="C41" s="1" t="s">
        <v>238</v>
      </c>
      <c r="D41" s="1" t="s">
        <v>79</v>
      </c>
      <c r="E41" s="5">
        <v>80926</v>
      </c>
      <c r="F41" s="6">
        <v>975.56</v>
      </c>
      <c r="G41" s="7">
        <v>5.0000000000000001E-3</v>
      </c>
      <c r="J41" s="6"/>
      <c r="K41" s="1" t="s">
        <v>241</v>
      </c>
      <c r="L41" s="7">
        <v>3.2000000000000002E-3</v>
      </c>
    </row>
    <row r="42" spans="1:12" x14ac:dyDescent="0.35">
      <c r="A42" s="1">
        <v>35</v>
      </c>
      <c r="B42" s="1" t="s">
        <v>820</v>
      </c>
      <c r="C42" s="1" t="s">
        <v>821</v>
      </c>
      <c r="D42" s="1" t="s">
        <v>148</v>
      </c>
      <c r="E42" s="5">
        <v>840000</v>
      </c>
      <c r="F42" s="6">
        <v>951.64</v>
      </c>
      <c r="G42" s="7">
        <v>4.8999999999999998E-3</v>
      </c>
      <c r="J42" s="6"/>
      <c r="K42" s="1" t="s">
        <v>231</v>
      </c>
      <c r="L42" s="7">
        <v>2.7000000000000001E-3</v>
      </c>
    </row>
    <row r="43" spans="1:12" x14ac:dyDescent="0.35">
      <c r="A43" s="1">
        <v>36</v>
      </c>
      <c r="B43" s="1" t="s">
        <v>668</v>
      </c>
      <c r="C43" s="1" t="s">
        <v>669</v>
      </c>
      <c r="D43" s="1" t="s">
        <v>523</v>
      </c>
      <c r="E43" s="5">
        <v>149400</v>
      </c>
      <c r="F43" s="6">
        <v>945.03</v>
      </c>
      <c r="G43" s="7">
        <v>4.8999999999999998E-3</v>
      </c>
      <c r="J43" s="6"/>
      <c r="K43" s="1" t="s">
        <v>123</v>
      </c>
      <c r="L43" s="7">
        <v>2.5999999999999999E-3</v>
      </c>
    </row>
    <row r="44" spans="1:12" x14ac:dyDescent="0.35">
      <c r="A44" s="1">
        <v>37</v>
      </c>
      <c r="B44" s="1" t="s">
        <v>356</v>
      </c>
      <c r="C44" s="1" t="s">
        <v>357</v>
      </c>
      <c r="D44" s="1" t="s">
        <v>148</v>
      </c>
      <c r="E44" s="5">
        <v>189973</v>
      </c>
      <c r="F44" s="6">
        <v>927.16</v>
      </c>
      <c r="G44" s="7">
        <v>4.7999999999999996E-3</v>
      </c>
      <c r="J44" s="6"/>
      <c r="K44" s="1" t="s">
        <v>667</v>
      </c>
      <c r="L44" s="7">
        <v>2.5000000000000001E-3</v>
      </c>
    </row>
    <row r="45" spans="1:12" x14ac:dyDescent="0.35">
      <c r="A45" s="1">
        <v>38</v>
      </c>
      <c r="B45" s="1" t="s">
        <v>650</v>
      </c>
      <c r="C45" s="1" t="s">
        <v>651</v>
      </c>
      <c r="D45" s="1" t="s">
        <v>129</v>
      </c>
      <c r="E45" s="5">
        <v>126500</v>
      </c>
      <c r="F45" s="6">
        <v>908.27</v>
      </c>
      <c r="G45" s="7">
        <v>4.7000000000000002E-3</v>
      </c>
      <c r="J45" s="6"/>
      <c r="K45" s="1" t="s">
        <v>86</v>
      </c>
      <c r="L45" s="7">
        <v>2.3E-3</v>
      </c>
    </row>
    <row r="46" spans="1:12" x14ac:dyDescent="0.35">
      <c r="A46" s="1">
        <v>39</v>
      </c>
      <c r="B46" s="1" t="s">
        <v>575</v>
      </c>
      <c r="C46" s="1" t="s">
        <v>576</v>
      </c>
      <c r="D46" s="1" t="s">
        <v>577</v>
      </c>
      <c r="E46" s="5">
        <v>364500</v>
      </c>
      <c r="F46" s="6">
        <v>892.7</v>
      </c>
      <c r="G46" s="7">
        <v>4.5999999999999999E-3</v>
      </c>
      <c r="J46" s="6"/>
      <c r="K46" s="1" t="s">
        <v>437</v>
      </c>
      <c r="L46" s="7">
        <v>2.3E-3</v>
      </c>
    </row>
    <row r="47" spans="1:12" x14ac:dyDescent="0.35">
      <c r="A47" s="1">
        <v>40</v>
      </c>
      <c r="B47" s="1" t="s">
        <v>17</v>
      </c>
      <c r="C47" s="1" t="s">
        <v>18</v>
      </c>
      <c r="D47" s="1" t="s">
        <v>19</v>
      </c>
      <c r="E47" s="5">
        <v>20300</v>
      </c>
      <c r="F47" s="6">
        <v>866.51</v>
      </c>
      <c r="G47" s="7">
        <v>4.4999999999999997E-3</v>
      </c>
      <c r="J47" s="6"/>
      <c r="K47" s="1" t="s">
        <v>126</v>
      </c>
      <c r="L47" s="7">
        <v>8.9999999999999998E-4</v>
      </c>
    </row>
    <row r="48" spans="1:12" x14ac:dyDescent="0.35">
      <c r="A48" s="1">
        <v>41</v>
      </c>
      <c r="B48" s="1" t="s">
        <v>197</v>
      </c>
      <c r="C48" s="1" t="s">
        <v>198</v>
      </c>
      <c r="D48" s="1" t="s">
        <v>182</v>
      </c>
      <c r="E48" s="5">
        <v>56944</v>
      </c>
      <c r="F48" s="6">
        <v>830.93</v>
      </c>
      <c r="G48" s="7">
        <v>4.3E-3</v>
      </c>
      <c r="J48" s="6"/>
      <c r="K48" s="1" t="s">
        <v>244</v>
      </c>
      <c r="L48" s="7">
        <v>8.9999999999999998E-4</v>
      </c>
    </row>
    <row r="49" spans="1:12" x14ac:dyDescent="0.35">
      <c r="A49" s="1">
        <v>42</v>
      </c>
      <c r="B49" s="1" t="s">
        <v>844</v>
      </c>
      <c r="C49" s="1" t="s">
        <v>845</v>
      </c>
      <c r="D49" s="1" t="s">
        <v>148</v>
      </c>
      <c r="E49" s="5">
        <v>105907</v>
      </c>
      <c r="F49" s="6">
        <v>819.4</v>
      </c>
      <c r="G49" s="7">
        <v>4.1999999999999997E-3</v>
      </c>
      <c r="J49" s="6"/>
      <c r="K49" s="1" t="s">
        <v>145</v>
      </c>
      <c r="L49" s="7">
        <v>8.0000000000000004E-4</v>
      </c>
    </row>
    <row r="50" spans="1:12" x14ac:dyDescent="0.35">
      <c r="A50" s="1">
        <v>43</v>
      </c>
      <c r="B50" s="1" t="s">
        <v>401</v>
      </c>
      <c r="C50" s="1" t="s">
        <v>402</v>
      </c>
      <c r="D50" s="1" t="s">
        <v>19</v>
      </c>
      <c r="E50" s="5">
        <v>51039</v>
      </c>
      <c r="F50" s="6">
        <v>804.99</v>
      </c>
      <c r="G50" s="7">
        <v>4.1999999999999997E-3</v>
      </c>
      <c r="J50" s="6"/>
      <c r="K50" s="1" t="s">
        <v>177</v>
      </c>
      <c r="L50" s="7">
        <v>8.0000000000000004E-4</v>
      </c>
    </row>
    <row r="51" spans="1:12" x14ac:dyDescent="0.35">
      <c r="A51" s="1">
        <v>44</v>
      </c>
      <c r="B51" s="1" t="s">
        <v>804</v>
      </c>
      <c r="C51" s="1" t="s">
        <v>805</v>
      </c>
      <c r="D51" s="1" t="s">
        <v>325</v>
      </c>
      <c r="E51" s="5">
        <v>821250</v>
      </c>
      <c r="F51" s="6">
        <v>772.47</v>
      </c>
      <c r="G51" s="7">
        <v>4.0000000000000001E-3</v>
      </c>
      <c r="J51" s="6"/>
      <c r="K51" s="1" t="s">
        <v>168</v>
      </c>
      <c r="L51" s="7">
        <v>1E-4</v>
      </c>
    </row>
    <row r="52" spans="1:12" x14ac:dyDescent="0.35">
      <c r="A52" s="1">
        <v>45</v>
      </c>
      <c r="B52" s="1" t="s">
        <v>659</v>
      </c>
      <c r="C52" s="1" t="s">
        <v>660</v>
      </c>
      <c r="D52" s="1" t="s">
        <v>135</v>
      </c>
      <c r="E52" s="5">
        <v>15050</v>
      </c>
      <c r="F52" s="6">
        <v>756.45</v>
      </c>
      <c r="G52" s="7">
        <v>3.8999999999999998E-3</v>
      </c>
      <c r="J52" s="6"/>
      <c r="K52" s="1" t="s">
        <v>689</v>
      </c>
      <c r="L52" s="7">
        <v>-0.4002</v>
      </c>
    </row>
    <row r="53" spans="1:12" x14ac:dyDescent="0.35">
      <c r="A53" s="1">
        <v>46</v>
      </c>
      <c r="B53" s="1" t="s">
        <v>103</v>
      </c>
      <c r="C53" s="1" t="s">
        <v>104</v>
      </c>
      <c r="D53" s="1" t="s">
        <v>79</v>
      </c>
      <c r="E53" s="5">
        <v>48900</v>
      </c>
      <c r="F53" s="6">
        <v>732.57</v>
      </c>
      <c r="G53" s="7">
        <v>3.8E-3</v>
      </c>
      <c r="J53" s="6"/>
      <c r="K53" s="1" t="s">
        <v>48</v>
      </c>
      <c r="L53" s="7">
        <v>5.8200000000000002E-2</v>
      </c>
    </row>
    <row r="54" spans="1:12" x14ac:dyDescent="0.35">
      <c r="A54" s="1">
        <v>47</v>
      </c>
      <c r="B54" s="1" t="s">
        <v>35</v>
      </c>
      <c r="C54" s="1" t="s">
        <v>36</v>
      </c>
      <c r="D54" s="1" t="s">
        <v>37</v>
      </c>
      <c r="E54" s="5">
        <v>19050</v>
      </c>
      <c r="F54" s="6">
        <v>700.19</v>
      </c>
      <c r="G54" s="7">
        <v>3.5999999999999999E-3</v>
      </c>
      <c r="J54" s="6"/>
    </row>
    <row r="55" spans="1:12" x14ac:dyDescent="0.35">
      <c r="A55" s="1">
        <v>48</v>
      </c>
      <c r="B55" s="1" t="s">
        <v>72</v>
      </c>
      <c r="C55" s="1" t="s">
        <v>73</v>
      </c>
      <c r="D55" s="1" t="s">
        <v>27</v>
      </c>
      <c r="E55" s="5">
        <v>640000</v>
      </c>
      <c r="F55" s="6">
        <v>686.14</v>
      </c>
      <c r="G55" s="7">
        <v>3.5000000000000001E-3</v>
      </c>
      <c r="J55" s="6"/>
    </row>
    <row r="56" spans="1:12" x14ac:dyDescent="0.35">
      <c r="A56" s="1">
        <v>49</v>
      </c>
      <c r="B56" s="1" t="s">
        <v>1067</v>
      </c>
      <c r="C56" s="1" t="s">
        <v>1068</v>
      </c>
      <c r="D56" s="1" t="s">
        <v>182</v>
      </c>
      <c r="E56" s="5">
        <v>195397</v>
      </c>
      <c r="F56" s="6">
        <v>682.72</v>
      </c>
      <c r="G56" s="7">
        <v>3.5000000000000001E-3</v>
      </c>
      <c r="J56" s="6"/>
    </row>
    <row r="57" spans="1:12" x14ac:dyDescent="0.35">
      <c r="A57" s="1">
        <v>50</v>
      </c>
      <c r="B57" s="1" t="s">
        <v>1069</v>
      </c>
      <c r="C57" s="1" t="s">
        <v>1070</v>
      </c>
      <c r="D57" s="1" t="s">
        <v>142</v>
      </c>
      <c r="E57" s="5">
        <v>118848</v>
      </c>
      <c r="F57" s="6">
        <v>672.03</v>
      </c>
      <c r="G57" s="7">
        <v>3.5000000000000001E-3</v>
      </c>
      <c r="J57" s="6"/>
    </row>
    <row r="58" spans="1:12" x14ac:dyDescent="0.35">
      <c r="A58" s="1">
        <v>51</v>
      </c>
      <c r="B58" s="1" t="s">
        <v>834</v>
      </c>
      <c r="C58" s="1" t="s">
        <v>835</v>
      </c>
      <c r="D58" s="1" t="s">
        <v>204</v>
      </c>
      <c r="E58" s="5">
        <v>95000</v>
      </c>
      <c r="F58" s="6">
        <v>650.46</v>
      </c>
      <c r="G58" s="7">
        <v>3.3999999999999998E-3</v>
      </c>
      <c r="J58" s="6"/>
    </row>
    <row r="59" spans="1:12" x14ac:dyDescent="0.35">
      <c r="A59" s="1">
        <v>52</v>
      </c>
      <c r="B59" s="1" t="s">
        <v>838</v>
      </c>
      <c r="C59" s="1" t="s">
        <v>839</v>
      </c>
      <c r="D59" s="1" t="s">
        <v>182</v>
      </c>
      <c r="E59" s="5">
        <v>4500</v>
      </c>
      <c r="F59" s="6">
        <v>621.13</v>
      </c>
      <c r="G59" s="7">
        <v>3.2000000000000002E-3</v>
      </c>
      <c r="J59" s="6"/>
    </row>
    <row r="60" spans="1:12" x14ac:dyDescent="0.35">
      <c r="A60" s="1">
        <v>53</v>
      </c>
      <c r="B60" s="1" t="s">
        <v>107</v>
      </c>
      <c r="C60" s="1" t="s">
        <v>108</v>
      </c>
      <c r="D60" s="1" t="s">
        <v>79</v>
      </c>
      <c r="E60" s="5">
        <v>170000</v>
      </c>
      <c r="F60" s="6">
        <v>617.27</v>
      </c>
      <c r="G60" s="7">
        <v>3.2000000000000002E-3</v>
      </c>
      <c r="J60" s="6"/>
    </row>
    <row r="61" spans="1:12" x14ac:dyDescent="0.35">
      <c r="A61" s="1">
        <v>54</v>
      </c>
      <c r="B61" s="1" t="s">
        <v>391</v>
      </c>
      <c r="C61" s="1" t="s">
        <v>392</v>
      </c>
      <c r="D61" s="1" t="s">
        <v>296</v>
      </c>
      <c r="E61" s="5">
        <v>81200</v>
      </c>
      <c r="F61" s="6">
        <v>614.03</v>
      </c>
      <c r="G61" s="7">
        <v>3.2000000000000002E-3</v>
      </c>
      <c r="J61" s="6"/>
    </row>
    <row r="62" spans="1:12" x14ac:dyDescent="0.35">
      <c r="A62" s="1">
        <v>55</v>
      </c>
      <c r="B62" s="1" t="s">
        <v>517</v>
      </c>
      <c r="C62" s="1" t="s">
        <v>518</v>
      </c>
      <c r="D62" s="1" t="s">
        <v>182</v>
      </c>
      <c r="E62" s="5">
        <v>15400</v>
      </c>
      <c r="F62" s="6">
        <v>588.89</v>
      </c>
      <c r="G62" s="7">
        <v>3.0000000000000001E-3</v>
      </c>
      <c r="J62" s="6"/>
    </row>
    <row r="63" spans="1:12" x14ac:dyDescent="0.35">
      <c r="A63" s="1">
        <v>56</v>
      </c>
      <c r="B63" s="1" t="s">
        <v>77</v>
      </c>
      <c r="C63" s="1" t="s">
        <v>78</v>
      </c>
      <c r="D63" s="1" t="s">
        <v>79</v>
      </c>
      <c r="E63" s="5">
        <v>30405</v>
      </c>
      <c r="F63" s="6">
        <v>585.80999999999995</v>
      </c>
      <c r="G63" s="7">
        <v>3.0000000000000001E-3</v>
      </c>
      <c r="J63" s="6"/>
    </row>
    <row r="64" spans="1:12" x14ac:dyDescent="0.35">
      <c r="A64" s="1">
        <v>57</v>
      </c>
      <c r="B64" s="1" t="s">
        <v>818</v>
      </c>
      <c r="C64" s="1" t="s">
        <v>819</v>
      </c>
      <c r="D64" s="1" t="s">
        <v>296</v>
      </c>
      <c r="E64" s="5">
        <v>166950</v>
      </c>
      <c r="F64" s="6">
        <v>574.14</v>
      </c>
      <c r="G64" s="7">
        <v>3.0000000000000001E-3</v>
      </c>
      <c r="J64" s="6"/>
    </row>
    <row r="65" spans="1:10" x14ac:dyDescent="0.35">
      <c r="A65" s="1">
        <v>58</v>
      </c>
      <c r="B65" s="1" t="s">
        <v>32</v>
      </c>
      <c r="C65" s="1" t="s">
        <v>33</v>
      </c>
      <c r="D65" s="1" t="s">
        <v>34</v>
      </c>
      <c r="E65" s="5">
        <v>33250</v>
      </c>
      <c r="F65" s="6">
        <v>568.42999999999995</v>
      </c>
      <c r="G65" s="7">
        <v>2.8999999999999998E-3</v>
      </c>
      <c r="J65" s="6"/>
    </row>
    <row r="66" spans="1:10" x14ac:dyDescent="0.35">
      <c r="A66" s="1">
        <v>59</v>
      </c>
      <c r="B66" s="1" t="s">
        <v>700</v>
      </c>
      <c r="C66" s="1" t="s">
        <v>701</v>
      </c>
      <c r="D66" s="1" t="s">
        <v>129</v>
      </c>
      <c r="E66" s="5">
        <v>25004</v>
      </c>
      <c r="F66" s="6">
        <v>543.69000000000005</v>
      </c>
      <c r="G66" s="7">
        <v>2.8E-3</v>
      </c>
      <c r="J66" s="6"/>
    </row>
    <row r="67" spans="1:10" x14ac:dyDescent="0.35">
      <c r="A67" s="1">
        <v>60</v>
      </c>
      <c r="B67" s="1" t="s">
        <v>561</v>
      </c>
      <c r="C67" s="1" t="s">
        <v>562</v>
      </c>
      <c r="D67" s="1" t="s">
        <v>142</v>
      </c>
      <c r="E67" s="5">
        <v>11500</v>
      </c>
      <c r="F67" s="6">
        <v>535.41</v>
      </c>
      <c r="G67" s="7">
        <v>2.8E-3</v>
      </c>
      <c r="J67" s="6"/>
    </row>
    <row r="68" spans="1:10" x14ac:dyDescent="0.35">
      <c r="A68" s="1">
        <v>61</v>
      </c>
      <c r="B68" s="1" t="s">
        <v>368</v>
      </c>
      <c r="C68" s="1" t="s">
        <v>369</v>
      </c>
      <c r="D68" s="1" t="s">
        <v>148</v>
      </c>
      <c r="E68" s="5">
        <v>264000</v>
      </c>
      <c r="F68" s="6">
        <v>531.55999999999995</v>
      </c>
      <c r="G68" s="7">
        <v>2.7000000000000001E-3</v>
      </c>
      <c r="J68" s="6"/>
    </row>
    <row r="69" spans="1:10" x14ac:dyDescent="0.35">
      <c r="A69" s="1">
        <v>62</v>
      </c>
      <c r="B69" s="1" t="s">
        <v>229</v>
      </c>
      <c r="C69" s="1" t="s">
        <v>230</v>
      </c>
      <c r="D69" s="1" t="s">
        <v>231</v>
      </c>
      <c r="E69" s="5">
        <v>7200</v>
      </c>
      <c r="F69" s="6">
        <v>522</v>
      </c>
      <c r="G69" s="7">
        <v>2.7000000000000001E-3</v>
      </c>
      <c r="J69" s="6"/>
    </row>
    <row r="70" spans="1:10" x14ac:dyDescent="0.35">
      <c r="A70" s="1">
        <v>63</v>
      </c>
      <c r="B70" s="1" t="s">
        <v>708</v>
      </c>
      <c r="C70" s="1" t="s">
        <v>709</v>
      </c>
      <c r="D70" s="1" t="s">
        <v>667</v>
      </c>
      <c r="E70" s="5">
        <v>30800</v>
      </c>
      <c r="F70" s="6">
        <v>489.69</v>
      </c>
      <c r="G70" s="7">
        <v>2.5000000000000001E-3</v>
      </c>
      <c r="J70" s="6"/>
    </row>
    <row r="71" spans="1:10" x14ac:dyDescent="0.35">
      <c r="A71" s="1">
        <v>64</v>
      </c>
      <c r="B71" s="1" t="s">
        <v>491</v>
      </c>
      <c r="C71" s="1" t="s">
        <v>492</v>
      </c>
      <c r="D71" s="1" t="s">
        <v>27</v>
      </c>
      <c r="E71" s="5">
        <v>232500</v>
      </c>
      <c r="F71" s="6">
        <v>474.95</v>
      </c>
      <c r="G71" s="7">
        <v>2.5000000000000001E-3</v>
      </c>
      <c r="J71" s="6"/>
    </row>
    <row r="72" spans="1:10" x14ac:dyDescent="0.35">
      <c r="A72" s="1">
        <v>65</v>
      </c>
      <c r="B72" s="1" t="s">
        <v>810</v>
      </c>
      <c r="C72" s="1" t="s">
        <v>811</v>
      </c>
      <c r="D72" s="1" t="s">
        <v>241</v>
      </c>
      <c r="E72" s="5">
        <v>117000</v>
      </c>
      <c r="F72" s="6">
        <v>408.56</v>
      </c>
      <c r="G72" s="7">
        <v>2.0999999999999999E-3</v>
      </c>
      <c r="J72" s="6"/>
    </row>
    <row r="73" spans="1:10" x14ac:dyDescent="0.35">
      <c r="A73" s="1">
        <v>66</v>
      </c>
      <c r="B73" s="1" t="s">
        <v>745</v>
      </c>
      <c r="C73" s="1" t="s">
        <v>746</v>
      </c>
      <c r="D73" s="1" t="s">
        <v>204</v>
      </c>
      <c r="E73" s="5">
        <v>42875</v>
      </c>
      <c r="F73" s="6">
        <v>398.12</v>
      </c>
      <c r="G73" s="7">
        <v>2.0999999999999999E-3</v>
      </c>
      <c r="J73" s="6"/>
    </row>
    <row r="74" spans="1:10" x14ac:dyDescent="0.35">
      <c r="A74" s="1">
        <v>67</v>
      </c>
      <c r="B74" s="1" t="s">
        <v>156</v>
      </c>
      <c r="C74" s="1" t="s">
        <v>157</v>
      </c>
      <c r="D74" s="1" t="s">
        <v>19</v>
      </c>
      <c r="E74" s="5">
        <v>5635</v>
      </c>
      <c r="F74" s="6">
        <v>395.38</v>
      </c>
      <c r="G74" s="7">
        <v>2E-3</v>
      </c>
      <c r="J74" s="6"/>
    </row>
    <row r="75" spans="1:10" x14ac:dyDescent="0.35">
      <c r="A75" s="1">
        <v>68</v>
      </c>
      <c r="B75" s="1" t="s">
        <v>644</v>
      </c>
      <c r="C75" s="1" t="s">
        <v>645</v>
      </c>
      <c r="D75" s="1" t="s">
        <v>236</v>
      </c>
      <c r="E75" s="5">
        <v>131100</v>
      </c>
      <c r="F75" s="6">
        <v>373.77</v>
      </c>
      <c r="G75" s="7">
        <v>1.9E-3</v>
      </c>
      <c r="J75" s="6"/>
    </row>
    <row r="76" spans="1:10" x14ac:dyDescent="0.35">
      <c r="A76" s="1">
        <v>69</v>
      </c>
      <c r="B76" s="1" t="s">
        <v>87</v>
      </c>
      <c r="C76" s="1" t="s">
        <v>88</v>
      </c>
      <c r="D76" s="1" t="s">
        <v>86</v>
      </c>
      <c r="E76" s="5">
        <v>4875</v>
      </c>
      <c r="F76" s="6">
        <v>350.96</v>
      </c>
      <c r="G76" s="7">
        <v>1.8E-3</v>
      </c>
      <c r="J76" s="6"/>
    </row>
    <row r="77" spans="1:10" x14ac:dyDescent="0.35">
      <c r="A77" s="1">
        <v>70</v>
      </c>
      <c r="B77" s="1" t="s">
        <v>824</v>
      </c>
      <c r="C77" s="1" t="s">
        <v>825</v>
      </c>
      <c r="D77" s="1" t="s">
        <v>148</v>
      </c>
      <c r="E77" s="5">
        <v>50000</v>
      </c>
      <c r="F77" s="6">
        <v>331.22</v>
      </c>
      <c r="G77" s="7">
        <v>1.6999999999999999E-3</v>
      </c>
      <c r="J77" s="6"/>
    </row>
    <row r="78" spans="1:10" x14ac:dyDescent="0.35">
      <c r="A78" s="1">
        <v>71</v>
      </c>
      <c r="B78" s="1" t="s">
        <v>511</v>
      </c>
      <c r="C78" s="1" t="s">
        <v>512</v>
      </c>
      <c r="D78" s="1" t="s">
        <v>16</v>
      </c>
      <c r="E78" s="5">
        <v>9300</v>
      </c>
      <c r="F78" s="6">
        <v>275.12</v>
      </c>
      <c r="G78" s="7">
        <v>1.4E-3</v>
      </c>
      <c r="J78" s="6"/>
    </row>
    <row r="79" spans="1:10" x14ac:dyDescent="0.35">
      <c r="A79" s="1">
        <v>72</v>
      </c>
      <c r="B79" s="1" t="s">
        <v>732</v>
      </c>
      <c r="C79" s="1" t="s">
        <v>733</v>
      </c>
      <c r="D79" s="1" t="s">
        <v>734</v>
      </c>
      <c r="E79" s="5">
        <v>30525</v>
      </c>
      <c r="F79" s="6">
        <v>273.24</v>
      </c>
      <c r="G79" s="7">
        <v>1.4E-3</v>
      </c>
      <c r="J79" s="6"/>
    </row>
    <row r="80" spans="1:10" x14ac:dyDescent="0.35">
      <c r="A80" s="1">
        <v>73</v>
      </c>
      <c r="B80" s="1" t="s">
        <v>393</v>
      </c>
      <c r="C80" s="1" t="s">
        <v>394</v>
      </c>
      <c r="D80" s="1" t="s">
        <v>24</v>
      </c>
      <c r="E80" s="5">
        <v>60750</v>
      </c>
      <c r="F80" s="6">
        <v>267.63</v>
      </c>
      <c r="G80" s="7">
        <v>1.4E-3</v>
      </c>
      <c r="J80" s="6"/>
    </row>
    <row r="81" spans="1:10" x14ac:dyDescent="0.35">
      <c r="A81" s="1">
        <v>74</v>
      </c>
      <c r="B81" s="1" t="s">
        <v>187</v>
      </c>
      <c r="C81" s="1" t="s">
        <v>188</v>
      </c>
      <c r="D81" s="1" t="s">
        <v>148</v>
      </c>
      <c r="E81" s="5">
        <v>7200</v>
      </c>
      <c r="F81" s="6">
        <v>257.54000000000002</v>
      </c>
      <c r="G81" s="7">
        <v>1.2999999999999999E-3</v>
      </c>
      <c r="J81" s="6"/>
    </row>
    <row r="82" spans="1:10" x14ac:dyDescent="0.35">
      <c r="A82" s="1">
        <v>75</v>
      </c>
      <c r="B82" s="1" t="s">
        <v>604</v>
      </c>
      <c r="C82" s="1" t="s">
        <v>605</v>
      </c>
      <c r="D82" s="1" t="s">
        <v>160</v>
      </c>
      <c r="E82" s="5">
        <v>3300</v>
      </c>
      <c r="F82" s="6">
        <v>253.77</v>
      </c>
      <c r="G82" s="7">
        <v>1.2999999999999999E-3</v>
      </c>
      <c r="J82" s="6"/>
    </row>
    <row r="83" spans="1:10" x14ac:dyDescent="0.35">
      <c r="A83" s="1">
        <v>76</v>
      </c>
      <c r="B83" s="1" t="s">
        <v>553</v>
      </c>
      <c r="C83" s="1" t="s">
        <v>554</v>
      </c>
      <c r="D83" s="1" t="s">
        <v>123</v>
      </c>
      <c r="E83" s="5">
        <v>5850</v>
      </c>
      <c r="F83" s="6">
        <v>251.51</v>
      </c>
      <c r="G83" s="7">
        <v>1.2999999999999999E-3</v>
      </c>
      <c r="J83" s="6"/>
    </row>
    <row r="84" spans="1:10" x14ac:dyDescent="0.35">
      <c r="A84" s="1">
        <v>77</v>
      </c>
      <c r="B84" s="1" t="s">
        <v>858</v>
      </c>
      <c r="C84" s="1" t="s">
        <v>859</v>
      </c>
      <c r="D84" s="1" t="s">
        <v>123</v>
      </c>
      <c r="E84" s="5">
        <v>4400</v>
      </c>
      <c r="F84" s="6">
        <v>249.05</v>
      </c>
      <c r="G84" s="7">
        <v>1.2999999999999999E-3</v>
      </c>
      <c r="J84" s="6"/>
    </row>
    <row r="85" spans="1:10" x14ac:dyDescent="0.35">
      <c r="A85" s="1">
        <v>78</v>
      </c>
      <c r="B85" s="1" t="s">
        <v>515</v>
      </c>
      <c r="C85" s="1" t="s">
        <v>516</v>
      </c>
      <c r="D85" s="1" t="s">
        <v>151</v>
      </c>
      <c r="E85" s="5">
        <v>61200</v>
      </c>
      <c r="F85" s="6">
        <v>215.94</v>
      </c>
      <c r="G85" s="7">
        <v>1.1000000000000001E-3</v>
      </c>
      <c r="J85" s="6"/>
    </row>
    <row r="86" spans="1:10" x14ac:dyDescent="0.35">
      <c r="A86" s="1">
        <v>79</v>
      </c>
      <c r="B86" s="1" t="s">
        <v>93</v>
      </c>
      <c r="C86" s="1" t="s">
        <v>94</v>
      </c>
      <c r="D86" s="1" t="s">
        <v>79</v>
      </c>
      <c r="E86" s="5">
        <v>14300</v>
      </c>
      <c r="F86" s="6">
        <v>208.88</v>
      </c>
      <c r="G86" s="7">
        <v>1.1000000000000001E-3</v>
      </c>
      <c r="J86" s="6"/>
    </row>
    <row r="87" spans="1:10" x14ac:dyDescent="0.35">
      <c r="A87" s="1">
        <v>80</v>
      </c>
      <c r="B87" s="1" t="s">
        <v>164</v>
      </c>
      <c r="C87" s="1" t="s">
        <v>165</v>
      </c>
      <c r="D87" s="1" t="s">
        <v>126</v>
      </c>
      <c r="E87" s="5">
        <v>2625</v>
      </c>
      <c r="F87" s="6">
        <v>182.57</v>
      </c>
      <c r="G87" s="7">
        <v>8.9999999999999998E-4</v>
      </c>
      <c r="J87" s="6"/>
    </row>
    <row r="88" spans="1:10" x14ac:dyDescent="0.35">
      <c r="A88" s="1">
        <v>81</v>
      </c>
      <c r="B88" s="1" t="s">
        <v>573</v>
      </c>
      <c r="C88" s="1" t="s">
        <v>574</v>
      </c>
      <c r="D88" s="1" t="s">
        <v>244</v>
      </c>
      <c r="E88" s="5">
        <v>51000</v>
      </c>
      <c r="F88" s="6">
        <v>174.19</v>
      </c>
      <c r="G88" s="7">
        <v>8.9999999999999998E-4</v>
      </c>
      <c r="J88" s="6"/>
    </row>
    <row r="89" spans="1:10" x14ac:dyDescent="0.35">
      <c r="A89" s="1">
        <v>82</v>
      </c>
      <c r="B89" s="1" t="s">
        <v>143</v>
      </c>
      <c r="C89" s="1" t="s">
        <v>144</v>
      </c>
      <c r="D89" s="1" t="s">
        <v>145</v>
      </c>
      <c r="E89" s="5">
        <v>3850</v>
      </c>
      <c r="F89" s="6">
        <v>164.35</v>
      </c>
      <c r="G89" s="7">
        <v>8.0000000000000004E-4</v>
      </c>
      <c r="J89" s="6"/>
    </row>
    <row r="90" spans="1:10" x14ac:dyDescent="0.35">
      <c r="A90" s="1">
        <v>83</v>
      </c>
      <c r="B90" s="1" t="s">
        <v>852</v>
      </c>
      <c r="C90" s="1" t="s">
        <v>853</v>
      </c>
      <c r="D90" s="1" t="s">
        <v>148</v>
      </c>
      <c r="E90" s="5">
        <v>64800</v>
      </c>
      <c r="F90" s="6">
        <v>153.88999999999999</v>
      </c>
      <c r="G90" s="7">
        <v>8.0000000000000004E-4</v>
      </c>
      <c r="J90" s="6"/>
    </row>
    <row r="91" spans="1:10" x14ac:dyDescent="0.35">
      <c r="A91" s="1">
        <v>84</v>
      </c>
      <c r="B91" s="1" t="s">
        <v>652</v>
      </c>
      <c r="C91" s="1" t="s">
        <v>653</v>
      </c>
      <c r="D91" s="1" t="s">
        <v>177</v>
      </c>
      <c r="E91" s="5">
        <v>2400</v>
      </c>
      <c r="F91" s="6">
        <v>152.12</v>
      </c>
      <c r="G91" s="7">
        <v>8.0000000000000004E-4</v>
      </c>
      <c r="J91" s="6"/>
    </row>
    <row r="92" spans="1:10" x14ac:dyDescent="0.35">
      <c r="A92" s="1">
        <v>85</v>
      </c>
      <c r="B92" s="1" t="s">
        <v>728</v>
      </c>
      <c r="C92" s="1" t="s">
        <v>729</v>
      </c>
      <c r="D92" s="1" t="s">
        <v>135</v>
      </c>
      <c r="E92" s="5">
        <v>4900</v>
      </c>
      <c r="F92" s="6">
        <v>139.15</v>
      </c>
      <c r="G92" s="7">
        <v>6.9999999999999999E-4</v>
      </c>
      <c r="J92" s="6"/>
    </row>
    <row r="93" spans="1:10" x14ac:dyDescent="0.35">
      <c r="A93" s="1">
        <v>86</v>
      </c>
      <c r="B93" s="1" t="s">
        <v>99</v>
      </c>
      <c r="C93" s="1" t="s">
        <v>100</v>
      </c>
      <c r="D93" s="1" t="s">
        <v>79</v>
      </c>
      <c r="E93" s="5">
        <v>12600</v>
      </c>
      <c r="F93" s="6">
        <v>134.63999999999999</v>
      </c>
      <c r="G93" s="7">
        <v>6.9999999999999999E-4</v>
      </c>
      <c r="J93" s="6"/>
    </row>
    <row r="94" spans="1:10" x14ac:dyDescent="0.35">
      <c r="A94" s="1">
        <v>87</v>
      </c>
      <c r="B94" s="1" t="s">
        <v>678</v>
      </c>
      <c r="C94" s="1" t="s">
        <v>679</v>
      </c>
      <c r="D94" s="1" t="s">
        <v>523</v>
      </c>
      <c r="E94" s="5">
        <v>5100</v>
      </c>
      <c r="F94" s="6">
        <v>128.19</v>
      </c>
      <c r="G94" s="7">
        <v>6.9999999999999999E-4</v>
      </c>
      <c r="J94" s="6"/>
    </row>
    <row r="95" spans="1:10" x14ac:dyDescent="0.35">
      <c r="A95" s="1">
        <v>88</v>
      </c>
      <c r="B95" s="1" t="s">
        <v>301</v>
      </c>
      <c r="C95" s="1" t="s">
        <v>302</v>
      </c>
      <c r="D95" s="1" t="s">
        <v>241</v>
      </c>
      <c r="E95" s="5">
        <v>4200</v>
      </c>
      <c r="F95" s="6">
        <v>123.98</v>
      </c>
      <c r="G95" s="7">
        <v>5.9999999999999995E-4</v>
      </c>
      <c r="J95" s="6"/>
    </row>
    <row r="96" spans="1:10" x14ac:dyDescent="0.35">
      <c r="A96" s="1">
        <v>89</v>
      </c>
      <c r="B96" s="1" t="s">
        <v>180</v>
      </c>
      <c r="C96" s="1" t="s">
        <v>181</v>
      </c>
      <c r="D96" s="1" t="s">
        <v>182</v>
      </c>
      <c r="E96" s="5">
        <v>28800</v>
      </c>
      <c r="F96" s="6">
        <v>119.88</v>
      </c>
      <c r="G96" s="7">
        <v>5.9999999999999995E-4</v>
      </c>
      <c r="J96" s="6"/>
    </row>
    <row r="97" spans="1:10" x14ac:dyDescent="0.35">
      <c r="A97" s="1">
        <v>90</v>
      </c>
      <c r="B97" s="1" t="s">
        <v>730</v>
      </c>
      <c r="C97" s="1" t="s">
        <v>731</v>
      </c>
      <c r="D97" s="1" t="s">
        <v>241</v>
      </c>
      <c r="E97" s="5">
        <v>1200</v>
      </c>
      <c r="F97" s="6">
        <v>97.21</v>
      </c>
      <c r="G97" s="7">
        <v>5.0000000000000001E-4</v>
      </c>
      <c r="J97" s="6"/>
    </row>
    <row r="98" spans="1:10" x14ac:dyDescent="0.35">
      <c r="A98" s="1">
        <v>91</v>
      </c>
      <c r="B98" s="1" t="s">
        <v>808</v>
      </c>
      <c r="C98" s="1" t="s">
        <v>809</v>
      </c>
      <c r="D98" s="1" t="s">
        <v>734</v>
      </c>
      <c r="E98" s="5">
        <v>4900</v>
      </c>
      <c r="F98" s="6">
        <v>92.72</v>
      </c>
      <c r="G98" s="7">
        <v>5.0000000000000001E-4</v>
      </c>
      <c r="J98" s="6"/>
    </row>
    <row r="99" spans="1:10" x14ac:dyDescent="0.35">
      <c r="A99" s="1">
        <v>92</v>
      </c>
      <c r="B99" s="1" t="s">
        <v>788</v>
      </c>
      <c r="C99" s="1" t="s">
        <v>789</v>
      </c>
      <c r="D99" s="1" t="s">
        <v>86</v>
      </c>
      <c r="E99" s="5">
        <v>10914</v>
      </c>
      <c r="F99" s="6">
        <v>88.63</v>
      </c>
      <c r="G99" s="7">
        <v>5.0000000000000001E-4</v>
      </c>
      <c r="J99" s="6"/>
    </row>
    <row r="100" spans="1:10" x14ac:dyDescent="0.35">
      <c r="A100" s="1">
        <v>93</v>
      </c>
      <c r="B100" s="1" t="s">
        <v>826</v>
      </c>
      <c r="C100" s="1" t="s">
        <v>827</v>
      </c>
      <c r="D100" s="1" t="s">
        <v>407</v>
      </c>
      <c r="E100" s="5">
        <v>52000</v>
      </c>
      <c r="F100" s="6">
        <v>73.510000000000005</v>
      </c>
      <c r="G100" s="7">
        <v>4.0000000000000002E-4</v>
      </c>
      <c r="J100" s="6"/>
    </row>
    <row r="101" spans="1:10" x14ac:dyDescent="0.35">
      <c r="A101" s="1">
        <v>94</v>
      </c>
      <c r="B101" s="1" t="s">
        <v>315</v>
      </c>
      <c r="C101" s="1" t="s">
        <v>316</v>
      </c>
      <c r="D101" s="1" t="s">
        <v>160</v>
      </c>
      <c r="E101" s="5">
        <v>9100</v>
      </c>
      <c r="F101" s="6">
        <v>61.49</v>
      </c>
      <c r="G101" s="7">
        <v>2.9999999999999997E-4</v>
      </c>
      <c r="J101" s="6"/>
    </row>
    <row r="102" spans="1:10" x14ac:dyDescent="0.35">
      <c r="A102" s="1">
        <v>95</v>
      </c>
      <c r="B102" s="1" t="s">
        <v>395</v>
      </c>
      <c r="C102" s="1" t="s">
        <v>396</v>
      </c>
      <c r="D102" s="1" t="s">
        <v>135</v>
      </c>
      <c r="E102" s="5">
        <v>350</v>
      </c>
      <c r="F102" s="6">
        <v>46.33</v>
      </c>
      <c r="G102" s="7">
        <v>2.0000000000000001E-4</v>
      </c>
      <c r="J102" s="6"/>
    </row>
    <row r="103" spans="1:10" x14ac:dyDescent="0.35">
      <c r="A103" s="1">
        <v>96</v>
      </c>
      <c r="B103" s="1" t="s">
        <v>526</v>
      </c>
      <c r="C103" s="1" t="s">
        <v>527</v>
      </c>
      <c r="D103" s="1" t="s">
        <v>407</v>
      </c>
      <c r="E103" s="5">
        <v>4050</v>
      </c>
      <c r="F103" s="6">
        <v>41.72</v>
      </c>
      <c r="G103" s="7">
        <v>2.0000000000000001E-4</v>
      </c>
      <c r="J103" s="6"/>
    </row>
    <row r="104" spans="1:10" x14ac:dyDescent="0.35">
      <c r="A104" s="1">
        <v>97</v>
      </c>
      <c r="B104" s="1" t="s">
        <v>657</v>
      </c>
      <c r="C104" s="1" t="s">
        <v>658</v>
      </c>
      <c r="D104" s="1" t="s">
        <v>24</v>
      </c>
      <c r="E104" s="5">
        <v>10800</v>
      </c>
      <c r="F104" s="6">
        <v>39.950000000000003</v>
      </c>
      <c r="G104" s="7">
        <v>2.0000000000000001E-4</v>
      </c>
      <c r="J104" s="6"/>
    </row>
    <row r="105" spans="1:10" x14ac:dyDescent="0.35">
      <c r="A105" s="1">
        <v>98</v>
      </c>
      <c r="B105" s="1" t="s">
        <v>565</v>
      </c>
      <c r="C105" s="1" t="s">
        <v>566</v>
      </c>
      <c r="D105" s="1" t="s">
        <v>19</v>
      </c>
      <c r="E105" s="5">
        <v>300</v>
      </c>
      <c r="F105" s="6">
        <v>34.380000000000003</v>
      </c>
      <c r="G105" s="7">
        <v>2.0000000000000001E-4</v>
      </c>
      <c r="J105" s="6"/>
    </row>
    <row r="106" spans="1:10" x14ac:dyDescent="0.35">
      <c r="A106" s="1">
        <v>99</v>
      </c>
      <c r="B106" s="1" t="s">
        <v>580</v>
      </c>
      <c r="C106" s="1" t="s">
        <v>581</v>
      </c>
      <c r="D106" s="1" t="s">
        <v>148</v>
      </c>
      <c r="E106" s="5">
        <v>1650</v>
      </c>
      <c r="F106" s="6">
        <v>33.53</v>
      </c>
      <c r="G106" s="7">
        <v>2.0000000000000001E-4</v>
      </c>
      <c r="J106" s="6"/>
    </row>
    <row r="107" spans="1:10" x14ac:dyDescent="0.35">
      <c r="A107" s="1">
        <v>100</v>
      </c>
      <c r="B107" s="1" t="s">
        <v>842</v>
      </c>
      <c r="C107" s="1" t="s">
        <v>843</v>
      </c>
      <c r="D107" s="1" t="s">
        <v>182</v>
      </c>
      <c r="E107" s="5">
        <v>5280</v>
      </c>
      <c r="F107" s="6">
        <v>32.86</v>
      </c>
      <c r="G107" s="7">
        <v>2.0000000000000001E-4</v>
      </c>
      <c r="J107" s="6"/>
    </row>
    <row r="108" spans="1:10" x14ac:dyDescent="0.35">
      <c r="A108" s="1">
        <v>101</v>
      </c>
      <c r="B108" s="1" t="s">
        <v>814</v>
      </c>
      <c r="C108" s="1" t="s">
        <v>815</v>
      </c>
      <c r="D108" s="1" t="s">
        <v>34</v>
      </c>
      <c r="E108" s="5">
        <v>1500</v>
      </c>
      <c r="F108" s="6">
        <v>32.020000000000003</v>
      </c>
      <c r="G108" s="7">
        <v>2.0000000000000001E-4</v>
      </c>
      <c r="J108" s="6"/>
    </row>
    <row r="109" spans="1:10" x14ac:dyDescent="0.35">
      <c r="A109" s="1">
        <v>102</v>
      </c>
      <c r="B109" s="1" t="s">
        <v>712</v>
      </c>
      <c r="C109" s="1" t="s">
        <v>713</v>
      </c>
      <c r="D109" s="1" t="s">
        <v>168</v>
      </c>
      <c r="E109" s="5">
        <v>3750</v>
      </c>
      <c r="F109" s="6">
        <v>23.44</v>
      </c>
      <c r="G109" s="7">
        <v>1E-4</v>
      </c>
      <c r="J109" s="6"/>
    </row>
    <row r="110" spans="1:10" x14ac:dyDescent="0.35">
      <c r="A110" s="1">
        <v>103</v>
      </c>
      <c r="B110" s="1" t="s">
        <v>524</v>
      </c>
      <c r="C110" s="1" t="s">
        <v>525</v>
      </c>
      <c r="D110" s="1" t="s">
        <v>325</v>
      </c>
      <c r="E110" s="5">
        <v>1600</v>
      </c>
      <c r="F110" s="6">
        <v>23.17</v>
      </c>
      <c r="G110" s="7">
        <v>1E-4</v>
      </c>
      <c r="J110" s="6"/>
    </row>
    <row r="111" spans="1:10" x14ac:dyDescent="0.35">
      <c r="A111" s="1">
        <v>104</v>
      </c>
      <c r="B111" s="1" t="s">
        <v>405</v>
      </c>
      <c r="C111" s="1" t="s">
        <v>406</v>
      </c>
      <c r="D111" s="1" t="s">
        <v>407</v>
      </c>
      <c r="E111" s="5">
        <v>11000</v>
      </c>
      <c r="F111" s="6">
        <v>18.54</v>
      </c>
      <c r="G111" s="7">
        <v>1E-4</v>
      </c>
      <c r="J111" s="6"/>
    </row>
    <row r="112" spans="1:10" x14ac:dyDescent="0.35">
      <c r="A112" s="1">
        <v>105</v>
      </c>
      <c r="B112" s="1" t="s">
        <v>702</v>
      </c>
      <c r="C112" s="1" t="s">
        <v>703</v>
      </c>
      <c r="D112" s="1" t="s">
        <v>160</v>
      </c>
      <c r="E112" s="5">
        <v>500</v>
      </c>
      <c r="F112" s="6">
        <v>16.8</v>
      </c>
      <c r="G112" s="7">
        <v>1E-4</v>
      </c>
      <c r="J112" s="6"/>
    </row>
    <row r="113" spans="1:10" x14ac:dyDescent="0.35">
      <c r="A113" s="1">
        <v>106</v>
      </c>
      <c r="B113" s="1" t="s">
        <v>850</v>
      </c>
      <c r="C113" s="1" t="s">
        <v>851</v>
      </c>
      <c r="D113" s="1" t="s">
        <v>148</v>
      </c>
      <c r="E113" s="5">
        <v>1500</v>
      </c>
      <c r="F113" s="6">
        <v>16.559999999999999</v>
      </c>
      <c r="G113" s="7">
        <v>1E-4</v>
      </c>
      <c r="J113" s="6"/>
    </row>
    <row r="114" spans="1:10" x14ac:dyDescent="0.35">
      <c r="A114" s="1">
        <v>107</v>
      </c>
      <c r="B114" s="1" t="s">
        <v>521</v>
      </c>
      <c r="C114" s="1" t="s">
        <v>522</v>
      </c>
      <c r="D114" s="1" t="s">
        <v>523</v>
      </c>
      <c r="E114" s="5">
        <v>100</v>
      </c>
      <c r="F114" s="6">
        <v>11.8</v>
      </c>
      <c r="G114" s="7">
        <v>1E-4</v>
      </c>
      <c r="J114" s="6"/>
    </row>
    <row r="115" spans="1:10" x14ac:dyDescent="0.35">
      <c r="A115" s="1">
        <v>108</v>
      </c>
      <c r="B115" s="1" t="s">
        <v>836</v>
      </c>
      <c r="C115" s="1" t="s">
        <v>837</v>
      </c>
      <c r="D115" s="1" t="s">
        <v>160</v>
      </c>
      <c r="E115" s="5">
        <v>2000</v>
      </c>
      <c r="F115" s="6">
        <v>11.66</v>
      </c>
      <c r="G115" s="7">
        <v>1E-4</v>
      </c>
      <c r="J115" s="6"/>
    </row>
    <row r="116" spans="1:10" x14ac:dyDescent="0.35">
      <c r="A116" s="1">
        <v>109</v>
      </c>
      <c r="B116" s="1" t="s">
        <v>578</v>
      </c>
      <c r="C116" s="1" t="s">
        <v>579</v>
      </c>
      <c r="D116" s="1" t="s">
        <v>244</v>
      </c>
      <c r="E116" s="5">
        <v>1375</v>
      </c>
      <c r="F116" s="6">
        <v>7.68</v>
      </c>
      <c r="G116" s="7" t="s">
        <v>42</v>
      </c>
      <c r="J116" s="6"/>
    </row>
    <row r="117" spans="1:10" x14ac:dyDescent="0.35">
      <c r="A117" s="8"/>
      <c r="B117" s="8" t="s">
        <v>40</v>
      </c>
      <c r="C117" s="8"/>
      <c r="D117" s="8"/>
      <c r="E117" s="8"/>
      <c r="F117" s="9">
        <v>132083.04999999999</v>
      </c>
      <c r="G117" s="10">
        <v>0.68200000000000005</v>
      </c>
    </row>
    <row r="119" spans="1:10" x14ac:dyDescent="0.35">
      <c r="B119" s="3" t="s">
        <v>435</v>
      </c>
    </row>
    <row r="120" spans="1:10" x14ac:dyDescent="0.35">
      <c r="A120" s="1">
        <v>110</v>
      </c>
      <c r="B120" s="1" t="s">
        <v>1071</v>
      </c>
      <c r="D120" s="1" t="s">
        <v>437</v>
      </c>
      <c r="E120" s="5">
        <v>120000</v>
      </c>
      <c r="F120" s="6">
        <v>310.86</v>
      </c>
      <c r="G120" s="7">
        <v>1.6000000000000001E-3</v>
      </c>
      <c r="H120" s="11">
        <v>45652</v>
      </c>
      <c r="J120" s="6"/>
    </row>
    <row r="121" spans="1:10" x14ac:dyDescent="0.35">
      <c r="A121" s="1">
        <v>111</v>
      </c>
      <c r="B121" s="1" t="s">
        <v>1072</v>
      </c>
      <c r="D121" s="1" t="s">
        <v>437</v>
      </c>
      <c r="E121" s="5">
        <v>110000</v>
      </c>
      <c r="F121" s="6">
        <v>144.54</v>
      </c>
      <c r="G121" s="7">
        <v>6.9999999999999999E-4</v>
      </c>
      <c r="H121" s="11">
        <v>45652</v>
      </c>
      <c r="J121" s="6"/>
    </row>
    <row r="122" spans="1:10" x14ac:dyDescent="0.35">
      <c r="A122" s="8"/>
      <c r="B122" s="8" t="s">
        <v>40</v>
      </c>
      <c r="C122" s="8"/>
      <c r="D122" s="8"/>
      <c r="E122" s="8"/>
      <c r="F122" s="9">
        <v>455.4</v>
      </c>
      <c r="G122" s="10">
        <v>2.3E-3</v>
      </c>
    </row>
    <row r="124" spans="1:10" x14ac:dyDescent="0.35">
      <c r="B124" s="3"/>
    </row>
    <row r="125" spans="1:10" x14ac:dyDescent="0.35">
      <c r="A125" s="1">
        <v>112</v>
      </c>
      <c r="B125" s="1" t="s">
        <v>883</v>
      </c>
      <c r="D125" s="1" t="s">
        <v>689</v>
      </c>
      <c r="E125" s="5">
        <v>-2800</v>
      </c>
      <c r="F125" s="6">
        <v>-5.64</v>
      </c>
      <c r="G125" s="7" t="s">
        <v>42</v>
      </c>
      <c r="H125" s="11">
        <v>45624</v>
      </c>
      <c r="J125" s="6"/>
    </row>
    <row r="126" spans="1:10" x14ac:dyDescent="0.35">
      <c r="A126" s="1">
        <v>113</v>
      </c>
      <c r="B126" s="1" t="s">
        <v>872</v>
      </c>
      <c r="D126" s="1" t="s">
        <v>689</v>
      </c>
      <c r="E126" s="5">
        <v>-375</v>
      </c>
      <c r="F126" s="6">
        <v>-6.97</v>
      </c>
      <c r="G126" s="7" t="s">
        <v>42</v>
      </c>
      <c r="H126" s="11">
        <v>45596</v>
      </c>
      <c r="J126" s="6"/>
    </row>
    <row r="127" spans="1:10" x14ac:dyDescent="0.35">
      <c r="A127" s="1">
        <v>114</v>
      </c>
      <c r="B127" s="1" t="s">
        <v>916</v>
      </c>
      <c r="D127" s="1" t="s">
        <v>689</v>
      </c>
      <c r="E127" s="5">
        <v>-1375</v>
      </c>
      <c r="F127" s="6">
        <v>-7.74</v>
      </c>
      <c r="G127" s="7" t="s">
        <v>42</v>
      </c>
      <c r="H127" s="11">
        <v>45596</v>
      </c>
      <c r="J127" s="6"/>
    </row>
    <row r="128" spans="1:10" x14ac:dyDescent="0.35">
      <c r="A128" s="1">
        <v>115</v>
      </c>
      <c r="B128" s="1" t="s">
        <v>902</v>
      </c>
      <c r="D128" s="1" t="s">
        <v>689</v>
      </c>
      <c r="E128" s="5">
        <v>-2850</v>
      </c>
      <c r="F128" s="6">
        <v>-8.23</v>
      </c>
      <c r="G128" s="7" t="s">
        <v>42</v>
      </c>
      <c r="H128" s="11">
        <v>45624</v>
      </c>
      <c r="J128" s="6"/>
    </row>
    <row r="129" spans="1:10" x14ac:dyDescent="0.35">
      <c r="A129" s="1">
        <v>116</v>
      </c>
      <c r="B129" s="1" t="s">
        <v>923</v>
      </c>
      <c r="D129" s="1" t="s">
        <v>689</v>
      </c>
      <c r="E129" s="5">
        <v>-5500</v>
      </c>
      <c r="F129" s="6">
        <v>-9.32</v>
      </c>
      <c r="G129" s="7" t="s">
        <v>42</v>
      </c>
      <c r="H129" s="11">
        <v>45596</v>
      </c>
      <c r="J129" s="6"/>
    </row>
    <row r="130" spans="1:10" x14ac:dyDescent="0.35">
      <c r="A130" s="1">
        <v>117</v>
      </c>
      <c r="B130" s="1" t="s">
        <v>906</v>
      </c>
      <c r="D130" s="1" t="s">
        <v>689</v>
      </c>
      <c r="E130" s="5">
        <v>-5500</v>
      </c>
      <c r="F130" s="6">
        <v>-9.3800000000000008</v>
      </c>
      <c r="G130" s="7" t="s">
        <v>42</v>
      </c>
      <c r="H130" s="11">
        <v>45624</v>
      </c>
      <c r="J130" s="6"/>
    </row>
    <row r="131" spans="1:10" x14ac:dyDescent="0.35">
      <c r="A131" s="1">
        <v>118</v>
      </c>
      <c r="B131" s="1" t="s">
        <v>955</v>
      </c>
      <c r="D131" s="1" t="s">
        <v>689</v>
      </c>
      <c r="E131" s="5">
        <v>-2000</v>
      </c>
      <c r="F131" s="6">
        <v>-11.76</v>
      </c>
      <c r="G131" s="7">
        <v>-1E-4</v>
      </c>
      <c r="H131" s="11">
        <v>45596</v>
      </c>
      <c r="J131" s="6"/>
    </row>
    <row r="132" spans="1:10" x14ac:dyDescent="0.35">
      <c r="A132" s="1">
        <v>119</v>
      </c>
      <c r="B132" s="1" t="s">
        <v>891</v>
      </c>
      <c r="D132" s="1" t="s">
        <v>689</v>
      </c>
      <c r="E132" s="5">
        <v>-100</v>
      </c>
      <c r="F132" s="6">
        <v>-11.9</v>
      </c>
      <c r="G132" s="7">
        <v>-1E-4</v>
      </c>
      <c r="H132" s="11">
        <v>45596</v>
      </c>
      <c r="J132" s="6"/>
    </row>
    <row r="133" spans="1:10" x14ac:dyDescent="0.35">
      <c r="A133" s="1">
        <v>120</v>
      </c>
      <c r="B133" s="1" t="s">
        <v>912</v>
      </c>
      <c r="D133" s="1" t="s">
        <v>689</v>
      </c>
      <c r="E133" s="5">
        <v>-1500</v>
      </c>
      <c r="F133" s="6">
        <v>-16.690000000000001</v>
      </c>
      <c r="G133" s="7">
        <v>-1E-4</v>
      </c>
      <c r="H133" s="11">
        <v>45596</v>
      </c>
      <c r="J133" s="6"/>
    </row>
    <row r="134" spans="1:10" x14ac:dyDescent="0.35">
      <c r="A134" s="1">
        <v>121</v>
      </c>
      <c r="B134" s="1" t="s">
        <v>1073</v>
      </c>
      <c r="D134" s="1" t="s">
        <v>689</v>
      </c>
      <c r="E134" s="5">
        <v>-500</v>
      </c>
      <c r="F134" s="6">
        <v>-16.93</v>
      </c>
      <c r="G134" s="7">
        <v>-1E-4</v>
      </c>
      <c r="H134" s="11">
        <v>45596</v>
      </c>
      <c r="J134" s="6"/>
    </row>
    <row r="135" spans="1:10" x14ac:dyDescent="0.35">
      <c r="A135" s="1">
        <v>122</v>
      </c>
      <c r="B135" s="1" t="s">
        <v>952</v>
      </c>
      <c r="D135" s="1" t="s">
        <v>689</v>
      </c>
      <c r="E135" s="5">
        <v>-1600</v>
      </c>
      <c r="F135" s="6">
        <v>-23.3</v>
      </c>
      <c r="G135" s="7">
        <v>-1E-4</v>
      </c>
      <c r="H135" s="11">
        <v>45596</v>
      </c>
      <c r="J135" s="6"/>
    </row>
    <row r="136" spans="1:10" x14ac:dyDescent="0.35">
      <c r="A136" s="1">
        <v>123</v>
      </c>
      <c r="B136" s="1" t="s">
        <v>1074</v>
      </c>
      <c r="D136" s="1" t="s">
        <v>689</v>
      </c>
      <c r="E136" s="5">
        <v>-3750</v>
      </c>
      <c r="F136" s="6">
        <v>-23.61</v>
      </c>
      <c r="G136" s="7">
        <v>-1E-4</v>
      </c>
      <c r="H136" s="11">
        <v>45596</v>
      </c>
      <c r="J136" s="6"/>
    </row>
    <row r="137" spans="1:10" x14ac:dyDescent="0.35">
      <c r="A137" s="1">
        <v>124</v>
      </c>
      <c r="B137" s="1" t="s">
        <v>1004</v>
      </c>
      <c r="D137" s="1" t="s">
        <v>689</v>
      </c>
      <c r="E137" s="5">
        <v>-1500</v>
      </c>
      <c r="F137" s="6">
        <v>-32.229999999999997</v>
      </c>
      <c r="G137" s="7">
        <v>-2.0000000000000001E-4</v>
      </c>
      <c r="H137" s="11">
        <v>45596</v>
      </c>
      <c r="J137" s="6"/>
    </row>
    <row r="138" spans="1:10" x14ac:dyDescent="0.35">
      <c r="A138" s="1">
        <v>125</v>
      </c>
      <c r="B138" s="1" t="s">
        <v>932</v>
      </c>
      <c r="D138" s="1" t="s">
        <v>689</v>
      </c>
      <c r="E138" s="5">
        <v>-5280</v>
      </c>
      <c r="F138" s="6">
        <v>-33.07</v>
      </c>
      <c r="G138" s="7">
        <v>-2.0000000000000001E-4</v>
      </c>
      <c r="H138" s="11">
        <v>45596</v>
      </c>
      <c r="J138" s="6"/>
    </row>
    <row r="139" spans="1:10" x14ac:dyDescent="0.35">
      <c r="A139" s="1">
        <v>126</v>
      </c>
      <c r="B139" s="1" t="s">
        <v>922</v>
      </c>
      <c r="D139" s="1" t="s">
        <v>689</v>
      </c>
      <c r="E139" s="5">
        <v>-1650</v>
      </c>
      <c r="F139" s="6">
        <v>-33.799999999999997</v>
      </c>
      <c r="G139" s="7">
        <v>-2.0000000000000001E-4</v>
      </c>
      <c r="H139" s="11">
        <v>45596</v>
      </c>
      <c r="J139" s="6"/>
    </row>
    <row r="140" spans="1:10" x14ac:dyDescent="0.35">
      <c r="A140" s="1">
        <v>127</v>
      </c>
      <c r="B140" s="1" t="s">
        <v>1075</v>
      </c>
      <c r="D140" s="1" t="s">
        <v>689</v>
      </c>
      <c r="E140" s="5">
        <v>-300</v>
      </c>
      <c r="F140" s="6">
        <v>-34.57</v>
      </c>
      <c r="G140" s="7">
        <v>-2.0000000000000001E-4</v>
      </c>
      <c r="H140" s="11">
        <v>45596</v>
      </c>
      <c r="J140" s="6"/>
    </row>
    <row r="141" spans="1:10" x14ac:dyDescent="0.35">
      <c r="A141" s="1">
        <v>128</v>
      </c>
      <c r="B141" s="1" t="s">
        <v>945</v>
      </c>
      <c r="D141" s="1" t="s">
        <v>689</v>
      </c>
      <c r="E141" s="5">
        <v>-10800</v>
      </c>
      <c r="F141" s="6">
        <v>-40.18</v>
      </c>
      <c r="G141" s="7">
        <v>-2.0000000000000001E-4</v>
      </c>
      <c r="H141" s="11">
        <v>45596</v>
      </c>
      <c r="J141" s="6"/>
    </row>
    <row r="142" spans="1:10" x14ac:dyDescent="0.35">
      <c r="A142" s="1">
        <v>129</v>
      </c>
      <c r="B142" s="1" t="s">
        <v>905</v>
      </c>
      <c r="D142" s="1" t="s">
        <v>689</v>
      </c>
      <c r="E142" s="5">
        <v>-4050</v>
      </c>
      <c r="F142" s="6">
        <v>-41.95</v>
      </c>
      <c r="G142" s="7">
        <v>-2.0000000000000001E-4</v>
      </c>
      <c r="H142" s="11">
        <v>45596</v>
      </c>
      <c r="J142" s="6"/>
    </row>
    <row r="143" spans="1:10" x14ac:dyDescent="0.35">
      <c r="A143" s="1">
        <v>130</v>
      </c>
      <c r="B143" s="1" t="s">
        <v>869</v>
      </c>
      <c r="D143" s="1" t="s">
        <v>689</v>
      </c>
      <c r="E143" s="5">
        <v>-350</v>
      </c>
      <c r="F143" s="6">
        <v>-46.7</v>
      </c>
      <c r="G143" s="7">
        <v>-2.0000000000000001E-4</v>
      </c>
      <c r="H143" s="11">
        <v>45596</v>
      </c>
      <c r="J143" s="6"/>
    </row>
    <row r="144" spans="1:10" x14ac:dyDescent="0.35">
      <c r="A144" s="1">
        <v>131</v>
      </c>
      <c r="B144" s="1" t="s">
        <v>960</v>
      </c>
      <c r="D144" s="1" t="s">
        <v>689</v>
      </c>
      <c r="E144" s="5">
        <v>-9100</v>
      </c>
      <c r="F144" s="6">
        <v>-62.05</v>
      </c>
      <c r="G144" s="7">
        <v>-2.9999999999999997E-4</v>
      </c>
      <c r="H144" s="11">
        <v>45596</v>
      </c>
      <c r="J144" s="6"/>
    </row>
    <row r="145" spans="1:10" x14ac:dyDescent="0.35">
      <c r="A145" s="1">
        <v>132</v>
      </c>
      <c r="B145" s="1" t="s">
        <v>892</v>
      </c>
      <c r="D145" s="1" t="s">
        <v>689</v>
      </c>
      <c r="E145" s="5">
        <v>-900</v>
      </c>
      <c r="F145" s="6">
        <v>-63.47</v>
      </c>
      <c r="G145" s="7">
        <v>-2.9999999999999997E-4</v>
      </c>
      <c r="H145" s="11">
        <v>45596</v>
      </c>
      <c r="J145" s="6"/>
    </row>
    <row r="146" spans="1:10" x14ac:dyDescent="0.35">
      <c r="A146" s="1">
        <v>133</v>
      </c>
      <c r="B146" s="1" t="s">
        <v>936</v>
      </c>
      <c r="D146" s="1" t="s">
        <v>689</v>
      </c>
      <c r="E146" s="5">
        <v>-3500</v>
      </c>
      <c r="F146" s="6">
        <v>-67.930000000000007</v>
      </c>
      <c r="G146" s="7">
        <v>-4.0000000000000002E-4</v>
      </c>
      <c r="H146" s="11">
        <v>45596</v>
      </c>
      <c r="J146" s="6"/>
    </row>
    <row r="147" spans="1:10" x14ac:dyDescent="0.35">
      <c r="A147" s="1">
        <v>134</v>
      </c>
      <c r="B147" s="1" t="s">
        <v>979</v>
      </c>
      <c r="D147" s="1" t="s">
        <v>689</v>
      </c>
      <c r="E147" s="5">
        <v>-52000</v>
      </c>
      <c r="F147" s="6">
        <v>-73.86</v>
      </c>
      <c r="G147" s="7">
        <v>-4.0000000000000002E-4</v>
      </c>
      <c r="H147" s="11">
        <v>45596</v>
      </c>
      <c r="J147" s="6"/>
    </row>
    <row r="148" spans="1:10" x14ac:dyDescent="0.35">
      <c r="A148" s="1">
        <v>135</v>
      </c>
      <c r="B148" s="1" t="s">
        <v>1013</v>
      </c>
      <c r="D148" s="1" t="s">
        <v>689</v>
      </c>
      <c r="E148" s="5">
        <v>-4900</v>
      </c>
      <c r="F148" s="6">
        <v>-93.22</v>
      </c>
      <c r="G148" s="7">
        <v>-5.0000000000000001E-4</v>
      </c>
      <c r="H148" s="11">
        <v>45596</v>
      </c>
      <c r="J148" s="6"/>
    </row>
    <row r="149" spans="1:10" x14ac:dyDescent="0.35">
      <c r="A149" s="1">
        <v>136</v>
      </c>
      <c r="B149" s="1" t="s">
        <v>873</v>
      </c>
      <c r="D149" s="1" t="s">
        <v>689</v>
      </c>
      <c r="E149" s="5">
        <v>-1200</v>
      </c>
      <c r="F149" s="6">
        <v>-98.05</v>
      </c>
      <c r="G149" s="7">
        <v>-5.0000000000000001E-4</v>
      </c>
      <c r="H149" s="11">
        <v>45596</v>
      </c>
      <c r="J149" s="6"/>
    </row>
    <row r="150" spans="1:10" x14ac:dyDescent="0.35">
      <c r="A150" s="1">
        <v>137</v>
      </c>
      <c r="B150" s="1" t="s">
        <v>895</v>
      </c>
      <c r="D150" s="1" t="s">
        <v>689</v>
      </c>
      <c r="E150" s="5">
        <v>-22500</v>
      </c>
      <c r="F150" s="6">
        <v>-100.29</v>
      </c>
      <c r="G150" s="7">
        <v>-5.0000000000000001E-4</v>
      </c>
      <c r="H150" s="11">
        <v>45596</v>
      </c>
      <c r="J150" s="6"/>
    </row>
    <row r="151" spans="1:10" x14ac:dyDescent="0.35">
      <c r="A151" s="1">
        <v>138</v>
      </c>
      <c r="B151" s="1" t="s">
        <v>989</v>
      </c>
      <c r="D151" s="1" t="s">
        <v>689</v>
      </c>
      <c r="E151" s="5">
        <v>-36575</v>
      </c>
      <c r="F151" s="6">
        <v>-109.82</v>
      </c>
      <c r="G151" s="7">
        <v>-5.9999999999999995E-4</v>
      </c>
      <c r="H151" s="11">
        <v>45596</v>
      </c>
      <c r="J151" s="6"/>
    </row>
    <row r="152" spans="1:10" x14ac:dyDescent="0.35">
      <c r="A152" s="1">
        <v>139</v>
      </c>
      <c r="B152" s="1" t="s">
        <v>931</v>
      </c>
      <c r="D152" s="1" t="s">
        <v>689</v>
      </c>
      <c r="E152" s="5">
        <v>-14400</v>
      </c>
      <c r="F152" s="6">
        <v>-112.35</v>
      </c>
      <c r="G152" s="7">
        <v>-5.9999999999999995E-4</v>
      </c>
      <c r="H152" s="11">
        <v>45596</v>
      </c>
      <c r="J152" s="6"/>
    </row>
    <row r="153" spans="1:10" x14ac:dyDescent="0.35">
      <c r="A153" s="1">
        <v>140</v>
      </c>
      <c r="B153" s="1" t="s">
        <v>914</v>
      </c>
      <c r="D153" s="1" t="s">
        <v>689</v>
      </c>
      <c r="E153" s="5">
        <v>-7150</v>
      </c>
      <c r="F153" s="6">
        <v>-119.27</v>
      </c>
      <c r="G153" s="7">
        <v>-5.9999999999999995E-4</v>
      </c>
      <c r="H153" s="11">
        <v>45596</v>
      </c>
      <c r="J153" s="6"/>
    </row>
    <row r="154" spans="1:10" x14ac:dyDescent="0.35">
      <c r="A154" s="1">
        <v>141</v>
      </c>
      <c r="B154" s="1" t="s">
        <v>885</v>
      </c>
      <c r="D154" s="1" t="s">
        <v>689</v>
      </c>
      <c r="E154" s="5">
        <v>-28800</v>
      </c>
      <c r="F154" s="6">
        <v>-120.92</v>
      </c>
      <c r="G154" s="7">
        <v>-5.9999999999999995E-4</v>
      </c>
      <c r="H154" s="11">
        <v>45596</v>
      </c>
      <c r="J154" s="6"/>
    </row>
    <row r="155" spans="1:10" x14ac:dyDescent="0.35">
      <c r="A155" s="1">
        <v>142</v>
      </c>
      <c r="B155" s="1" t="s">
        <v>926</v>
      </c>
      <c r="D155" s="1" t="s">
        <v>689</v>
      </c>
      <c r="E155" s="5">
        <v>-4200</v>
      </c>
      <c r="F155" s="6">
        <v>-124.76</v>
      </c>
      <c r="G155" s="7">
        <v>-5.9999999999999995E-4</v>
      </c>
      <c r="H155" s="11">
        <v>45596</v>
      </c>
      <c r="J155" s="6"/>
    </row>
    <row r="156" spans="1:10" x14ac:dyDescent="0.35">
      <c r="A156" s="1">
        <v>143</v>
      </c>
      <c r="B156" s="1" t="s">
        <v>920</v>
      </c>
      <c r="D156" s="1" t="s">
        <v>689</v>
      </c>
      <c r="E156" s="5">
        <v>-5100</v>
      </c>
      <c r="F156" s="6">
        <v>-129.07</v>
      </c>
      <c r="G156" s="7">
        <v>-6.9999999999999999E-4</v>
      </c>
      <c r="H156" s="11">
        <v>45596</v>
      </c>
      <c r="J156" s="6"/>
    </row>
    <row r="157" spans="1:10" x14ac:dyDescent="0.35">
      <c r="A157" s="1">
        <v>144</v>
      </c>
      <c r="B157" s="1" t="s">
        <v>925</v>
      </c>
      <c r="D157" s="1" t="s">
        <v>689</v>
      </c>
      <c r="E157" s="5">
        <v>-12600</v>
      </c>
      <c r="F157" s="6">
        <v>-135.51</v>
      </c>
      <c r="G157" s="7">
        <v>-6.9999999999999999E-4</v>
      </c>
      <c r="H157" s="11">
        <v>45596</v>
      </c>
      <c r="J157" s="6"/>
    </row>
    <row r="158" spans="1:10" x14ac:dyDescent="0.35">
      <c r="A158" s="1">
        <v>145</v>
      </c>
      <c r="B158" s="1" t="s">
        <v>941</v>
      </c>
      <c r="D158" s="1" t="s">
        <v>689</v>
      </c>
      <c r="E158" s="5">
        <v>-4900</v>
      </c>
      <c r="F158" s="6">
        <v>-140.37</v>
      </c>
      <c r="G158" s="7">
        <v>-6.9999999999999999E-4</v>
      </c>
      <c r="H158" s="11">
        <v>45596</v>
      </c>
      <c r="J158" s="6"/>
    </row>
    <row r="159" spans="1:10" x14ac:dyDescent="0.35">
      <c r="A159" s="1">
        <v>146</v>
      </c>
      <c r="B159" s="1" t="s">
        <v>911</v>
      </c>
      <c r="D159" s="1" t="s">
        <v>689</v>
      </c>
      <c r="E159" s="5">
        <v>-2400</v>
      </c>
      <c r="F159" s="6">
        <v>-153.41</v>
      </c>
      <c r="G159" s="7">
        <v>-8.0000000000000004E-4</v>
      </c>
      <c r="H159" s="11">
        <v>45596</v>
      </c>
      <c r="J159" s="6"/>
    </row>
    <row r="160" spans="1:10" x14ac:dyDescent="0.35">
      <c r="A160" s="1">
        <v>147</v>
      </c>
      <c r="B160" s="1" t="s">
        <v>910</v>
      </c>
      <c r="D160" s="1" t="s">
        <v>689</v>
      </c>
      <c r="E160" s="5">
        <v>-64800</v>
      </c>
      <c r="F160" s="6">
        <v>-154.80000000000001</v>
      </c>
      <c r="G160" s="7">
        <v>-8.0000000000000004E-4</v>
      </c>
      <c r="H160" s="11">
        <v>45596</v>
      </c>
      <c r="J160" s="6"/>
    </row>
    <row r="161" spans="1:10" x14ac:dyDescent="0.35">
      <c r="A161" s="1">
        <v>148</v>
      </c>
      <c r="B161" s="1" t="s">
        <v>1018</v>
      </c>
      <c r="D161" s="1" t="s">
        <v>689</v>
      </c>
      <c r="E161" s="5">
        <v>-8800</v>
      </c>
      <c r="F161" s="6">
        <v>-164.9</v>
      </c>
      <c r="G161" s="7">
        <v>-8.9999999999999998E-4</v>
      </c>
      <c r="H161" s="11">
        <v>45596</v>
      </c>
      <c r="J161" s="6"/>
    </row>
    <row r="162" spans="1:10" x14ac:dyDescent="0.35">
      <c r="A162" s="1">
        <v>149</v>
      </c>
      <c r="B162" s="1" t="s">
        <v>947</v>
      </c>
      <c r="D162" s="1" t="s">
        <v>689</v>
      </c>
      <c r="E162" s="5">
        <v>-3850</v>
      </c>
      <c r="F162" s="6">
        <v>-165.55</v>
      </c>
      <c r="G162" s="7">
        <v>-8.9999999999999998E-4</v>
      </c>
      <c r="H162" s="11">
        <v>45596</v>
      </c>
      <c r="J162" s="6"/>
    </row>
    <row r="163" spans="1:10" x14ac:dyDescent="0.35">
      <c r="A163" s="1">
        <v>150</v>
      </c>
      <c r="B163" s="1" t="s">
        <v>908</v>
      </c>
      <c r="D163" s="1" t="s">
        <v>689</v>
      </c>
      <c r="E163" s="5">
        <v>-51000</v>
      </c>
      <c r="F163" s="6">
        <v>-175.59</v>
      </c>
      <c r="G163" s="7">
        <v>-8.9999999999999998E-4</v>
      </c>
      <c r="H163" s="11">
        <v>45596</v>
      </c>
      <c r="J163" s="6"/>
    </row>
    <row r="164" spans="1:10" x14ac:dyDescent="0.35">
      <c r="A164" s="1">
        <v>151</v>
      </c>
      <c r="B164" s="1" t="s">
        <v>984</v>
      </c>
      <c r="D164" s="1" t="s">
        <v>689</v>
      </c>
      <c r="E164" s="5">
        <v>-2625</v>
      </c>
      <c r="F164" s="6">
        <v>-184.1</v>
      </c>
      <c r="G164" s="7">
        <v>-1E-3</v>
      </c>
      <c r="H164" s="11">
        <v>45596</v>
      </c>
      <c r="J164" s="6"/>
    </row>
    <row r="165" spans="1:10" x14ac:dyDescent="0.35">
      <c r="A165" s="1">
        <v>152</v>
      </c>
      <c r="B165" s="1" t="s">
        <v>1001</v>
      </c>
      <c r="D165" s="1" t="s">
        <v>689</v>
      </c>
      <c r="E165" s="5">
        <v>-14300</v>
      </c>
      <c r="F165" s="6">
        <v>-210.22</v>
      </c>
      <c r="G165" s="7">
        <v>-1.1000000000000001E-3</v>
      </c>
      <c r="H165" s="11">
        <v>45596</v>
      </c>
      <c r="J165" s="6"/>
    </row>
    <row r="166" spans="1:10" x14ac:dyDescent="0.35">
      <c r="A166" s="1">
        <v>153</v>
      </c>
      <c r="B166" s="1" t="s">
        <v>939</v>
      </c>
      <c r="D166" s="1" t="s">
        <v>689</v>
      </c>
      <c r="E166" s="5">
        <v>-61200</v>
      </c>
      <c r="F166" s="6">
        <v>-217.57</v>
      </c>
      <c r="G166" s="7">
        <v>-1.1000000000000001E-3</v>
      </c>
      <c r="H166" s="11">
        <v>45596</v>
      </c>
      <c r="J166" s="6"/>
    </row>
    <row r="167" spans="1:10" x14ac:dyDescent="0.35">
      <c r="A167" s="1">
        <v>154</v>
      </c>
      <c r="B167" s="1" t="s">
        <v>930</v>
      </c>
      <c r="D167" s="1" t="s">
        <v>689</v>
      </c>
      <c r="E167" s="5">
        <v>-7000</v>
      </c>
      <c r="F167" s="6">
        <v>-218.45</v>
      </c>
      <c r="G167" s="7">
        <v>-1.1000000000000001E-3</v>
      </c>
      <c r="H167" s="11">
        <v>45596</v>
      </c>
      <c r="J167" s="6"/>
    </row>
    <row r="168" spans="1:10" x14ac:dyDescent="0.35">
      <c r="A168" s="1">
        <v>155</v>
      </c>
      <c r="B168" s="1" t="s">
        <v>900</v>
      </c>
      <c r="D168" s="1" t="s">
        <v>689</v>
      </c>
      <c r="E168" s="5">
        <v>-4400</v>
      </c>
      <c r="F168" s="6">
        <v>-251.29</v>
      </c>
      <c r="G168" s="7">
        <v>-1.2999999999999999E-3</v>
      </c>
      <c r="H168" s="11">
        <v>45596</v>
      </c>
      <c r="J168" s="6"/>
    </row>
    <row r="169" spans="1:10" x14ac:dyDescent="0.35">
      <c r="A169" s="1">
        <v>156</v>
      </c>
      <c r="B169" s="1" t="s">
        <v>959</v>
      </c>
      <c r="D169" s="1" t="s">
        <v>689</v>
      </c>
      <c r="E169" s="5">
        <v>-5850</v>
      </c>
      <c r="F169" s="6">
        <v>-253.32</v>
      </c>
      <c r="G169" s="7">
        <v>-1.2999999999999999E-3</v>
      </c>
      <c r="H169" s="11">
        <v>45596</v>
      </c>
      <c r="J169" s="6"/>
    </row>
    <row r="170" spans="1:10" x14ac:dyDescent="0.35">
      <c r="A170" s="1">
        <v>157</v>
      </c>
      <c r="B170" s="1" t="s">
        <v>963</v>
      </c>
      <c r="D170" s="1" t="s">
        <v>689</v>
      </c>
      <c r="E170" s="5">
        <v>-3300</v>
      </c>
      <c r="F170" s="6">
        <v>-255.75</v>
      </c>
      <c r="G170" s="7">
        <v>-1.2999999999999999E-3</v>
      </c>
      <c r="H170" s="11">
        <v>45596</v>
      </c>
      <c r="J170" s="6"/>
    </row>
    <row r="171" spans="1:10" x14ac:dyDescent="0.35">
      <c r="A171" s="1">
        <v>158</v>
      </c>
      <c r="B171" s="1" t="s">
        <v>907</v>
      </c>
      <c r="D171" s="1" t="s">
        <v>689</v>
      </c>
      <c r="E171" s="5">
        <v>-4500</v>
      </c>
      <c r="F171" s="6">
        <v>-258.75</v>
      </c>
      <c r="G171" s="7">
        <v>-1.2999999999999999E-3</v>
      </c>
      <c r="H171" s="11">
        <v>45596</v>
      </c>
      <c r="J171" s="6"/>
    </row>
    <row r="172" spans="1:10" x14ac:dyDescent="0.35">
      <c r="A172" s="1">
        <v>159</v>
      </c>
      <c r="B172" s="1" t="s">
        <v>995</v>
      </c>
      <c r="D172" s="1" t="s">
        <v>689</v>
      </c>
      <c r="E172" s="5">
        <v>-7200</v>
      </c>
      <c r="F172" s="6">
        <v>-259.77</v>
      </c>
      <c r="G172" s="7">
        <v>-1.2999999999999999E-3</v>
      </c>
      <c r="H172" s="11">
        <v>45596</v>
      </c>
      <c r="J172" s="6"/>
    </row>
    <row r="173" spans="1:10" x14ac:dyDescent="0.35">
      <c r="A173" s="1">
        <v>160</v>
      </c>
      <c r="B173" s="1" t="s">
        <v>928</v>
      </c>
      <c r="D173" s="1" t="s">
        <v>689</v>
      </c>
      <c r="E173" s="5">
        <v>-60750</v>
      </c>
      <c r="F173" s="6">
        <v>-269.24</v>
      </c>
      <c r="G173" s="7">
        <v>-1.4E-3</v>
      </c>
      <c r="H173" s="11">
        <v>45596</v>
      </c>
      <c r="J173" s="6"/>
    </row>
    <row r="174" spans="1:10" x14ac:dyDescent="0.35">
      <c r="A174" s="1">
        <v>161</v>
      </c>
      <c r="B174" s="1" t="s">
        <v>970</v>
      </c>
      <c r="D174" s="1" t="s">
        <v>689</v>
      </c>
      <c r="E174" s="5">
        <v>-30525</v>
      </c>
      <c r="F174" s="6">
        <v>-275.02999999999997</v>
      </c>
      <c r="G174" s="7">
        <v>-1.4E-3</v>
      </c>
      <c r="H174" s="11">
        <v>45596</v>
      </c>
      <c r="J174" s="6"/>
    </row>
    <row r="175" spans="1:10" x14ac:dyDescent="0.35">
      <c r="A175" s="1">
        <v>162</v>
      </c>
      <c r="B175" s="1" t="s">
        <v>966</v>
      </c>
      <c r="D175" s="1" t="s">
        <v>689</v>
      </c>
      <c r="E175" s="5">
        <v>-9300</v>
      </c>
      <c r="F175" s="6">
        <v>-277.95</v>
      </c>
      <c r="G175" s="7">
        <v>-1.4E-3</v>
      </c>
      <c r="H175" s="11">
        <v>45624</v>
      </c>
      <c r="J175" s="6"/>
    </row>
    <row r="176" spans="1:10" x14ac:dyDescent="0.35">
      <c r="A176" s="1">
        <v>163</v>
      </c>
      <c r="B176" s="1" t="s">
        <v>982</v>
      </c>
      <c r="D176" s="1" t="s">
        <v>689</v>
      </c>
      <c r="E176" s="5">
        <v>-50000</v>
      </c>
      <c r="F176" s="6">
        <v>-334.12</v>
      </c>
      <c r="G176" s="7">
        <v>-1.6999999999999999E-3</v>
      </c>
      <c r="H176" s="11">
        <v>45596</v>
      </c>
      <c r="J176" s="6"/>
    </row>
    <row r="177" spans="1:10" x14ac:dyDescent="0.35">
      <c r="A177" s="1">
        <v>164</v>
      </c>
      <c r="B177" s="1" t="s">
        <v>879</v>
      </c>
      <c r="D177" s="1" t="s">
        <v>689</v>
      </c>
      <c r="E177" s="5">
        <v>-4875</v>
      </c>
      <c r="F177" s="6">
        <v>-354.04</v>
      </c>
      <c r="G177" s="7">
        <v>-1.8E-3</v>
      </c>
      <c r="H177" s="11">
        <v>45596</v>
      </c>
      <c r="J177" s="6"/>
    </row>
    <row r="178" spans="1:10" x14ac:dyDescent="0.35">
      <c r="A178" s="1">
        <v>165</v>
      </c>
      <c r="B178" s="1" t="s">
        <v>983</v>
      </c>
      <c r="D178" s="1" t="s">
        <v>689</v>
      </c>
      <c r="E178" s="5">
        <v>-128250</v>
      </c>
      <c r="F178" s="6">
        <v>-367.76</v>
      </c>
      <c r="G178" s="7">
        <v>-1.9E-3</v>
      </c>
      <c r="H178" s="11">
        <v>45596</v>
      </c>
      <c r="J178" s="6"/>
    </row>
    <row r="179" spans="1:10" x14ac:dyDescent="0.35">
      <c r="A179" s="1">
        <v>166</v>
      </c>
      <c r="B179" s="1" t="s">
        <v>988</v>
      </c>
      <c r="D179" s="1" t="s">
        <v>689</v>
      </c>
      <c r="E179" s="5">
        <v>-42875</v>
      </c>
      <c r="F179" s="6">
        <v>-400.28</v>
      </c>
      <c r="G179" s="7">
        <v>-2.0999999999999999E-3</v>
      </c>
      <c r="H179" s="11">
        <v>45596</v>
      </c>
      <c r="J179" s="6"/>
    </row>
    <row r="180" spans="1:10" x14ac:dyDescent="0.35">
      <c r="A180" s="1">
        <v>167</v>
      </c>
      <c r="B180" s="1" t="s">
        <v>1012</v>
      </c>
      <c r="D180" s="1" t="s">
        <v>689</v>
      </c>
      <c r="E180" s="5">
        <v>-117000</v>
      </c>
      <c r="F180" s="6">
        <v>-412.13</v>
      </c>
      <c r="G180" s="7">
        <v>-2.0999999999999999E-3</v>
      </c>
      <c r="H180" s="11">
        <v>45596</v>
      </c>
      <c r="J180" s="6"/>
    </row>
    <row r="181" spans="1:10" x14ac:dyDescent="0.35">
      <c r="A181" s="1">
        <v>168</v>
      </c>
      <c r="B181" s="1" t="s">
        <v>994</v>
      </c>
      <c r="D181" s="1" t="s">
        <v>689</v>
      </c>
      <c r="E181" s="5">
        <v>-232500</v>
      </c>
      <c r="F181" s="6">
        <v>-478.14</v>
      </c>
      <c r="G181" s="7">
        <v>-2.5000000000000001E-3</v>
      </c>
      <c r="H181" s="11">
        <v>45596</v>
      </c>
      <c r="J181" s="6"/>
    </row>
    <row r="182" spans="1:10" x14ac:dyDescent="0.35">
      <c r="A182" s="1">
        <v>169</v>
      </c>
      <c r="B182" s="1" t="s">
        <v>897</v>
      </c>
      <c r="D182" s="1" t="s">
        <v>689</v>
      </c>
      <c r="E182" s="5">
        <v>-30800</v>
      </c>
      <c r="F182" s="6">
        <v>-494.05</v>
      </c>
      <c r="G182" s="7">
        <v>-2.5999999999999999E-3</v>
      </c>
      <c r="H182" s="11">
        <v>45596</v>
      </c>
      <c r="J182" s="6"/>
    </row>
    <row r="183" spans="1:10" x14ac:dyDescent="0.35">
      <c r="A183" s="1">
        <v>170</v>
      </c>
      <c r="B183" s="1" t="s">
        <v>898</v>
      </c>
      <c r="D183" s="1" t="s">
        <v>689</v>
      </c>
      <c r="E183" s="5">
        <v>-7200</v>
      </c>
      <c r="F183" s="6">
        <v>-525.1</v>
      </c>
      <c r="G183" s="7">
        <v>-2.7000000000000001E-3</v>
      </c>
      <c r="H183" s="11">
        <v>45596</v>
      </c>
      <c r="J183" s="6"/>
    </row>
    <row r="184" spans="1:10" x14ac:dyDescent="0.35">
      <c r="A184" s="1">
        <v>171</v>
      </c>
      <c r="B184" s="1" t="s">
        <v>996</v>
      </c>
      <c r="D184" s="1" t="s">
        <v>689</v>
      </c>
      <c r="E184" s="5">
        <v>-264000</v>
      </c>
      <c r="F184" s="6">
        <v>-534.86</v>
      </c>
      <c r="G184" s="7">
        <v>-2.8E-3</v>
      </c>
      <c r="H184" s="11">
        <v>45596</v>
      </c>
      <c r="J184" s="6"/>
    </row>
    <row r="185" spans="1:10" x14ac:dyDescent="0.35">
      <c r="A185" s="1">
        <v>172</v>
      </c>
      <c r="B185" s="1" t="s">
        <v>918</v>
      </c>
      <c r="D185" s="1" t="s">
        <v>689</v>
      </c>
      <c r="E185" s="5">
        <v>-11500</v>
      </c>
      <c r="F185" s="6">
        <v>-539.70000000000005</v>
      </c>
      <c r="G185" s="7">
        <v>-2.8E-3</v>
      </c>
      <c r="H185" s="11">
        <v>45596</v>
      </c>
      <c r="J185" s="6"/>
    </row>
    <row r="186" spans="1:10" x14ac:dyDescent="0.35">
      <c r="A186" s="1">
        <v>173</v>
      </c>
      <c r="B186" s="1" t="s">
        <v>886</v>
      </c>
      <c r="D186" s="1" t="s">
        <v>689</v>
      </c>
      <c r="E186" s="5">
        <v>-33250</v>
      </c>
      <c r="F186" s="6">
        <v>-573.28</v>
      </c>
      <c r="G186" s="7">
        <v>-3.0000000000000001E-3</v>
      </c>
      <c r="H186" s="11">
        <v>45596</v>
      </c>
      <c r="J186" s="6"/>
    </row>
    <row r="187" spans="1:10" x14ac:dyDescent="0.35">
      <c r="A187" s="1">
        <v>174</v>
      </c>
      <c r="B187" s="1" t="s">
        <v>999</v>
      </c>
      <c r="D187" s="1" t="s">
        <v>689</v>
      </c>
      <c r="E187" s="5">
        <v>-166950</v>
      </c>
      <c r="F187" s="6">
        <v>-578.23</v>
      </c>
      <c r="G187" s="7">
        <v>-3.0000000000000001E-3</v>
      </c>
      <c r="H187" s="11">
        <v>45596</v>
      </c>
      <c r="J187" s="6"/>
    </row>
    <row r="188" spans="1:10" x14ac:dyDescent="0.35">
      <c r="A188" s="1">
        <v>175</v>
      </c>
      <c r="B188" s="1" t="s">
        <v>981</v>
      </c>
      <c r="D188" s="1" t="s">
        <v>689</v>
      </c>
      <c r="E188" s="5">
        <v>-15400</v>
      </c>
      <c r="F188" s="6">
        <v>-593.1</v>
      </c>
      <c r="G188" s="7">
        <v>-3.0999999999999999E-3</v>
      </c>
      <c r="H188" s="11">
        <v>45596</v>
      </c>
      <c r="J188" s="6"/>
    </row>
    <row r="189" spans="1:10" x14ac:dyDescent="0.35">
      <c r="A189" s="1">
        <v>176</v>
      </c>
      <c r="B189" s="1" t="s">
        <v>943</v>
      </c>
      <c r="D189" s="1" t="s">
        <v>689</v>
      </c>
      <c r="E189" s="5">
        <v>-81200</v>
      </c>
      <c r="F189" s="6">
        <v>-617.36</v>
      </c>
      <c r="G189" s="7">
        <v>-3.2000000000000002E-3</v>
      </c>
      <c r="H189" s="11">
        <v>45596</v>
      </c>
      <c r="J189" s="6"/>
    </row>
    <row r="190" spans="1:10" x14ac:dyDescent="0.35">
      <c r="A190" s="1">
        <v>177</v>
      </c>
      <c r="B190" s="1" t="s">
        <v>971</v>
      </c>
      <c r="D190" s="1" t="s">
        <v>689</v>
      </c>
      <c r="E190" s="5">
        <v>-170000</v>
      </c>
      <c r="F190" s="6">
        <v>-622.71</v>
      </c>
      <c r="G190" s="7">
        <v>-3.2000000000000002E-3</v>
      </c>
      <c r="H190" s="11">
        <v>45596</v>
      </c>
      <c r="J190" s="6"/>
    </row>
    <row r="191" spans="1:10" x14ac:dyDescent="0.35">
      <c r="A191" s="1">
        <v>178</v>
      </c>
      <c r="B191" s="1" t="s">
        <v>953</v>
      </c>
      <c r="D191" s="1" t="s">
        <v>689</v>
      </c>
      <c r="E191" s="5">
        <v>-4500</v>
      </c>
      <c r="F191" s="6">
        <v>-626.29</v>
      </c>
      <c r="G191" s="7">
        <v>-3.2000000000000002E-3</v>
      </c>
      <c r="H191" s="11">
        <v>45596</v>
      </c>
      <c r="J191" s="6"/>
    </row>
    <row r="192" spans="1:10" x14ac:dyDescent="0.35">
      <c r="A192" s="1">
        <v>179</v>
      </c>
      <c r="B192" s="1" t="s">
        <v>956</v>
      </c>
      <c r="D192" s="1" t="s">
        <v>689</v>
      </c>
      <c r="E192" s="5">
        <v>-95000</v>
      </c>
      <c r="F192" s="6">
        <v>-655.93</v>
      </c>
      <c r="G192" s="7">
        <v>-3.3999999999999998E-3</v>
      </c>
      <c r="H192" s="11">
        <v>45596</v>
      </c>
      <c r="J192" s="6"/>
    </row>
    <row r="193" spans="1:10" x14ac:dyDescent="0.35">
      <c r="A193" s="1">
        <v>180</v>
      </c>
      <c r="B193" s="1" t="s">
        <v>954</v>
      </c>
      <c r="D193" s="1" t="s">
        <v>689</v>
      </c>
      <c r="E193" s="5">
        <v>-640000</v>
      </c>
      <c r="F193" s="6">
        <v>-689.47</v>
      </c>
      <c r="G193" s="7">
        <v>-3.5999999999999999E-3</v>
      </c>
      <c r="H193" s="11">
        <v>45596</v>
      </c>
      <c r="J193" s="6"/>
    </row>
    <row r="194" spans="1:10" x14ac:dyDescent="0.35">
      <c r="A194" s="1">
        <v>181</v>
      </c>
      <c r="B194" s="1" t="s">
        <v>1014</v>
      </c>
      <c r="D194" s="1" t="s">
        <v>689</v>
      </c>
      <c r="E194" s="5">
        <v>-19050</v>
      </c>
      <c r="F194" s="6">
        <v>-705.86</v>
      </c>
      <c r="G194" s="7">
        <v>-3.5999999999999999E-3</v>
      </c>
      <c r="H194" s="11">
        <v>45596</v>
      </c>
      <c r="J194" s="6"/>
    </row>
    <row r="195" spans="1:10" x14ac:dyDescent="0.35">
      <c r="A195" s="1">
        <v>182</v>
      </c>
      <c r="B195" s="1" t="s">
        <v>987</v>
      </c>
      <c r="D195" s="1" t="s">
        <v>689</v>
      </c>
      <c r="E195" s="5">
        <v>-139200</v>
      </c>
      <c r="F195" s="6">
        <v>-727.25</v>
      </c>
      <c r="G195" s="7">
        <v>-3.8E-3</v>
      </c>
      <c r="H195" s="11">
        <v>45596</v>
      </c>
      <c r="J195" s="6"/>
    </row>
    <row r="196" spans="1:10" x14ac:dyDescent="0.35">
      <c r="A196" s="1">
        <v>183</v>
      </c>
      <c r="B196" s="1" t="s">
        <v>967</v>
      </c>
      <c r="D196" s="1" t="s">
        <v>689</v>
      </c>
      <c r="E196" s="5">
        <v>-15050</v>
      </c>
      <c r="F196" s="6">
        <v>-763.16</v>
      </c>
      <c r="G196" s="7">
        <v>-3.8999999999999998E-3</v>
      </c>
      <c r="H196" s="11">
        <v>45596</v>
      </c>
      <c r="J196" s="6"/>
    </row>
    <row r="197" spans="1:10" x14ac:dyDescent="0.35">
      <c r="A197" s="1">
        <v>184</v>
      </c>
      <c r="B197" s="1" t="s">
        <v>1017</v>
      </c>
      <c r="D197" s="1" t="s">
        <v>689</v>
      </c>
      <c r="E197" s="5">
        <v>-821250</v>
      </c>
      <c r="F197" s="6">
        <v>-778.54</v>
      </c>
      <c r="G197" s="7">
        <v>-4.0000000000000001E-3</v>
      </c>
      <c r="H197" s="11">
        <v>45596</v>
      </c>
      <c r="J197" s="6"/>
    </row>
    <row r="198" spans="1:10" x14ac:dyDescent="0.35">
      <c r="A198" s="1">
        <v>185</v>
      </c>
      <c r="B198" s="1" t="s">
        <v>1019</v>
      </c>
      <c r="D198" s="1" t="s">
        <v>689</v>
      </c>
      <c r="E198" s="5">
        <v>-10375</v>
      </c>
      <c r="F198" s="6">
        <v>-805.21</v>
      </c>
      <c r="G198" s="7">
        <v>-4.1999999999999997E-3</v>
      </c>
      <c r="H198" s="11">
        <v>45596</v>
      </c>
      <c r="J198" s="6"/>
    </row>
    <row r="199" spans="1:10" x14ac:dyDescent="0.35">
      <c r="A199" s="1">
        <v>186</v>
      </c>
      <c r="B199" s="1" t="s">
        <v>993</v>
      </c>
      <c r="D199" s="1" t="s">
        <v>689</v>
      </c>
      <c r="E199" s="5">
        <v>-20300</v>
      </c>
      <c r="F199" s="6">
        <v>-870.83</v>
      </c>
      <c r="G199" s="7">
        <v>-4.4999999999999997E-3</v>
      </c>
      <c r="H199" s="11">
        <v>45596</v>
      </c>
      <c r="J199" s="6"/>
    </row>
    <row r="200" spans="1:10" x14ac:dyDescent="0.35">
      <c r="A200" s="1">
        <v>187</v>
      </c>
      <c r="B200" s="1" t="s">
        <v>974</v>
      </c>
      <c r="D200" s="1" t="s">
        <v>689</v>
      </c>
      <c r="E200" s="5">
        <v>-364500</v>
      </c>
      <c r="F200" s="6">
        <v>-898.38</v>
      </c>
      <c r="G200" s="7">
        <v>-4.5999999999999999E-3</v>
      </c>
      <c r="H200" s="11">
        <v>45596</v>
      </c>
      <c r="J200" s="6"/>
    </row>
    <row r="201" spans="1:10" x14ac:dyDescent="0.35">
      <c r="A201" s="1">
        <v>188</v>
      </c>
      <c r="B201" s="1" t="s">
        <v>934</v>
      </c>
      <c r="D201" s="1" t="s">
        <v>689</v>
      </c>
      <c r="E201" s="5">
        <v>-126500</v>
      </c>
      <c r="F201" s="6">
        <v>-915.92</v>
      </c>
      <c r="G201" s="7">
        <v>-4.7000000000000002E-3</v>
      </c>
      <c r="H201" s="11">
        <v>45596</v>
      </c>
      <c r="J201" s="6"/>
    </row>
    <row r="202" spans="1:10" x14ac:dyDescent="0.35">
      <c r="A202" s="1">
        <v>189</v>
      </c>
      <c r="B202" s="1" t="s">
        <v>1003</v>
      </c>
      <c r="D202" s="1" t="s">
        <v>689</v>
      </c>
      <c r="E202" s="5">
        <v>-75625</v>
      </c>
      <c r="F202" s="6">
        <v>-939.64</v>
      </c>
      <c r="G202" s="7">
        <v>-4.8999999999999998E-3</v>
      </c>
      <c r="H202" s="11">
        <v>45596</v>
      </c>
      <c r="J202" s="6"/>
    </row>
    <row r="203" spans="1:10" x14ac:dyDescent="0.35">
      <c r="A203" s="1">
        <v>190</v>
      </c>
      <c r="B203" s="1" t="s">
        <v>978</v>
      </c>
      <c r="D203" s="1" t="s">
        <v>689</v>
      </c>
      <c r="E203" s="5">
        <v>-149400</v>
      </c>
      <c r="F203" s="6">
        <v>-950.48</v>
      </c>
      <c r="G203" s="7">
        <v>-4.8999999999999998E-3</v>
      </c>
      <c r="H203" s="11">
        <v>45596</v>
      </c>
      <c r="J203" s="6"/>
    </row>
    <row r="204" spans="1:10" x14ac:dyDescent="0.35">
      <c r="A204" s="1">
        <v>191</v>
      </c>
      <c r="B204" s="1" t="s">
        <v>990</v>
      </c>
      <c r="D204" s="1" t="s">
        <v>689</v>
      </c>
      <c r="E204" s="5">
        <v>-840000</v>
      </c>
      <c r="F204" s="6">
        <v>-955.16</v>
      </c>
      <c r="G204" s="7">
        <v>-4.8999999999999998E-3</v>
      </c>
      <c r="H204" s="11">
        <v>45596</v>
      </c>
      <c r="J204" s="6"/>
    </row>
    <row r="205" spans="1:10" x14ac:dyDescent="0.35">
      <c r="A205" s="1">
        <v>192</v>
      </c>
      <c r="B205" s="1" t="s">
        <v>1016</v>
      </c>
      <c r="D205" s="1" t="s">
        <v>689</v>
      </c>
      <c r="E205" s="5">
        <v>-58400</v>
      </c>
      <c r="F205" s="6">
        <v>-1091.93</v>
      </c>
      <c r="G205" s="7">
        <v>-5.5999999999999999E-3</v>
      </c>
      <c r="H205" s="11">
        <v>45596</v>
      </c>
      <c r="J205" s="6"/>
    </row>
    <row r="206" spans="1:10" x14ac:dyDescent="0.35">
      <c r="A206" s="1">
        <v>193</v>
      </c>
      <c r="B206" s="1" t="s">
        <v>1015</v>
      </c>
      <c r="D206" s="1" t="s">
        <v>689</v>
      </c>
      <c r="E206" s="5">
        <v>-226800</v>
      </c>
      <c r="F206" s="6">
        <v>-1101.23</v>
      </c>
      <c r="G206" s="7">
        <v>-5.7000000000000002E-3</v>
      </c>
      <c r="H206" s="11">
        <v>45596</v>
      </c>
      <c r="J206" s="6"/>
    </row>
    <row r="207" spans="1:10" x14ac:dyDescent="0.35">
      <c r="A207" s="1">
        <v>194</v>
      </c>
      <c r="B207" s="1" t="s">
        <v>1021</v>
      </c>
      <c r="D207" s="1" t="s">
        <v>689</v>
      </c>
      <c r="E207" s="5">
        <v>-535275</v>
      </c>
      <c r="F207" s="6">
        <v>-1333.1</v>
      </c>
      <c r="G207" s="7">
        <v>-6.8999999999999999E-3</v>
      </c>
      <c r="H207" s="11">
        <v>45596</v>
      </c>
      <c r="J207" s="6"/>
    </row>
    <row r="208" spans="1:10" x14ac:dyDescent="0.35">
      <c r="A208" s="1">
        <v>195</v>
      </c>
      <c r="B208" s="1" t="s">
        <v>1008</v>
      </c>
      <c r="D208" s="1" t="s">
        <v>689</v>
      </c>
      <c r="E208" s="5">
        <v>-1336500</v>
      </c>
      <c r="F208" s="6">
        <v>-1496.88</v>
      </c>
      <c r="G208" s="7">
        <v>-7.7000000000000002E-3</v>
      </c>
      <c r="H208" s="11">
        <v>45596</v>
      </c>
      <c r="J208" s="6"/>
    </row>
    <row r="209" spans="1:10" x14ac:dyDescent="0.35">
      <c r="A209" s="1">
        <v>196</v>
      </c>
      <c r="B209" s="1" t="s">
        <v>1020</v>
      </c>
      <c r="D209" s="1" t="s">
        <v>689</v>
      </c>
      <c r="E209" s="5">
        <v>-115500</v>
      </c>
      <c r="F209" s="6">
        <v>-1681.39</v>
      </c>
      <c r="G209" s="7">
        <v>-8.6999999999999994E-3</v>
      </c>
      <c r="H209" s="11">
        <v>45596</v>
      </c>
      <c r="J209" s="6"/>
    </row>
    <row r="210" spans="1:10" x14ac:dyDescent="0.35">
      <c r="A210" s="1">
        <v>197</v>
      </c>
      <c r="B210" s="1" t="s">
        <v>1011</v>
      </c>
      <c r="D210" s="1" t="s">
        <v>689</v>
      </c>
      <c r="E210" s="5">
        <v>-237750</v>
      </c>
      <c r="F210" s="6">
        <v>-1884.64</v>
      </c>
      <c r="G210" s="7">
        <v>-9.7000000000000003E-3</v>
      </c>
      <c r="H210" s="11">
        <v>45596</v>
      </c>
      <c r="J210" s="6"/>
    </row>
    <row r="211" spans="1:10" x14ac:dyDescent="0.35">
      <c r="A211" s="1">
        <v>198</v>
      </c>
      <c r="B211" s="1" t="s">
        <v>964</v>
      </c>
      <c r="D211" s="1" t="s">
        <v>689</v>
      </c>
      <c r="E211" s="5">
        <v>-183750</v>
      </c>
      <c r="F211" s="6">
        <v>-1924.6</v>
      </c>
      <c r="G211" s="7">
        <v>-9.9000000000000008E-3</v>
      </c>
      <c r="H211" s="11">
        <v>45596</v>
      </c>
      <c r="J211" s="6"/>
    </row>
    <row r="212" spans="1:10" x14ac:dyDescent="0.35">
      <c r="A212" s="1">
        <v>199</v>
      </c>
      <c r="B212" s="1" t="s">
        <v>1002</v>
      </c>
      <c r="D212" s="1" t="s">
        <v>689</v>
      </c>
      <c r="E212" s="5">
        <v>-50100</v>
      </c>
      <c r="F212" s="6">
        <v>-2229.73</v>
      </c>
      <c r="G212" s="7">
        <v>-1.15E-2</v>
      </c>
      <c r="H212" s="11">
        <v>45596</v>
      </c>
      <c r="J212" s="6"/>
    </row>
    <row r="213" spans="1:10" x14ac:dyDescent="0.35">
      <c r="A213" s="1">
        <v>200</v>
      </c>
      <c r="B213" s="1" t="s">
        <v>986</v>
      </c>
      <c r="D213" s="1" t="s">
        <v>689</v>
      </c>
      <c r="E213" s="5">
        <v>-1349600</v>
      </c>
      <c r="F213" s="6">
        <v>-2700.14</v>
      </c>
      <c r="G213" s="7">
        <v>-1.3899999999999999E-2</v>
      </c>
      <c r="H213" s="11">
        <v>45596</v>
      </c>
      <c r="J213" s="6"/>
    </row>
    <row r="214" spans="1:10" x14ac:dyDescent="0.35">
      <c r="A214" s="1">
        <v>201</v>
      </c>
      <c r="B214" s="1" t="s">
        <v>1022</v>
      </c>
      <c r="D214" s="1" t="s">
        <v>689</v>
      </c>
      <c r="E214" s="5">
        <v>-581900</v>
      </c>
      <c r="F214" s="6">
        <v>-2978.75</v>
      </c>
      <c r="G214" s="7">
        <v>-1.54E-2</v>
      </c>
      <c r="H214" s="11">
        <v>45596</v>
      </c>
      <c r="J214" s="6"/>
    </row>
    <row r="215" spans="1:10" x14ac:dyDescent="0.35">
      <c r="A215" s="1">
        <v>202</v>
      </c>
      <c r="B215" s="1" t="s">
        <v>973</v>
      </c>
      <c r="D215" s="1" t="s">
        <v>689</v>
      </c>
      <c r="E215" s="5">
        <v>-982600</v>
      </c>
      <c r="F215" s="6">
        <v>-3878.32</v>
      </c>
      <c r="G215" s="7">
        <v>-0.02</v>
      </c>
      <c r="H215" s="11">
        <v>45596</v>
      </c>
      <c r="J215" s="6"/>
    </row>
    <row r="216" spans="1:10" x14ac:dyDescent="0.35">
      <c r="A216" s="1">
        <v>203</v>
      </c>
      <c r="B216" s="1" t="s">
        <v>992</v>
      </c>
      <c r="D216" s="1" t="s">
        <v>689</v>
      </c>
      <c r="E216" s="5">
        <v>-400950</v>
      </c>
      <c r="F216" s="6">
        <v>-3938.73</v>
      </c>
      <c r="G216" s="7">
        <v>-2.0299999999999999E-2</v>
      </c>
      <c r="H216" s="11">
        <v>45596</v>
      </c>
      <c r="J216" s="6"/>
    </row>
    <row r="217" spans="1:10" x14ac:dyDescent="0.35">
      <c r="A217" s="1">
        <v>204</v>
      </c>
      <c r="B217" s="1" t="s">
        <v>1024</v>
      </c>
      <c r="D217" s="1" t="s">
        <v>689</v>
      </c>
      <c r="E217" s="5">
        <v>-133000</v>
      </c>
      <c r="F217" s="6">
        <v>-3959.68</v>
      </c>
      <c r="G217" s="7">
        <v>-2.0400000000000001E-2</v>
      </c>
      <c r="H217" s="11">
        <v>45596</v>
      </c>
      <c r="J217" s="6"/>
    </row>
    <row r="218" spans="1:10" x14ac:dyDescent="0.35">
      <c r="A218" s="1">
        <v>205</v>
      </c>
      <c r="B218" s="1" t="s">
        <v>1010</v>
      </c>
      <c r="D218" s="1" t="s">
        <v>689</v>
      </c>
      <c r="E218" s="5">
        <v>-53280000</v>
      </c>
      <c r="F218" s="6">
        <v>-5567.76</v>
      </c>
      <c r="G218" s="7">
        <v>-2.87E-2</v>
      </c>
      <c r="H218" s="11">
        <v>45596</v>
      </c>
      <c r="J218" s="6"/>
    </row>
    <row r="219" spans="1:10" x14ac:dyDescent="0.35">
      <c r="A219" s="1">
        <v>206</v>
      </c>
      <c r="B219" s="1" t="s">
        <v>688</v>
      </c>
      <c r="D219" s="1" t="s">
        <v>689</v>
      </c>
      <c r="E219" s="5">
        <v>-391050</v>
      </c>
      <c r="F219" s="6">
        <v>-6828.91</v>
      </c>
      <c r="G219" s="7">
        <v>-3.5299999999999998E-2</v>
      </c>
      <c r="H219" s="11">
        <v>45596</v>
      </c>
      <c r="J219" s="6"/>
    </row>
    <row r="220" spans="1:10" x14ac:dyDescent="0.35">
      <c r="A220" s="1">
        <v>207</v>
      </c>
      <c r="B220" s="1" t="s">
        <v>1023</v>
      </c>
      <c r="D220" s="1" t="s">
        <v>689</v>
      </c>
      <c r="E220" s="5">
        <v>-334500</v>
      </c>
      <c r="F220" s="6">
        <v>-10553.81</v>
      </c>
      <c r="G220" s="7">
        <v>-5.45E-2</v>
      </c>
      <c r="H220" s="11">
        <v>45596</v>
      </c>
      <c r="J220" s="6"/>
    </row>
    <row r="221" spans="1:10" x14ac:dyDescent="0.35">
      <c r="A221" s="8"/>
      <c r="B221" s="8" t="s">
        <v>40</v>
      </c>
      <c r="C221" s="8"/>
      <c r="D221" s="8"/>
      <c r="E221" s="8"/>
      <c r="F221" s="9">
        <v>-77567.179999999993</v>
      </c>
      <c r="G221" s="10">
        <v>-0.4002</v>
      </c>
    </row>
    <row r="223" spans="1:10" x14ac:dyDescent="0.35">
      <c r="B223" s="3" t="s">
        <v>1076</v>
      </c>
    </row>
    <row r="224" spans="1:10" x14ac:dyDescent="0.35">
      <c r="B224" s="3" t="s">
        <v>13</v>
      </c>
    </row>
    <row r="225" spans="1:10" x14ac:dyDescent="0.35">
      <c r="A225" s="1">
        <v>208</v>
      </c>
      <c r="B225" s="1" t="s">
        <v>1077</v>
      </c>
      <c r="C225" s="1" t="s">
        <v>1078</v>
      </c>
      <c r="D225" s="1" t="s">
        <v>37</v>
      </c>
      <c r="E225" s="5">
        <v>3193989</v>
      </c>
      <c r="F225" s="6">
        <v>3666.7</v>
      </c>
      <c r="G225" s="7">
        <v>1.89E-2</v>
      </c>
      <c r="H225" s="11">
        <v>2</v>
      </c>
      <c r="J225" s="6"/>
    </row>
    <row r="226" spans="1:10" x14ac:dyDescent="0.35">
      <c r="A226" s="1">
        <v>209</v>
      </c>
      <c r="B226" s="1" t="s">
        <v>1079</v>
      </c>
      <c r="C226" s="1" t="s">
        <v>1080</v>
      </c>
      <c r="D226" s="1" t="s">
        <v>734</v>
      </c>
      <c r="E226" s="5">
        <v>1274439</v>
      </c>
      <c r="F226" s="6">
        <v>3634.19</v>
      </c>
      <c r="G226" s="7">
        <v>1.8800000000000001E-2</v>
      </c>
      <c r="H226" s="11">
        <v>2</v>
      </c>
      <c r="J226" s="6"/>
    </row>
    <row r="227" spans="1:10" x14ac:dyDescent="0.35">
      <c r="A227" s="8"/>
      <c r="B227" s="8" t="s">
        <v>40</v>
      </c>
      <c r="C227" s="8"/>
      <c r="D227" s="8"/>
      <c r="E227" s="8"/>
      <c r="F227" s="9">
        <v>7300.89</v>
      </c>
      <c r="G227" s="10">
        <v>3.7699999999999997E-2</v>
      </c>
    </row>
    <row r="229" spans="1:10" x14ac:dyDescent="0.35">
      <c r="B229" s="3" t="s">
        <v>440</v>
      </c>
    </row>
    <row r="230" spans="1:10" x14ac:dyDescent="0.35">
      <c r="B230" s="3" t="s">
        <v>441</v>
      </c>
    </row>
    <row r="231" spans="1:10" x14ac:dyDescent="0.35">
      <c r="B231" s="3" t="s">
        <v>13</v>
      </c>
    </row>
    <row r="232" spans="1:10" x14ac:dyDescent="0.35">
      <c r="A232" s="1">
        <v>210</v>
      </c>
      <c r="B232" s="1" t="s">
        <v>28</v>
      </c>
      <c r="C232" s="1" t="s">
        <v>1081</v>
      </c>
      <c r="D232" s="1" t="s">
        <v>447</v>
      </c>
      <c r="E232" s="5">
        <v>2500</v>
      </c>
      <c r="F232" s="6">
        <v>2573.56</v>
      </c>
      <c r="G232" s="7">
        <v>1.3299999999999999E-2</v>
      </c>
      <c r="H232" s="11">
        <v>46889</v>
      </c>
      <c r="J232" s="6">
        <v>7.6680000000000001</v>
      </c>
    </row>
    <row r="233" spans="1:10" x14ac:dyDescent="0.35">
      <c r="A233" s="1">
        <v>211</v>
      </c>
      <c r="B233" s="1" t="s">
        <v>1031</v>
      </c>
      <c r="C233" s="1" t="s">
        <v>1082</v>
      </c>
      <c r="D233" s="1" t="s">
        <v>1083</v>
      </c>
      <c r="E233" s="5">
        <v>250</v>
      </c>
      <c r="F233" s="6">
        <v>2564.94</v>
      </c>
      <c r="G233" s="7">
        <v>1.32E-2</v>
      </c>
      <c r="H233" s="11">
        <v>45709</v>
      </c>
      <c r="J233" s="6">
        <v>7.4649999999999999</v>
      </c>
    </row>
    <row r="234" spans="1:10" x14ac:dyDescent="0.35">
      <c r="A234" s="1">
        <v>212</v>
      </c>
      <c r="B234" s="1" t="s">
        <v>1084</v>
      </c>
      <c r="C234" s="1" t="s">
        <v>1085</v>
      </c>
      <c r="D234" s="1" t="s">
        <v>447</v>
      </c>
      <c r="E234" s="5">
        <v>250</v>
      </c>
      <c r="F234" s="6">
        <v>2531.0300000000002</v>
      </c>
      <c r="G234" s="7">
        <v>1.3100000000000001E-2</v>
      </c>
      <c r="H234" s="11">
        <v>46217</v>
      </c>
      <c r="J234" s="6">
        <v>8.0924999999999994</v>
      </c>
    </row>
    <row r="235" spans="1:10" x14ac:dyDescent="0.35">
      <c r="A235" s="1">
        <v>213</v>
      </c>
      <c r="B235" s="1" t="s">
        <v>1027</v>
      </c>
      <c r="C235" s="1" t="s">
        <v>1086</v>
      </c>
      <c r="D235" s="1" t="s">
        <v>447</v>
      </c>
      <c r="E235" s="5">
        <v>250</v>
      </c>
      <c r="F235" s="6">
        <v>2514.25</v>
      </c>
      <c r="G235" s="7">
        <v>1.2999999999999999E-2</v>
      </c>
      <c r="H235" s="11">
        <v>45877</v>
      </c>
      <c r="J235" s="6">
        <v>7.61</v>
      </c>
    </row>
    <row r="236" spans="1:10" x14ac:dyDescent="0.35">
      <c r="A236" s="8"/>
      <c r="B236" s="8" t="s">
        <v>40</v>
      </c>
      <c r="C236" s="8"/>
      <c r="D236" s="8"/>
      <c r="E236" s="8"/>
      <c r="F236" s="9">
        <v>10183.780000000001</v>
      </c>
      <c r="G236" s="10">
        <v>5.2600000000000001E-2</v>
      </c>
    </row>
    <row r="238" spans="1:10" x14ac:dyDescent="0.35">
      <c r="B238" s="3" t="s">
        <v>452</v>
      </c>
    </row>
    <row r="239" spans="1:10" x14ac:dyDescent="0.35">
      <c r="A239" s="1">
        <v>214</v>
      </c>
      <c r="B239" s="1" t="s">
        <v>1087</v>
      </c>
      <c r="C239" s="1" t="s">
        <v>1088</v>
      </c>
      <c r="D239" s="1" t="s">
        <v>455</v>
      </c>
      <c r="E239" s="5">
        <v>6500000</v>
      </c>
      <c r="F239" s="6">
        <v>6747.66</v>
      </c>
      <c r="G239" s="7">
        <v>3.4799999999999998E-2</v>
      </c>
      <c r="H239" s="11">
        <v>46558</v>
      </c>
      <c r="J239" s="6">
        <v>6.6638999999999999</v>
      </c>
    </row>
    <row r="240" spans="1:10" x14ac:dyDescent="0.35">
      <c r="A240" s="1">
        <v>215</v>
      </c>
      <c r="B240" s="1" t="s">
        <v>458</v>
      </c>
      <c r="C240" s="1" t="s">
        <v>459</v>
      </c>
      <c r="D240" s="1" t="s">
        <v>455</v>
      </c>
      <c r="E240" s="5">
        <v>3500000</v>
      </c>
      <c r="F240" s="6">
        <v>3704.45</v>
      </c>
      <c r="G240" s="7">
        <v>1.9099999999999999E-2</v>
      </c>
      <c r="H240" s="11">
        <v>49042</v>
      </c>
      <c r="J240" s="6">
        <v>6.7496</v>
      </c>
    </row>
    <row r="241" spans="1:10" x14ac:dyDescent="0.35">
      <c r="A241" s="1">
        <v>216</v>
      </c>
      <c r="B241" s="1" t="s">
        <v>1089</v>
      </c>
      <c r="C241" s="1" t="s">
        <v>1090</v>
      </c>
      <c r="D241" s="1" t="s">
        <v>455</v>
      </c>
      <c r="E241" s="5">
        <v>3500000</v>
      </c>
      <c r="F241" s="6">
        <v>3606.16</v>
      </c>
      <c r="G241" s="7">
        <v>1.8599999999999998E-2</v>
      </c>
      <c r="H241" s="11">
        <v>52816</v>
      </c>
      <c r="J241" s="6">
        <v>7.085</v>
      </c>
    </row>
    <row r="242" spans="1:10" x14ac:dyDescent="0.35">
      <c r="A242" s="1">
        <v>217</v>
      </c>
      <c r="B242" s="1" t="s">
        <v>1091</v>
      </c>
      <c r="C242" s="1" t="s">
        <v>1092</v>
      </c>
      <c r="D242" s="1" t="s">
        <v>455</v>
      </c>
      <c r="E242" s="5">
        <v>3000000</v>
      </c>
      <c r="F242" s="6">
        <v>3177.32</v>
      </c>
      <c r="G242" s="7">
        <v>1.6400000000000001E-2</v>
      </c>
      <c r="H242" s="11">
        <v>47800</v>
      </c>
      <c r="J242" s="6">
        <v>6.6909999999999998</v>
      </c>
    </row>
    <row r="243" spans="1:10" x14ac:dyDescent="0.35">
      <c r="A243" s="1">
        <v>218</v>
      </c>
      <c r="B243" s="1" t="s">
        <v>1093</v>
      </c>
      <c r="C243" s="1" t="s">
        <v>1094</v>
      </c>
      <c r="D243" s="1" t="s">
        <v>455</v>
      </c>
      <c r="E243" s="5">
        <v>2500000</v>
      </c>
      <c r="F243" s="6">
        <v>2509.1799999999998</v>
      </c>
      <c r="G243" s="7">
        <v>1.2999999999999999E-2</v>
      </c>
      <c r="H243" s="11">
        <v>46341</v>
      </c>
      <c r="J243" s="6">
        <v>6.6597999999999997</v>
      </c>
    </row>
    <row r="244" spans="1:10" x14ac:dyDescent="0.35">
      <c r="A244" s="1">
        <v>219</v>
      </c>
      <c r="B244" s="1" t="s">
        <v>1095</v>
      </c>
      <c r="C244" s="1" t="s">
        <v>1096</v>
      </c>
      <c r="D244" s="1" t="s">
        <v>455</v>
      </c>
      <c r="E244" s="5">
        <v>2000000</v>
      </c>
      <c r="F244" s="6">
        <v>2113.59</v>
      </c>
      <c r="G244" s="7">
        <v>1.09E-2</v>
      </c>
      <c r="H244" s="11">
        <v>47049</v>
      </c>
      <c r="J244" s="6">
        <v>6.6708999999999996</v>
      </c>
    </row>
    <row r="245" spans="1:10" x14ac:dyDescent="0.35">
      <c r="A245" s="1">
        <v>220</v>
      </c>
      <c r="B245" s="1" t="s">
        <v>1097</v>
      </c>
      <c r="C245" s="1" t="s">
        <v>1098</v>
      </c>
      <c r="D245" s="1" t="s">
        <v>455</v>
      </c>
      <c r="E245" s="5">
        <v>2000000</v>
      </c>
      <c r="F245" s="6">
        <v>2074.56</v>
      </c>
      <c r="G245" s="7">
        <v>1.0699999999999999E-2</v>
      </c>
      <c r="H245" s="11">
        <v>48017</v>
      </c>
      <c r="J245" s="6">
        <v>6.6951999999999998</v>
      </c>
    </row>
    <row r="246" spans="1:10" x14ac:dyDescent="0.35">
      <c r="A246" s="1">
        <v>221</v>
      </c>
      <c r="B246" s="1" t="s">
        <v>1099</v>
      </c>
      <c r="C246" s="1" t="s">
        <v>1100</v>
      </c>
      <c r="D246" s="1" t="s">
        <v>455</v>
      </c>
      <c r="E246" s="5">
        <v>1500000</v>
      </c>
      <c r="F246" s="6">
        <v>1556.45</v>
      </c>
      <c r="G246" s="7">
        <v>8.0000000000000002E-3</v>
      </c>
      <c r="H246" s="11">
        <v>47272</v>
      </c>
      <c r="J246" s="6">
        <v>6.6689999999999996</v>
      </c>
    </row>
    <row r="247" spans="1:10" x14ac:dyDescent="0.35">
      <c r="A247" s="1">
        <v>222</v>
      </c>
      <c r="B247" s="1" t="s">
        <v>1101</v>
      </c>
      <c r="C247" s="1" t="s">
        <v>1102</v>
      </c>
      <c r="D247" s="1" t="s">
        <v>455</v>
      </c>
      <c r="E247" s="5">
        <v>500000</v>
      </c>
      <c r="F247" s="6">
        <v>544.23</v>
      </c>
      <c r="G247" s="7">
        <v>2.8E-3</v>
      </c>
      <c r="H247" s="11">
        <v>60014</v>
      </c>
      <c r="J247" s="6">
        <v>6.9234</v>
      </c>
    </row>
    <row r="248" spans="1:10" x14ac:dyDescent="0.35">
      <c r="A248" s="1">
        <v>223</v>
      </c>
      <c r="B248" s="1" t="s">
        <v>1103</v>
      </c>
      <c r="C248" s="1" t="s">
        <v>1104</v>
      </c>
      <c r="D248" s="1" t="s">
        <v>455</v>
      </c>
      <c r="E248" s="5">
        <v>500000</v>
      </c>
      <c r="F248" s="6">
        <v>524.25</v>
      </c>
      <c r="G248" s="7">
        <v>2.7000000000000001E-3</v>
      </c>
      <c r="H248" s="11">
        <v>47226</v>
      </c>
      <c r="J248" s="6">
        <v>6.6757</v>
      </c>
    </row>
    <row r="249" spans="1:10" x14ac:dyDescent="0.35">
      <c r="A249" s="1">
        <v>224</v>
      </c>
      <c r="B249" s="1" t="s">
        <v>1105</v>
      </c>
      <c r="C249" s="1" t="s">
        <v>1106</v>
      </c>
      <c r="D249" s="1" t="s">
        <v>455</v>
      </c>
      <c r="E249" s="5">
        <v>500000</v>
      </c>
      <c r="F249" s="6">
        <v>518.41999999999996</v>
      </c>
      <c r="G249" s="7">
        <v>2.7000000000000001E-3</v>
      </c>
      <c r="H249" s="11">
        <v>48805</v>
      </c>
      <c r="J249" s="6">
        <v>6.7614999999999998</v>
      </c>
    </row>
    <row r="250" spans="1:10" x14ac:dyDescent="0.35">
      <c r="A250" s="8"/>
      <c r="B250" s="8" t="s">
        <v>40</v>
      </c>
      <c r="C250" s="8"/>
      <c r="D250" s="8"/>
      <c r="E250" s="8"/>
      <c r="F250" s="9">
        <v>27076.27</v>
      </c>
      <c r="G250" s="10">
        <v>0.13969999999999999</v>
      </c>
    </row>
    <row r="252" spans="1:10" x14ac:dyDescent="0.35">
      <c r="B252" s="3" t="s">
        <v>41</v>
      </c>
    </row>
    <row r="253" spans="1:10" x14ac:dyDescent="0.35">
      <c r="B253" s="3" t="s">
        <v>464</v>
      </c>
    </row>
    <row r="254" spans="1:10" x14ac:dyDescent="0.35">
      <c r="A254" s="1">
        <v>225</v>
      </c>
      <c r="B254" s="1" t="s">
        <v>1038</v>
      </c>
      <c r="C254" s="1" t="s">
        <v>1107</v>
      </c>
      <c r="D254" s="1" t="s">
        <v>466</v>
      </c>
      <c r="E254" s="5">
        <v>500</v>
      </c>
      <c r="F254" s="6">
        <v>2358.56</v>
      </c>
      <c r="G254" s="7">
        <v>1.2200000000000001E-2</v>
      </c>
      <c r="H254" s="11">
        <v>45854</v>
      </c>
      <c r="J254" s="6">
        <v>7.6001000000000003</v>
      </c>
    </row>
    <row r="255" spans="1:10" x14ac:dyDescent="0.35">
      <c r="A255" s="8"/>
      <c r="B255" s="8" t="s">
        <v>40</v>
      </c>
      <c r="C255" s="8"/>
      <c r="D255" s="8"/>
      <c r="E255" s="8"/>
      <c r="F255" s="9">
        <v>2358.56</v>
      </c>
      <c r="G255" s="10">
        <v>1.2200000000000001E-2</v>
      </c>
    </row>
    <row r="257" spans="1:10" x14ac:dyDescent="0.35">
      <c r="B257" s="3" t="s">
        <v>1053</v>
      </c>
    </row>
    <row r="258" spans="1:10" x14ac:dyDescent="0.35">
      <c r="A258" s="1">
        <v>226</v>
      </c>
      <c r="B258" s="1" t="s">
        <v>1056</v>
      </c>
      <c r="C258" s="1" t="s">
        <v>1108</v>
      </c>
      <c r="D258" s="1" t="s">
        <v>455</v>
      </c>
      <c r="E258" s="5">
        <v>3000000</v>
      </c>
      <c r="F258" s="6">
        <v>2959.01</v>
      </c>
      <c r="G258" s="7">
        <v>1.5299999999999999E-2</v>
      </c>
      <c r="H258" s="11">
        <v>45645</v>
      </c>
      <c r="J258" s="6">
        <v>6.4001000000000001</v>
      </c>
    </row>
    <row r="259" spans="1:10" x14ac:dyDescent="0.35">
      <c r="A259" s="8"/>
      <c r="B259" s="8" t="s">
        <v>40</v>
      </c>
      <c r="C259" s="8"/>
      <c r="D259" s="8"/>
      <c r="E259" s="8"/>
      <c r="F259" s="9">
        <v>2959.01</v>
      </c>
      <c r="G259" s="10">
        <v>1.5299999999999999E-2</v>
      </c>
    </row>
    <row r="261" spans="1:10" x14ac:dyDescent="0.35">
      <c r="A261" s="1">
        <v>227</v>
      </c>
      <c r="B261" s="3" t="s">
        <v>1563</v>
      </c>
      <c r="F261" s="6">
        <v>9801.24</v>
      </c>
      <c r="G261" s="7">
        <v>5.0599999999999999E-2</v>
      </c>
      <c r="H261" s="11">
        <v>45566</v>
      </c>
    </row>
    <row r="262" spans="1:10" x14ac:dyDescent="0.35">
      <c r="A262" s="8"/>
      <c r="B262" s="8" t="s">
        <v>40</v>
      </c>
      <c r="C262" s="8"/>
      <c r="D262" s="8"/>
      <c r="E262" s="8"/>
      <c r="F262" s="9">
        <v>9801.24</v>
      </c>
      <c r="G262" s="10">
        <v>5.0599999999999999E-2</v>
      </c>
    </row>
    <row r="264" spans="1:10" x14ac:dyDescent="0.35">
      <c r="B264" s="3" t="s">
        <v>43</v>
      </c>
    </row>
    <row r="265" spans="1:10" x14ac:dyDescent="0.35">
      <c r="B265" s="1" t="s">
        <v>485</v>
      </c>
      <c r="E265" s="5"/>
      <c r="F265" s="6">
        <v>2532</v>
      </c>
      <c r="G265" s="7">
        <v>1.3100000000000001E-2</v>
      </c>
      <c r="J265" s="6"/>
    </row>
    <row r="266" spans="1:10" x14ac:dyDescent="0.35">
      <c r="B266" s="1" t="s">
        <v>44</v>
      </c>
      <c r="E266" s="5"/>
      <c r="F266" s="6">
        <v>-1085.5999999999999</v>
      </c>
      <c r="G266" s="7">
        <v>-5.4999999999999997E-3</v>
      </c>
      <c r="J266" s="6"/>
    </row>
    <row r="267" spans="1:10" x14ac:dyDescent="0.35">
      <c r="A267" s="8"/>
      <c r="B267" s="8" t="s">
        <v>40</v>
      </c>
      <c r="C267" s="8"/>
      <c r="D267" s="8"/>
      <c r="E267" s="8"/>
      <c r="F267" s="9">
        <v>1446.4</v>
      </c>
      <c r="G267" s="10">
        <v>7.6E-3</v>
      </c>
    </row>
    <row r="269" spans="1:10" x14ac:dyDescent="0.35">
      <c r="A269" s="4"/>
      <c r="B269" s="4" t="s">
        <v>45</v>
      </c>
      <c r="C269" s="4"/>
      <c r="D269" s="4"/>
      <c r="E269" s="4"/>
      <c r="F269" s="12">
        <v>193664.6</v>
      </c>
      <c r="G269" s="13">
        <v>1</v>
      </c>
    </row>
    <row r="270" spans="1:10" x14ac:dyDescent="0.35">
      <c r="A270" s="1" t="s">
        <v>49</v>
      </c>
    </row>
    <row r="271" spans="1:10" x14ac:dyDescent="0.35">
      <c r="A271" s="1">
        <v>1</v>
      </c>
      <c r="B271" s="1" t="s">
        <v>486</v>
      </c>
    </row>
    <row r="272" spans="1:10" x14ac:dyDescent="0.35">
      <c r="A272" s="14">
        <v>2</v>
      </c>
      <c r="B272" s="14" t="s">
        <v>50</v>
      </c>
    </row>
    <row r="273" spans="1:2" x14ac:dyDescent="0.35">
      <c r="A273" s="15">
        <v>3</v>
      </c>
      <c r="B273" s="15" t="s">
        <v>51</v>
      </c>
    </row>
    <row r="274" spans="1:2" ht="27" x14ac:dyDescent="0.35">
      <c r="A274" s="15">
        <v>4</v>
      </c>
      <c r="B274" s="15" t="s">
        <v>52</v>
      </c>
    </row>
    <row r="278" spans="1:2" ht="14.5" x14ac:dyDescent="0.35">
      <c r="B278" s="41" t="s">
        <v>53</v>
      </c>
    </row>
    <row r="292" spans="2:2" ht="14.5" x14ac:dyDescent="0.35">
      <c r="B292" s="41" t="s">
        <v>1109</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2A76-6A78-4D7F-A1E5-35C83C1C2FCB}">
  <dimension ref="A1:L89"/>
  <sheetViews>
    <sheetView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30" style="1" bestFit="1" customWidth="1"/>
    <col min="5" max="5" width="13.179687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1061</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657</v>
      </c>
      <c r="C8" s="1" t="s">
        <v>658</v>
      </c>
      <c r="D8" s="1" t="s">
        <v>24</v>
      </c>
      <c r="E8" s="5">
        <v>1117499</v>
      </c>
      <c r="F8" s="6">
        <v>4134.1899999999996</v>
      </c>
      <c r="G8" s="7">
        <v>2.1700000000000001E-2</v>
      </c>
      <c r="J8" s="6"/>
      <c r="K8" s="3" t="s">
        <v>46</v>
      </c>
      <c r="L8" s="3" t="s">
        <v>47</v>
      </c>
    </row>
    <row r="9" spans="1:12" x14ac:dyDescent="0.35">
      <c r="A9" s="1">
        <v>2</v>
      </c>
      <c r="B9" s="1" t="s">
        <v>391</v>
      </c>
      <c r="C9" s="1" t="s">
        <v>392</v>
      </c>
      <c r="D9" s="1" t="s">
        <v>296</v>
      </c>
      <c r="E9" s="5">
        <v>528535</v>
      </c>
      <c r="F9" s="6">
        <v>3996.78</v>
      </c>
      <c r="G9" s="7">
        <v>2.1000000000000001E-2</v>
      </c>
      <c r="J9" s="6"/>
      <c r="K9" s="1" t="s">
        <v>135</v>
      </c>
      <c r="L9" s="7">
        <v>0.1195</v>
      </c>
    </row>
    <row r="10" spans="1:12" x14ac:dyDescent="0.35">
      <c r="A10" s="1">
        <v>3</v>
      </c>
      <c r="B10" s="1" t="s">
        <v>642</v>
      </c>
      <c r="C10" s="1" t="s">
        <v>643</v>
      </c>
      <c r="D10" s="1" t="s">
        <v>523</v>
      </c>
      <c r="E10" s="5">
        <v>142647</v>
      </c>
      <c r="F10" s="6">
        <v>3987.77</v>
      </c>
      <c r="G10" s="7">
        <v>2.0899999999999998E-2</v>
      </c>
      <c r="J10" s="6"/>
      <c r="K10" s="1" t="s">
        <v>27</v>
      </c>
      <c r="L10" s="7">
        <v>0.1173</v>
      </c>
    </row>
    <row r="11" spans="1:12" x14ac:dyDescent="0.35">
      <c r="A11" s="1">
        <v>4</v>
      </c>
      <c r="B11" s="1" t="s">
        <v>526</v>
      </c>
      <c r="C11" s="1" t="s">
        <v>527</v>
      </c>
      <c r="D11" s="1" t="s">
        <v>407</v>
      </c>
      <c r="E11" s="5">
        <v>386431</v>
      </c>
      <c r="F11" s="6">
        <v>3980.43</v>
      </c>
      <c r="G11" s="7">
        <v>2.0899999999999998E-2</v>
      </c>
      <c r="J11" s="6"/>
      <c r="K11" s="1" t="s">
        <v>19</v>
      </c>
      <c r="L11" s="7">
        <v>9.9400000000000002E-2</v>
      </c>
    </row>
    <row r="12" spans="1:12" x14ac:dyDescent="0.35">
      <c r="A12" s="1">
        <v>5</v>
      </c>
      <c r="B12" s="1" t="s">
        <v>405</v>
      </c>
      <c r="C12" s="1" t="s">
        <v>406</v>
      </c>
      <c r="D12" s="1" t="s">
        <v>407</v>
      </c>
      <c r="E12" s="5">
        <v>2348919</v>
      </c>
      <c r="F12" s="6">
        <v>3959.1</v>
      </c>
      <c r="G12" s="7">
        <v>2.0799999999999999E-2</v>
      </c>
      <c r="J12" s="6"/>
      <c r="K12" s="1" t="s">
        <v>148</v>
      </c>
      <c r="L12" s="7">
        <v>6.0699999999999997E-2</v>
      </c>
    </row>
    <row r="13" spans="1:12" x14ac:dyDescent="0.35">
      <c r="A13" s="1">
        <v>6</v>
      </c>
      <c r="B13" s="1" t="s">
        <v>395</v>
      </c>
      <c r="C13" s="1" t="s">
        <v>396</v>
      </c>
      <c r="D13" s="1" t="s">
        <v>135</v>
      </c>
      <c r="E13" s="5">
        <v>29700</v>
      </c>
      <c r="F13" s="6">
        <v>3931.69</v>
      </c>
      <c r="G13" s="7">
        <v>2.06E-2</v>
      </c>
      <c r="J13" s="6"/>
      <c r="K13" s="1" t="s">
        <v>79</v>
      </c>
      <c r="L13" s="7">
        <v>6.0600000000000001E-2</v>
      </c>
    </row>
    <row r="14" spans="1:12" x14ac:dyDescent="0.35">
      <c r="A14" s="1">
        <v>7</v>
      </c>
      <c r="B14" s="1" t="s">
        <v>77</v>
      </c>
      <c r="C14" s="1" t="s">
        <v>78</v>
      </c>
      <c r="D14" s="1" t="s">
        <v>79</v>
      </c>
      <c r="E14" s="5">
        <v>203002</v>
      </c>
      <c r="F14" s="6">
        <v>3911.24</v>
      </c>
      <c r="G14" s="7">
        <v>2.0500000000000001E-2</v>
      </c>
      <c r="J14" s="6"/>
      <c r="K14" s="1" t="s">
        <v>407</v>
      </c>
      <c r="L14" s="7">
        <v>4.1700000000000001E-2</v>
      </c>
    </row>
    <row r="15" spans="1:12" x14ac:dyDescent="0.35">
      <c r="A15" s="1">
        <v>8</v>
      </c>
      <c r="B15" s="1" t="s">
        <v>659</v>
      </c>
      <c r="C15" s="1" t="s">
        <v>660</v>
      </c>
      <c r="D15" s="1" t="s">
        <v>135</v>
      </c>
      <c r="E15" s="5">
        <v>77570</v>
      </c>
      <c r="F15" s="6">
        <v>3898.86</v>
      </c>
      <c r="G15" s="7">
        <v>2.0400000000000001E-2</v>
      </c>
      <c r="J15" s="6"/>
      <c r="K15" s="1" t="s">
        <v>24</v>
      </c>
      <c r="L15" s="7">
        <v>4.1399999999999999E-2</v>
      </c>
    </row>
    <row r="16" spans="1:12" x14ac:dyDescent="0.35">
      <c r="A16" s="1">
        <v>9</v>
      </c>
      <c r="B16" s="1" t="s">
        <v>519</v>
      </c>
      <c r="C16" s="1" t="s">
        <v>520</v>
      </c>
      <c r="D16" s="1" t="s">
        <v>182</v>
      </c>
      <c r="E16" s="5">
        <v>117028</v>
      </c>
      <c r="F16" s="6">
        <v>3895.98</v>
      </c>
      <c r="G16" s="7">
        <v>2.0400000000000001E-2</v>
      </c>
      <c r="J16" s="6"/>
      <c r="K16" s="1" t="s">
        <v>523</v>
      </c>
      <c r="L16" s="7">
        <v>4.0800000000000003E-2</v>
      </c>
    </row>
    <row r="17" spans="1:12" x14ac:dyDescent="0.35">
      <c r="A17" s="1">
        <v>10</v>
      </c>
      <c r="B17" s="1" t="s">
        <v>652</v>
      </c>
      <c r="C17" s="1" t="s">
        <v>653</v>
      </c>
      <c r="D17" s="1" t="s">
        <v>177</v>
      </c>
      <c r="E17" s="5">
        <v>61441</v>
      </c>
      <c r="F17" s="6">
        <v>3894.22</v>
      </c>
      <c r="G17" s="7">
        <v>2.0400000000000001E-2</v>
      </c>
      <c r="J17" s="6"/>
      <c r="K17" s="1" t="s">
        <v>182</v>
      </c>
      <c r="L17" s="7">
        <v>4.0800000000000003E-2</v>
      </c>
    </row>
    <row r="18" spans="1:12" x14ac:dyDescent="0.35">
      <c r="A18" s="1">
        <v>11</v>
      </c>
      <c r="B18" s="1" t="s">
        <v>146</v>
      </c>
      <c r="C18" s="1" t="s">
        <v>147</v>
      </c>
      <c r="D18" s="1" t="s">
        <v>148</v>
      </c>
      <c r="E18" s="5">
        <v>196902</v>
      </c>
      <c r="F18" s="6">
        <v>3885.66</v>
      </c>
      <c r="G18" s="7">
        <v>2.0400000000000001E-2</v>
      </c>
      <c r="J18" s="6"/>
      <c r="K18" s="1" t="s">
        <v>177</v>
      </c>
      <c r="L18" s="7">
        <v>4.0300000000000002E-2</v>
      </c>
    </row>
    <row r="19" spans="1:12" x14ac:dyDescent="0.35">
      <c r="A19" s="1">
        <v>12</v>
      </c>
      <c r="B19" s="1" t="s">
        <v>517</v>
      </c>
      <c r="C19" s="1" t="s">
        <v>518</v>
      </c>
      <c r="D19" s="1" t="s">
        <v>182</v>
      </c>
      <c r="E19" s="5">
        <v>101606</v>
      </c>
      <c r="F19" s="6">
        <v>3885.36</v>
      </c>
      <c r="G19" s="7">
        <v>2.0400000000000001E-2</v>
      </c>
      <c r="J19" s="6"/>
      <c r="K19" s="1" t="s">
        <v>16</v>
      </c>
      <c r="L19" s="7">
        <v>3.9899999999999998E-2</v>
      </c>
    </row>
    <row r="20" spans="1:12" x14ac:dyDescent="0.35">
      <c r="A20" s="1">
        <v>13</v>
      </c>
      <c r="B20" s="1" t="s">
        <v>149</v>
      </c>
      <c r="C20" s="1" t="s">
        <v>150</v>
      </c>
      <c r="D20" s="1" t="s">
        <v>151</v>
      </c>
      <c r="E20" s="5">
        <v>870732</v>
      </c>
      <c r="F20" s="6">
        <v>3859.08</v>
      </c>
      <c r="G20" s="7">
        <v>2.0199999999999999E-2</v>
      </c>
      <c r="J20" s="6"/>
      <c r="K20" s="1" t="s">
        <v>129</v>
      </c>
      <c r="L20" s="7">
        <v>3.9699999999999999E-2</v>
      </c>
    </row>
    <row r="21" spans="1:12" x14ac:dyDescent="0.35">
      <c r="A21" s="1">
        <v>14</v>
      </c>
      <c r="B21" s="1" t="s">
        <v>187</v>
      </c>
      <c r="C21" s="1" t="s">
        <v>188</v>
      </c>
      <c r="D21" s="1" t="s">
        <v>148</v>
      </c>
      <c r="E21" s="5">
        <v>107753</v>
      </c>
      <c r="F21" s="6">
        <v>3854.27</v>
      </c>
      <c r="G21" s="7">
        <v>2.0199999999999999E-2</v>
      </c>
      <c r="J21" s="6"/>
      <c r="K21" s="1" t="s">
        <v>151</v>
      </c>
      <c r="L21" s="7">
        <v>3.95E-2</v>
      </c>
    </row>
    <row r="22" spans="1:12" x14ac:dyDescent="0.35">
      <c r="A22" s="1">
        <v>15</v>
      </c>
      <c r="B22" s="1" t="s">
        <v>513</v>
      </c>
      <c r="C22" s="1" t="s">
        <v>514</v>
      </c>
      <c r="D22" s="1" t="s">
        <v>135</v>
      </c>
      <c r="E22" s="5">
        <v>394070</v>
      </c>
      <c r="F22" s="6">
        <v>3840.8</v>
      </c>
      <c r="G22" s="7">
        <v>2.01E-2</v>
      </c>
      <c r="J22" s="6"/>
      <c r="K22" s="1" t="s">
        <v>296</v>
      </c>
      <c r="L22" s="7">
        <v>2.1000000000000001E-2</v>
      </c>
    </row>
    <row r="23" spans="1:12" x14ac:dyDescent="0.35">
      <c r="A23" s="1">
        <v>16</v>
      </c>
      <c r="B23" s="1" t="s">
        <v>358</v>
      </c>
      <c r="C23" s="1" t="s">
        <v>359</v>
      </c>
      <c r="D23" s="1" t="s">
        <v>148</v>
      </c>
      <c r="E23" s="5">
        <v>49807</v>
      </c>
      <c r="F23" s="6">
        <v>3836.63</v>
      </c>
      <c r="G23" s="7">
        <v>2.01E-2</v>
      </c>
      <c r="J23" s="6"/>
      <c r="K23" s="1" t="s">
        <v>656</v>
      </c>
      <c r="L23" s="7">
        <v>2.01E-2</v>
      </c>
    </row>
    <row r="24" spans="1:12" x14ac:dyDescent="0.35">
      <c r="A24" s="1">
        <v>17</v>
      </c>
      <c r="B24" s="1" t="s">
        <v>654</v>
      </c>
      <c r="C24" s="1" t="s">
        <v>655</v>
      </c>
      <c r="D24" s="1" t="s">
        <v>656</v>
      </c>
      <c r="E24" s="5">
        <v>122291</v>
      </c>
      <c r="F24" s="6">
        <v>3834.86</v>
      </c>
      <c r="G24" s="7">
        <v>2.01E-2</v>
      </c>
      <c r="J24" s="6"/>
      <c r="K24" s="1" t="s">
        <v>207</v>
      </c>
      <c r="L24" s="7">
        <v>2.01E-2</v>
      </c>
    </row>
    <row r="25" spans="1:12" x14ac:dyDescent="0.35">
      <c r="A25" s="1">
        <v>18</v>
      </c>
      <c r="B25" s="1" t="s">
        <v>532</v>
      </c>
      <c r="C25" s="1" t="s">
        <v>533</v>
      </c>
      <c r="D25" s="1" t="s">
        <v>19</v>
      </c>
      <c r="E25" s="5">
        <v>708180</v>
      </c>
      <c r="F25" s="6">
        <v>3834.44</v>
      </c>
      <c r="G25" s="7">
        <v>2.01E-2</v>
      </c>
      <c r="J25" s="6"/>
      <c r="K25" s="1" t="s">
        <v>86</v>
      </c>
      <c r="L25" s="7">
        <v>2.01E-2</v>
      </c>
    </row>
    <row r="26" spans="1:12" x14ac:dyDescent="0.35">
      <c r="A26" s="1">
        <v>19</v>
      </c>
      <c r="B26" s="1" t="s">
        <v>205</v>
      </c>
      <c r="C26" s="1" t="s">
        <v>206</v>
      </c>
      <c r="D26" s="1" t="s">
        <v>207</v>
      </c>
      <c r="E26" s="5">
        <v>751487</v>
      </c>
      <c r="F26" s="6">
        <v>3833.71</v>
      </c>
      <c r="G26" s="7">
        <v>2.01E-2</v>
      </c>
      <c r="J26" s="6"/>
      <c r="K26" s="1" t="s">
        <v>171</v>
      </c>
      <c r="L26" s="7">
        <v>0.02</v>
      </c>
    </row>
    <row r="27" spans="1:12" x14ac:dyDescent="0.35">
      <c r="A27" s="1">
        <v>20</v>
      </c>
      <c r="B27" s="1" t="s">
        <v>87</v>
      </c>
      <c r="C27" s="1" t="s">
        <v>88</v>
      </c>
      <c r="D27" s="1" t="s">
        <v>86</v>
      </c>
      <c r="E27" s="5">
        <v>53232</v>
      </c>
      <c r="F27" s="6">
        <v>3832.25</v>
      </c>
      <c r="G27" s="7">
        <v>2.01E-2</v>
      </c>
      <c r="J27" s="6"/>
      <c r="K27" s="1" t="s">
        <v>325</v>
      </c>
      <c r="L27" s="7">
        <v>1.9900000000000001E-2</v>
      </c>
    </row>
    <row r="28" spans="1:12" x14ac:dyDescent="0.35">
      <c r="A28" s="1">
        <v>21</v>
      </c>
      <c r="B28" s="1" t="s">
        <v>82</v>
      </c>
      <c r="C28" s="1" t="s">
        <v>83</v>
      </c>
      <c r="D28" s="1" t="s">
        <v>79</v>
      </c>
      <c r="E28" s="5">
        <v>56748</v>
      </c>
      <c r="F28" s="6">
        <v>3831.4</v>
      </c>
      <c r="G28" s="7">
        <v>2.01E-2</v>
      </c>
      <c r="J28" s="6"/>
      <c r="K28" s="1" t="s">
        <v>420</v>
      </c>
      <c r="L28" s="7">
        <v>1.9800000000000002E-2</v>
      </c>
    </row>
    <row r="29" spans="1:12" x14ac:dyDescent="0.35">
      <c r="A29" s="1">
        <v>22</v>
      </c>
      <c r="B29" s="1" t="s">
        <v>389</v>
      </c>
      <c r="C29" s="1" t="s">
        <v>390</v>
      </c>
      <c r="D29" s="1" t="s">
        <v>19</v>
      </c>
      <c r="E29" s="5">
        <v>213042</v>
      </c>
      <c r="F29" s="6">
        <v>3826.45</v>
      </c>
      <c r="G29" s="7">
        <v>2.01E-2</v>
      </c>
      <c r="J29" s="6"/>
      <c r="K29" s="1" t="s">
        <v>241</v>
      </c>
      <c r="L29" s="7">
        <v>1.9800000000000002E-2</v>
      </c>
    </row>
    <row r="30" spans="1:12" x14ac:dyDescent="0.35">
      <c r="A30" s="1">
        <v>23</v>
      </c>
      <c r="B30" s="1" t="s">
        <v>80</v>
      </c>
      <c r="C30" s="1" t="s">
        <v>81</v>
      </c>
      <c r="D30" s="1" t="s">
        <v>79</v>
      </c>
      <c r="E30" s="5">
        <v>231090</v>
      </c>
      <c r="F30" s="6">
        <v>3822.46</v>
      </c>
      <c r="G30" s="7">
        <v>0.02</v>
      </c>
      <c r="J30" s="6"/>
      <c r="K30" s="1" t="s">
        <v>236</v>
      </c>
      <c r="L30" s="7">
        <v>1.9599999999999999E-2</v>
      </c>
    </row>
    <row r="31" spans="1:12" x14ac:dyDescent="0.35">
      <c r="A31" s="1">
        <v>24</v>
      </c>
      <c r="B31" s="1" t="s">
        <v>648</v>
      </c>
      <c r="C31" s="1" t="s">
        <v>649</v>
      </c>
      <c r="D31" s="1" t="s">
        <v>171</v>
      </c>
      <c r="E31" s="5">
        <v>319205</v>
      </c>
      <c r="F31" s="6">
        <v>3820.72</v>
      </c>
      <c r="G31" s="7">
        <v>0.02</v>
      </c>
      <c r="J31" s="6"/>
      <c r="K31" s="1" t="s">
        <v>34</v>
      </c>
      <c r="L31" s="7">
        <v>1.9300000000000001E-2</v>
      </c>
    </row>
    <row r="32" spans="1:12" x14ac:dyDescent="0.35">
      <c r="A32" s="1">
        <v>25</v>
      </c>
      <c r="B32" s="1" t="s">
        <v>60</v>
      </c>
      <c r="C32" s="1" t="s">
        <v>61</v>
      </c>
      <c r="D32" s="1" t="s">
        <v>27</v>
      </c>
      <c r="E32" s="5">
        <v>263790</v>
      </c>
      <c r="F32" s="6">
        <v>3818.62</v>
      </c>
      <c r="G32" s="7">
        <v>0.02</v>
      </c>
      <c r="J32" s="6"/>
      <c r="K32" s="1" t="s">
        <v>37</v>
      </c>
      <c r="L32" s="7">
        <v>1.9300000000000001E-2</v>
      </c>
    </row>
    <row r="33" spans="1:12" x14ac:dyDescent="0.35">
      <c r="A33" s="1">
        <v>26</v>
      </c>
      <c r="B33" s="1" t="s">
        <v>511</v>
      </c>
      <c r="C33" s="1" t="s">
        <v>512</v>
      </c>
      <c r="D33" s="1" t="s">
        <v>16</v>
      </c>
      <c r="E33" s="5">
        <v>128767</v>
      </c>
      <c r="F33" s="6">
        <v>3809.31</v>
      </c>
      <c r="G33" s="7">
        <v>0.02</v>
      </c>
      <c r="J33" s="6"/>
      <c r="K33" s="1" t="s">
        <v>48</v>
      </c>
      <c r="L33" s="7">
        <v>-5.9999999999999995E-4</v>
      </c>
    </row>
    <row r="34" spans="1:12" x14ac:dyDescent="0.35">
      <c r="A34" s="1">
        <v>27</v>
      </c>
      <c r="B34" s="1" t="s">
        <v>650</v>
      </c>
      <c r="C34" s="1" t="s">
        <v>651</v>
      </c>
      <c r="D34" s="1" t="s">
        <v>129</v>
      </c>
      <c r="E34" s="5">
        <v>529937</v>
      </c>
      <c r="F34" s="6">
        <v>3804.95</v>
      </c>
      <c r="G34" s="7">
        <v>0.02</v>
      </c>
      <c r="J34" s="6"/>
    </row>
    <row r="35" spans="1:12" x14ac:dyDescent="0.35">
      <c r="A35" s="1">
        <v>28</v>
      </c>
      <c r="B35" s="1" t="s">
        <v>133</v>
      </c>
      <c r="C35" s="1" t="s">
        <v>134</v>
      </c>
      <c r="D35" s="1" t="s">
        <v>135</v>
      </c>
      <c r="E35" s="5">
        <v>122847</v>
      </c>
      <c r="F35" s="6">
        <v>3801.99</v>
      </c>
      <c r="G35" s="7">
        <v>1.9900000000000001E-2</v>
      </c>
      <c r="J35" s="6"/>
    </row>
    <row r="36" spans="1:12" x14ac:dyDescent="0.35">
      <c r="A36" s="1">
        <v>29</v>
      </c>
      <c r="B36" s="1" t="s">
        <v>14</v>
      </c>
      <c r="C36" s="1" t="s">
        <v>15</v>
      </c>
      <c r="D36" s="1" t="s">
        <v>16</v>
      </c>
      <c r="E36" s="5">
        <v>733700</v>
      </c>
      <c r="F36" s="6">
        <v>3801.67</v>
      </c>
      <c r="G36" s="7">
        <v>1.9900000000000001E-2</v>
      </c>
      <c r="J36" s="6"/>
    </row>
    <row r="37" spans="1:12" x14ac:dyDescent="0.35">
      <c r="A37" s="1">
        <v>30</v>
      </c>
      <c r="B37" s="1" t="s">
        <v>521</v>
      </c>
      <c r="C37" s="1" t="s">
        <v>522</v>
      </c>
      <c r="D37" s="1" t="s">
        <v>523</v>
      </c>
      <c r="E37" s="5">
        <v>32136</v>
      </c>
      <c r="F37" s="6">
        <v>3792.69</v>
      </c>
      <c r="G37" s="7">
        <v>1.9900000000000001E-2</v>
      </c>
      <c r="J37" s="6"/>
    </row>
    <row r="38" spans="1:12" x14ac:dyDescent="0.35">
      <c r="A38" s="1">
        <v>31</v>
      </c>
      <c r="B38" s="1" t="s">
        <v>17</v>
      </c>
      <c r="C38" s="1" t="s">
        <v>18</v>
      </c>
      <c r="D38" s="1" t="s">
        <v>19</v>
      </c>
      <c r="E38" s="5">
        <v>88830</v>
      </c>
      <c r="F38" s="6">
        <v>3791.71</v>
      </c>
      <c r="G38" s="7">
        <v>1.9900000000000001E-2</v>
      </c>
      <c r="J38" s="6"/>
    </row>
    <row r="39" spans="1:12" x14ac:dyDescent="0.35">
      <c r="A39" s="1">
        <v>32</v>
      </c>
      <c r="B39" s="1" t="s">
        <v>528</v>
      </c>
      <c r="C39" s="1" t="s">
        <v>529</v>
      </c>
      <c r="D39" s="1" t="s">
        <v>177</v>
      </c>
      <c r="E39" s="5">
        <v>140778</v>
      </c>
      <c r="F39" s="6">
        <v>3786.86</v>
      </c>
      <c r="G39" s="7">
        <v>1.9900000000000001E-2</v>
      </c>
      <c r="J39" s="6"/>
    </row>
    <row r="40" spans="1:12" x14ac:dyDescent="0.35">
      <c r="A40" s="1">
        <v>33</v>
      </c>
      <c r="B40" s="1" t="s">
        <v>524</v>
      </c>
      <c r="C40" s="1" t="s">
        <v>525</v>
      </c>
      <c r="D40" s="1" t="s">
        <v>325</v>
      </c>
      <c r="E40" s="5">
        <v>261420</v>
      </c>
      <c r="F40" s="6">
        <v>3785.88</v>
      </c>
      <c r="G40" s="7">
        <v>1.9900000000000001E-2</v>
      </c>
      <c r="J40" s="6"/>
    </row>
    <row r="41" spans="1:12" x14ac:dyDescent="0.35">
      <c r="A41" s="1">
        <v>34</v>
      </c>
      <c r="B41" s="1" t="s">
        <v>640</v>
      </c>
      <c r="C41" s="1" t="s">
        <v>641</v>
      </c>
      <c r="D41" s="1" t="s">
        <v>420</v>
      </c>
      <c r="E41" s="5">
        <v>1271263</v>
      </c>
      <c r="F41" s="6">
        <v>3783.28</v>
      </c>
      <c r="G41" s="7">
        <v>1.9800000000000002E-2</v>
      </c>
      <c r="J41" s="6"/>
    </row>
    <row r="42" spans="1:12" x14ac:dyDescent="0.35">
      <c r="A42" s="1">
        <v>35</v>
      </c>
      <c r="B42" s="1" t="s">
        <v>638</v>
      </c>
      <c r="C42" s="1" t="s">
        <v>639</v>
      </c>
      <c r="D42" s="1" t="s">
        <v>135</v>
      </c>
      <c r="E42" s="5">
        <v>30630</v>
      </c>
      <c r="F42" s="6">
        <v>3781.56</v>
      </c>
      <c r="G42" s="7">
        <v>1.9800000000000002E-2</v>
      </c>
      <c r="J42" s="6"/>
    </row>
    <row r="43" spans="1:12" x14ac:dyDescent="0.35">
      <c r="A43" s="1">
        <v>36</v>
      </c>
      <c r="B43" s="1" t="s">
        <v>636</v>
      </c>
      <c r="C43" s="1" t="s">
        <v>637</v>
      </c>
      <c r="D43" s="1" t="s">
        <v>241</v>
      </c>
      <c r="E43" s="5">
        <v>49866</v>
      </c>
      <c r="F43" s="6">
        <v>3777.17</v>
      </c>
      <c r="G43" s="7">
        <v>1.9800000000000002E-2</v>
      </c>
      <c r="J43" s="6"/>
    </row>
    <row r="44" spans="1:12" x14ac:dyDescent="0.35">
      <c r="A44" s="1">
        <v>37</v>
      </c>
      <c r="B44" s="1" t="s">
        <v>58</v>
      </c>
      <c r="C44" s="1" t="s">
        <v>59</v>
      </c>
      <c r="D44" s="1" t="s">
        <v>27</v>
      </c>
      <c r="E44" s="5">
        <v>478787</v>
      </c>
      <c r="F44" s="6">
        <v>3772.36</v>
      </c>
      <c r="G44" s="7">
        <v>1.9800000000000002E-2</v>
      </c>
      <c r="J44" s="6"/>
    </row>
    <row r="45" spans="1:12" x14ac:dyDescent="0.35">
      <c r="A45" s="1">
        <v>38</v>
      </c>
      <c r="B45" s="1" t="s">
        <v>20</v>
      </c>
      <c r="C45" s="1" t="s">
        <v>21</v>
      </c>
      <c r="D45" s="1" t="s">
        <v>19</v>
      </c>
      <c r="E45" s="5">
        <v>200352</v>
      </c>
      <c r="F45" s="6">
        <v>3757.8</v>
      </c>
      <c r="G45" s="7">
        <v>1.9699999999999999E-2</v>
      </c>
      <c r="J45" s="6"/>
    </row>
    <row r="46" spans="1:12" x14ac:dyDescent="0.35">
      <c r="A46" s="1">
        <v>39</v>
      </c>
      <c r="B46" s="1" t="s">
        <v>646</v>
      </c>
      <c r="C46" s="1" t="s">
        <v>647</v>
      </c>
      <c r="D46" s="1" t="s">
        <v>129</v>
      </c>
      <c r="E46" s="5">
        <v>203760</v>
      </c>
      <c r="F46" s="6">
        <v>3757.33</v>
      </c>
      <c r="G46" s="7">
        <v>1.9699999999999999E-2</v>
      </c>
      <c r="J46" s="6"/>
    </row>
    <row r="47" spans="1:12" x14ac:dyDescent="0.35">
      <c r="A47" s="1">
        <v>40</v>
      </c>
      <c r="B47" s="1" t="s">
        <v>22</v>
      </c>
      <c r="C47" s="1" t="s">
        <v>23</v>
      </c>
      <c r="D47" s="1" t="s">
        <v>24</v>
      </c>
      <c r="E47" s="5">
        <v>127088</v>
      </c>
      <c r="F47" s="6">
        <v>3753.1</v>
      </c>
      <c r="G47" s="7">
        <v>1.9699999999999999E-2</v>
      </c>
      <c r="J47" s="6"/>
    </row>
    <row r="48" spans="1:12" x14ac:dyDescent="0.35">
      <c r="A48" s="1">
        <v>41</v>
      </c>
      <c r="B48" s="1" t="s">
        <v>401</v>
      </c>
      <c r="C48" s="1" t="s">
        <v>402</v>
      </c>
      <c r="D48" s="1" t="s">
        <v>19</v>
      </c>
      <c r="E48" s="5">
        <v>236922</v>
      </c>
      <c r="F48" s="6">
        <v>3736.73</v>
      </c>
      <c r="G48" s="7">
        <v>1.9599999999999999E-2</v>
      </c>
      <c r="J48" s="6"/>
    </row>
    <row r="49" spans="1:10" x14ac:dyDescent="0.35">
      <c r="A49" s="1">
        <v>42</v>
      </c>
      <c r="B49" s="1" t="s">
        <v>644</v>
      </c>
      <c r="C49" s="1" t="s">
        <v>645</v>
      </c>
      <c r="D49" s="1" t="s">
        <v>236</v>
      </c>
      <c r="E49" s="5">
        <v>1310079</v>
      </c>
      <c r="F49" s="6">
        <v>3735.04</v>
      </c>
      <c r="G49" s="7">
        <v>1.9599999999999999E-2</v>
      </c>
      <c r="J49" s="6"/>
    </row>
    <row r="50" spans="1:10" x14ac:dyDescent="0.35">
      <c r="A50" s="1">
        <v>43</v>
      </c>
      <c r="B50" s="1" t="s">
        <v>25</v>
      </c>
      <c r="C50" s="1" t="s">
        <v>26</v>
      </c>
      <c r="D50" s="1" t="s">
        <v>27</v>
      </c>
      <c r="E50" s="5">
        <v>200072</v>
      </c>
      <c r="F50" s="6">
        <v>3709.23</v>
      </c>
      <c r="G50" s="7">
        <v>1.95E-2</v>
      </c>
      <c r="J50" s="6"/>
    </row>
    <row r="51" spans="1:10" x14ac:dyDescent="0.35">
      <c r="A51" s="1">
        <v>44</v>
      </c>
      <c r="B51" s="1" t="s">
        <v>28</v>
      </c>
      <c r="C51" s="1" t="s">
        <v>29</v>
      </c>
      <c r="D51" s="1" t="s">
        <v>27</v>
      </c>
      <c r="E51" s="5">
        <v>213437</v>
      </c>
      <c r="F51" s="6">
        <v>3696.84</v>
      </c>
      <c r="G51" s="7">
        <v>1.9400000000000001E-2</v>
      </c>
      <c r="J51" s="6"/>
    </row>
    <row r="52" spans="1:10" x14ac:dyDescent="0.35">
      <c r="A52" s="1">
        <v>45</v>
      </c>
      <c r="B52" s="1" t="s">
        <v>30</v>
      </c>
      <c r="C52" s="1" t="s">
        <v>31</v>
      </c>
      <c r="D52" s="1" t="s">
        <v>27</v>
      </c>
      <c r="E52" s="5">
        <v>299445</v>
      </c>
      <c r="F52" s="6">
        <v>3689.76</v>
      </c>
      <c r="G52" s="7">
        <v>1.9400000000000001E-2</v>
      </c>
      <c r="J52" s="6"/>
    </row>
    <row r="53" spans="1:10" x14ac:dyDescent="0.35">
      <c r="A53" s="1">
        <v>46</v>
      </c>
      <c r="B53" s="1" t="s">
        <v>32</v>
      </c>
      <c r="C53" s="1" t="s">
        <v>33</v>
      </c>
      <c r="D53" s="1" t="s">
        <v>34</v>
      </c>
      <c r="E53" s="5">
        <v>215705</v>
      </c>
      <c r="F53" s="6">
        <v>3687.58</v>
      </c>
      <c r="G53" s="7">
        <v>1.9300000000000001E-2</v>
      </c>
      <c r="J53" s="6"/>
    </row>
    <row r="54" spans="1:10" x14ac:dyDescent="0.35">
      <c r="A54" s="1">
        <v>47</v>
      </c>
      <c r="B54" s="1" t="s">
        <v>515</v>
      </c>
      <c r="C54" s="1" t="s">
        <v>516</v>
      </c>
      <c r="D54" s="1" t="s">
        <v>151</v>
      </c>
      <c r="E54" s="5">
        <v>1043921</v>
      </c>
      <c r="F54" s="6">
        <v>3683.48</v>
      </c>
      <c r="G54" s="7">
        <v>1.9300000000000001E-2</v>
      </c>
      <c r="J54" s="6"/>
    </row>
    <row r="55" spans="1:10" x14ac:dyDescent="0.35">
      <c r="A55" s="1">
        <v>48</v>
      </c>
      <c r="B55" s="1" t="s">
        <v>35</v>
      </c>
      <c r="C55" s="1" t="s">
        <v>36</v>
      </c>
      <c r="D55" s="1" t="s">
        <v>37</v>
      </c>
      <c r="E55" s="5">
        <v>100090</v>
      </c>
      <c r="F55" s="6">
        <v>3678.86</v>
      </c>
      <c r="G55" s="7">
        <v>1.9300000000000001E-2</v>
      </c>
      <c r="J55" s="6"/>
    </row>
    <row r="56" spans="1:10" x14ac:dyDescent="0.35">
      <c r="A56" s="1">
        <v>49</v>
      </c>
      <c r="B56" s="1" t="s">
        <v>38</v>
      </c>
      <c r="C56" s="1" t="s">
        <v>39</v>
      </c>
      <c r="D56" s="1" t="s">
        <v>27</v>
      </c>
      <c r="E56" s="5">
        <v>286835</v>
      </c>
      <c r="F56" s="6">
        <v>3651.41</v>
      </c>
      <c r="G56" s="7">
        <v>1.9199999999999998E-2</v>
      </c>
      <c r="J56" s="6"/>
    </row>
    <row r="57" spans="1:10" x14ac:dyDescent="0.35">
      <c r="A57" s="1">
        <v>50</v>
      </c>
      <c r="B57" s="1" t="s">
        <v>138</v>
      </c>
      <c r="C57" s="1" t="s">
        <v>139</v>
      </c>
      <c r="D57" s="1" t="s">
        <v>135</v>
      </c>
      <c r="E57" s="5">
        <v>62370</v>
      </c>
      <c r="F57" s="6">
        <v>3562.82</v>
      </c>
      <c r="G57" s="7">
        <v>1.8700000000000001E-2</v>
      </c>
      <c r="J57" s="6"/>
    </row>
    <row r="58" spans="1:10" x14ac:dyDescent="0.35">
      <c r="A58" s="8"/>
      <c r="B58" s="8" t="s">
        <v>40</v>
      </c>
      <c r="C58" s="8"/>
      <c r="D58" s="8"/>
      <c r="E58" s="8"/>
      <c r="F58" s="9">
        <v>190796.38</v>
      </c>
      <c r="G58" s="10">
        <v>1.0005999999999999</v>
      </c>
    </row>
    <row r="60" spans="1:10" x14ac:dyDescent="0.35">
      <c r="B60" s="3" t="s">
        <v>41</v>
      </c>
    </row>
    <row r="61" spans="1:10" x14ac:dyDescent="0.35">
      <c r="A61" s="1">
        <v>51</v>
      </c>
      <c r="B61" s="3" t="s">
        <v>1563</v>
      </c>
      <c r="F61" s="6">
        <v>358.98</v>
      </c>
      <c r="G61" s="7">
        <v>1.9E-3</v>
      </c>
      <c r="H61" s="11">
        <v>45566</v>
      </c>
    </row>
    <row r="62" spans="1:10" x14ac:dyDescent="0.35">
      <c r="A62" s="8"/>
      <c r="B62" s="8" t="s">
        <v>40</v>
      </c>
      <c r="C62" s="8"/>
      <c r="D62" s="8"/>
      <c r="E62" s="8"/>
      <c r="F62" s="9">
        <v>358.98</v>
      </c>
      <c r="G62" s="10">
        <v>1.9E-3</v>
      </c>
    </row>
    <row r="64" spans="1:10" x14ac:dyDescent="0.35">
      <c r="B64" s="3" t="s">
        <v>43</v>
      </c>
    </row>
    <row r="65" spans="1:10" x14ac:dyDescent="0.35">
      <c r="B65" s="1" t="s">
        <v>44</v>
      </c>
      <c r="E65" s="5"/>
      <c r="F65" s="6">
        <v>-489.81</v>
      </c>
      <c r="G65" s="7">
        <v>-2.5000000000000001E-3</v>
      </c>
      <c r="J65" s="6"/>
    </row>
    <row r="66" spans="1:10" x14ac:dyDescent="0.35">
      <c r="A66" s="8"/>
      <c r="B66" s="8" t="s">
        <v>40</v>
      </c>
      <c r="C66" s="8"/>
      <c r="D66" s="8"/>
      <c r="E66" s="8"/>
      <c r="F66" s="9">
        <v>-489.81</v>
      </c>
      <c r="G66" s="10">
        <v>-2.5000000000000001E-3</v>
      </c>
    </row>
    <row r="68" spans="1:10" x14ac:dyDescent="0.35">
      <c r="A68" s="4"/>
      <c r="B68" s="4" t="s">
        <v>45</v>
      </c>
      <c r="C68" s="4"/>
      <c r="D68" s="4"/>
      <c r="E68" s="4"/>
      <c r="F68" s="12">
        <v>190665.55</v>
      </c>
      <c r="G68" s="13">
        <v>1</v>
      </c>
    </row>
    <row r="69" spans="1:10" x14ac:dyDescent="0.35">
      <c r="A69" s="1" t="s">
        <v>49</v>
      </c>
    </row>
    <row r="70" spans="1:10" x14ac:dyDescent="0.35">
      <c r="A70" s="15">
        <v>1</v>
      </c>
      <c r="B70" s="15" t="s">
        <v>51</v>
      </c>
    </row>
    <row r="71" spans="1:10" ht="27" x14ac:dyDescent="0.35">
      <c r="A71" s="15">
        <v>2</v>
      </c>
      <c r="B71" s="15" t="s">
        <v>52</v>
      </c>
    </row>
    <row r="75" spans="1:10" ht="14.5" x14ac:dyDescent="0.35">
      <c r="B75" s="41" t="s">
        <v>53</v>
      </c>
    </row>
    <row r="89" spans="2:2" ht="14.5" x14ac:dyDescent="0.35">
      <c r="B89" s="41" t="s">
        <v>663</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DFCA-76D8-41A3-A355-DEA8409A6ABB}">
  <dimension ref="A1:L101"/>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3.81640625" style="1" customWidth="1"/>
    <col min="4" max="4" width="28.7265625"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1495</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358</v>
      </c>
      <c r="C8" s="1" t="s">
        <v>359</v>
      </c>
      <c r="D8" s="1" t="s">
        <v>148</v>
      </c>
      <c r="E8" s="5">
        <v>975974</v>
      </c>
      <c r="F8" s="6">
        <v>75179.28</v>
      </c>
      <c r="G8" s="7">
        <v>6.0600000000000001E-2</v>
      </c>
      <c r="J8" s="6"/>
      <c r="K8" s="3" t="s">
        <v>46</v>
      </c>
      <c r="L8" s="3" t="s">
        <v>47</v>
      </c>
    </row>
    <row r="9" spans="1:12" x14ac:dyDescent="0.35">
      <c r="A9" s="1">
        <v>2</v>
      </c>
      <c r="B9" s="1" t="s">
        <v>38</v>
      </c>
      <c r="C9" s="1" t="s">
        <v>39</v>
      </c>
      <c r="D9" s="1" t="s">
        <v>27</v>
      </c>
      <c r="E9" s="5">
        <v>5312410</v>
      </c>
      <c r="F9" s="6">
        <v>67626.98</v>
      </c>
      <c r="G9" s="7">
        <v>5.45E-2</v>
      </c>
      <c r="J9" s="6"/>
      <c r="K9" s="1" t="s">
        <v>27</v>
      </c>
      <c r="L9" s="7">
        <v>0.1719</v>
      </c>
    </row>
    <row r="10" spans="1:12" x14ac:dyDescent="0.35">
      <c r="A10" s="1">
        <v>3</v>
      </c>
      <c r="B10" s="1" t="s">
        <v>28</v>
      </c>
      <c r="C10" s="1" t="s">
        <v>29</v>
      </c>
      <c r="D10" s="1" t="s">
        <v>27</v>
      </c>
      <c r="E10" s="5">
        <v>3246376</v>
      </c>
      <c r="F10" s="6">
        <v>56228.86</v>
      </c>
      <c r="G10" s="7">
        <v>4.53E-2</v>
      </c>
      <c r="J10" s="6"/>
      <c r="K10" s="1" t="s">
        <v>148</v>
      </c>
      <c r="L10" s="7">
        <v>0.13400000000000001</v>
      </c>
    </row>
    <row r="11" spans="1:12" x14ac:dyDescent="0.35">
      <c r="A11" s="1">
        <v>4</v>
      </c>
      <c r="B11" s="1" t="s">
        <v>30</v>
      </c>
      <c r="C11" s="1" t="s">
        <v>31</v>
      </c>
      <c r="D11" s="1" t="s">
        <v>27</v>
      </c>
      <c r="E11" s="5">
        <v>4007260</v>
      </c>
      <c r="F11" s="6">
        <v>49377.46</v>
      </c>
      <c r="G11" s="7">
        <v>3.9800000000000002E-2</v>
      </c>
      <c r="J11" s="6"/>
      <c r="K11" s="1" t="s">
        <v>19</v>
      </c>
      <c r="L11" s="7">
        <v>9.4299999999999995E-2</v>
      </c>
    </row>
    <row r="12" spans="1:12" x14ac:dyDescent="0.35">
      <c r="A12" s="1">
        <v>5</v>
      </c>
      <c r="B12" s="1" t="s">
        <v>20</v>
      </c>
      <c r="C12" s="1" t="s">
        <v>21</v>
      </c>
      <c r="D12" s="1" t="s">
        <v>19</v>
      </c>
      <c r="E12" s="5">
        <v>2226337</v>
      </c>
      <c r="F12" s="6">
        <v>41757.18</v>
      </c>
      <c r="G12" s="7">
        <v>3.3599999999999998E-2</v>
      </c>
      <c r="J12" s="6"/>
      <c r="K12" s="1" t="s">
        <v>132</v>
      </c>
      <c r="L12" s="7">
        <v>7.5399999999999995E-2</v>
      </c>
    </row>
    <row r="13" spans="1:12" x14ac:dyDescent="0.35">
      <c r="A13" s="1">
        <v>6</v>
      </c>
      <c r="B13" s="1" t="s">
        <v>412</v>
      </c>
      <c r="C13" s="1" t="s">
        <v>413</v>
      </c>
      <c r="D13" s="1" t="s">
        <v>132</v>
      </c>
      <c r="E13" s="5">
        <v>19711504</v>
      </c>
      <c r="F13" s="6">
        <v>41668.15</v>
      </c>
      <c r="G13" s="7">
        <v>3.3599999999999998E-2</v>
      </c>
      <c r="J13" s="6"/>
      <c r="K13" s="1" t="s">
        <v>79</v>
      </c>
      <c r="L13" s="7">
        <v>6.5000000000000002E-2</v>
      </c>
    </row>
    <row r="14" spans="1:12" x14ac:dyDescent="0.35">
      <c r="A14" s="1">
        <v>7</v>
      </c>
      <c r="B14" s="1" t="s">
        <v>360</v>
      </c>
      <c r="C14" s="1" t="s">
        <v>361</v>
      </c>
      <c r="D14" s="1" t="s">
        <v>148</v>
      </c>
      <c r="E14" s="5">
        <v>2159903</v>
      </c>
      <c r="F14" s="6">
        <v>34731.24</v>
      </c>
      <c r="G14" s="7">
        <v>2.8000000000000001E-2</v>
      </c>
      <c r="J14" s="6"/>
      <c r="K14" s="1" t="s">
        <v>126</v>
      </c>
      <c r="L14" s="7">
        <v>5.4300000000000001E-2</v>
      </c>
    </row>
    <row r="15" spans="1:12" x14ac:dyDescent="0.35">
      <c r="A15" s="1">
        <v>8</v>
      </c>
      <c r="B15" s="1" t="s">
        <v>239</v>
      </c>
      <c r="C15" s="1" t="s">
        <v>240</v>
      </c>
      <c r="D15" s="1" t="s">
        <v>241</v>
      </c>
      <c r="E15" s="5">
        <v>614240</v>
      </c>
      <c r="F15" s="6">
        <v>31303.51</v>
      </c>
      <c r="G15" s="7">
        <v>2.52E-2</v>
      </c>
      <c r="J15" s="6"/>
      <c r="K15" s="1" t="s">
        <v>182</v>
      </c>
      <c r="L15" s="7">
        <v>4.8800000000000003E-2</v>
      </c>
    </row>
    <row r="16" spans="1:12" x14ac:dyDescent="0.35">
      <c r="A16" s="1">
        <v>9</v>
      </c>
      <c r="B16" s="1" t="s">
        <v>511</v>
      </c>
      <c r="C16" s="1" t="s">
        <v>512</v>
      </c>
      <c r="D16" s="1" t="s">
        <v>16</v>
      </c>
      <c r="E16" s="5">
        <v>1057639</v>
      </c>
      <c r="F16" s="6">
        <v>31288.13</v>
      </c>
      <c r="G16" s="7">
        <v>2.52E-2</v>
      </c>
      <c r="J16" s="6"/>
      <c r="K16" s="1" t="s">
        <v>231</v>
      </c>
      <c r="L16" s="7">
        <v>2.87E-2</v>
      </c>
    </row>
    <row r="17" spans="1:12" x14ac:dyDescent="0.35">
      <c r="A17" s="1">
        <v>10</v>
      </c>
      <c r="B17" s="1" t="s">
        <v>156</v>
      </c>
      <c r="C17" s="1" t="s">
        <v>157</v>
      </c>
      <c r="D17" s="1" t="s">
        <v>19</v>
      </c>
      <c r="E17" s="5">
        <v>421768</v>
      </c>
      <c r="F17" s="6">
        <v>29593.14</v>
      </c>
      <c r="G17" s="7">
        <v>2.3800000000000002E-2</v>
      </c>
      <c r="J17" s="6"/>
      <c r="K17" s="1" t="s">
        <v>160</v>
      </c>
      <c r="L17" s="7">
        <v>2.86E-2</v>
      </c>
    </row>
    <row r="18" spans="1:12" x14ac:dyDescent="0.35">
      <c r="A18" s="1">
        <v>11</v>
      </c>
      <c r="B18" s="1" t="s">
        <v>1152</v>
      </c>
      <c r="C18" s="1" t="s">
        <v>1153</v>
      </c>
      <c r="D18" s="1" t="s">
        <v>160</v>
      </c>
      <c r="E18" s="5">
        <v>679521</v>
      </c>
      <c r="F18" s="6">
        <v>29036.27</v>
      </c>
      <c r="G18" s="7">
        <v>2.3400000000000001E-2</v>
      </c>
      <c r="J18" s="6"/>
      <c r="K18" s="1" t="s">
        <v>241</v>
      </c>
      <c r="L18" s="7">
        <v>2.52E-2</v>
      </c>
    </row>
    <row r="19" spans="1:12" ht="16" customHeight="1" x14ac:dyDescent="0.35">
      <c r="A19" s="1">
        <v>12</v>
      </c>
      <c r="B19" s="1" t="s">
        <v>1324</v>
      </c>
      <c r="C19" s="1" t="s">
        <v>1325</v>
      </c>
      <c r="D19" s="1" t="s">
        <v>123</v>
      </c>
      <c r="E19" s="5">
        <v>1046143</v>
      </c>
      <c r="F19" s="6">
        <v>27227.439999999999</v>
      </c>
      <c r="G19" s="7">
        <v>2.1899999999999999E-2</v>
      </c>
      <c r="J19" s="6"/>
      <c r="K19" s="1" t="s">
        <v>16</v>
      </c>
      <c r="L19" s="7">
        <v>2.52E-2</v>
      </c>
    </row>
    <row r="20" spans="1:12" x14ac:dyDescent="0.35">
      <c r="A20" s="1">
        <v>13</v>
      </c>
      <c r="B20" s="1" t="s">
        <v>95</v>
      </c>
      <c r="C20" s="1" t="s">
        <v>96</v>
      </c>
      <c r="D20" s="1" t="s">
        <v>79</v>
      </c>
      <c r="E20" s="5">
        <v>441106</v>
      </c>
      <c r="F20" s="6">
        <v>26699.26</v>
      </c>
      <c r="G20" s="7">
        <v>2.1499999999999998E-2</v>
      </c>
      <c r="J20" s="6"/>
      <c r="K20" s="1" t="s">
        <v>37</v>
      </c>
      <c r="L20" s="7">
        <v>2.35E-2</v>
      </c>
    </row>
    <row r="21" spans="1:12" x14ac:dyDescent="0.35">
      <c r="A21" s="1">
        <v>14</v>
      </c>
      <c r="B21" s="1" t="s">
        <v>828</v>
      </c>
      <c r="C21" s="1" t="s">
        <v>829</v>
      </c>
      <c r="D21" s="1" t="s">
        <v>34</v>
      </c>
      <c r="E21" s="5">
        <v>6686986</v>
      </c>
      <c r="F21" s="6">
        <v>26249.759999999998</v>
      </c>
      <c r="G21" s="7">
        <v>2.1100000000000001E-2</v>
      </c>
      <c r="J21" s="6"/>
      <c r="K21" s="1" t="s">
        <v>123</v>
      </c>
      <c r="L21" s="7">
        <v>2.1899999999999999E-2</v>
      </c>
    </row>
    <row r="22" spans="1:12" x14ac:dyDescent="0.35">
      <c r="A22" s="1">
        <v>15</v>
      </c>
      <c r="B22" s="1" t="s">
        <v>193</v>
      </c>
      <c r="C22" s="1" t="s">
        <v>194</v>
      </c>
      <c r="D22" s="1" t="s">
        <v>182</v>
      </c>
      <c r="E22" s="5">
        <v>2766267</v>
      </c>
      <c r="F22" s="6">
        <v>24593.5</v>
      </c>
      <c r="G22" s="7">
        <v>1.9800000000000002E-2</v>
      </c>
      <c r="J22" s="6"/>
      <c r="K22" s="1" t="s">
        <v>34</v>
      </c>
      <c r="L22" s="7">
        <v>2.1100000000000001E-2</v>
      </c>
    </row>
    <row r="23" spans="1:12" x14ac:dyDescent="0.35">
      <c r="A23" s="1">
        <v>16</v>
      </c>
      <c r="B23" s="1" t="s">
        <v>1442</v>
      </c>
      <c r="C23" s="1" t="s">
        <v>1443</v>
      </c>
      <c r="D23" s="1" t="s">
        <v>37</v>
      </c>
      <c r="E23" s="5">
        <v>2319424</v>
      </c>
      <c r="F23" s="6">
        <v>24088.38</v>
      </c>
      <c r="G23" s="7">
        <v>1.9400000000000001E-2</v>
      </c>
      <c r="J23" s="6"/>
      <c r="K23" s="1" t="s">
        <v>667</v>
      </c>
      <c r="L23" s="7">
        <v>1.61E-2</v>
      </c>
    </row>
    <row r="24" spans="1:12" x14ac:dyDescent="0.35">
      <c r="A24" s="1">
        <v>17</v>
      </c>
      <c r="B24" s="1" t="s">
        <v>1457</v>
      </c>
      <c r="C24" s="1" t="s">
        <v>1458</v>
      </c>
      <c r="D24" s="1" t="s">
        <v>231</v>
      </c>
      <c r="E24" s="5">
        <v>3165711</v>
      </c>
      <c r="F24" s="6">
        <v>24029.33</v>
      </c>
      <c r="G24" s="7">
        <v>1.9400000000000001E-2</v>
      </c>
      <c r="J24" s="6"/>
      <c r="K24" s="1" t="s">
        <v>24</v>
      </c>
      <c r="L24" s="7">
        <v>1.49E-2</v>
      </c>
    </row>
    <row r="25" spans="1:12" x14ac:dyDescent="0.35">
      <c r="A25" s="1">
        <v>18</v>
      </c>
      <c r="B25" s="1" t="s">
        <v>389</v>
      </c>
      <c r="C25" s="1" t="s">
        <v>390</v>
      </c>
      <c r="D25" s="1" t="s">
        <v>19</v>
      </c>
      <c r="E25" s="5">
        <v>1326175</v>
      </c>
      <c r="F25" s="6">
        <v>23819.43</v>
      </c>
      <c r="G25" s="7">
        <v>1.9199999999999998E-2</v>
      </c>
      <c r="J25" s="6"/>
      <c r="K25" s="1" t="s">
        <v>523</v>
      </c>
      <c r="L25" s="7">
        <v>1.4800000000000001E-2</v>
      </c>
    </row>
    <row r="26" spans="1:12" x14ac:dyDescent="0.35">
      <c r="A26" s="1">
        <v>19</v>
      </c>
      <c r="B26" s="1" t="s">
        <v>154</v>
      </c>
      <c r="C26" s="1" t="s">
        <v>155</v>
      </c>
      <c r="D26" s="1" t="s">
        <v>79</v>
      </c>
      <c r="E26" s="5">
        <v>1991510</v>
      </c>
      <c r="F26" s="6">
        <v>23360.41</v>
      </c>
      <c r="G26" s="7">
        <v>1.8800000000000001E-2</v>
      </c>
      <c r="J26" s="6"/>
      <c r="K26" s="1" t="s">
        <v>244</v>
      </c>
      <c r="L26" s="7">
        <v>1.41E-2</v>
      </c>
    </row>
    <row r="27" spans="1:12" x14ac:dyDescent="0.35">
      <c r="A27" s="1">
        <v>20</v>
      </c>
      <c r="B27" s="1" t="s">
        <v>164</v>
      </c>
      <c r="C27" s="1" t="s">
        <v>165</v>
      </c>
      <c r="D27" s="1" t="s">
        <v>126</v>
      </c>
      <c r="E27" s="5">
        <v>334860</v>
      </c>
      <c r="F27" s="6">
        <v>23290.18</v>
      </c>
      <c r="G27" s="7">
        <v>1.8800000000000001E-2</v>
      </c>
      <c r="J27" s="6"/>
      <c r="K27" s="1" t="s">
        <v>216</v>
      </c>
      <c r="L27" s="7">
        <v>1.2699999999999999E-2</v>
      </c>
    </row>
    <row r="28" spans="1:12" x14ac:dyDescent="0.35">
      <c r="A28" s="1">
        <v>21</v>
      </c>
      <c r="B28" s="1" t="s">
        <v>17</v>
      </c>
      <c r="C28" s="1" t="s">
        <v>18</v>
      </c>
      <c r="D28" s="1" t="s">
        <v>19</v>
      </c>
      <c r="E28" s="5">
        <v>515063</v>
      </c>
      <c r="F28" s="6">
        <v>21985.46</v>
      </c>
      <c r="G28" s="7">
        <v>1.77E-2</v>
      </c>
      <c r="J28" s="6"/>
      <c r="K28" s="1" t="s">
        <v>420</v>
      </c>
      <c r="L28" s="7">
        <v>1.26E-2</v>
      </c>
    </row>
    <row r="29" spans="1:12" x14ac:dyDescent="0.35">
      <c r="A29" s="1">
        <v>22</v>
      </c>
      <c r="B29" s="1" t="s">
        <v>180</v>
      </c>
      <c r="C29" s="1" t="s">
        <v>181</v>
      </c>
      <c r="D29" s="1" t="s">
        <v>182</v>
      </c>
      <c r="E29" s="5">
        <v>5201622</v>
      </c>
      <c r="F29" s="6">
        <v>21651.75</v>
      </c>
      <c r="G29" s="7">
        <v>1.7399999999999999E-2</v>
      </c>
      <c r="J29" s="6"/>
      <c r="K29" s="1" t="s">
        <v>236</v>
      </c>
      <c r="L29" s="7">
        <v>1.2200000000000001E-2</v>
      </c>
    </row>
    <row r="30" spans="1:12" x14ac:dyDescent="0.35">
      <c r="A30" s="1">
        <v>23</v>
      </c>
      <c r="B30" s="1" t="s">
        <v>66</v>
      </c>
      <c r="C30" s="1" t="s">
        <v>67</v>
      </c>
      <c r="D30" s="1" t="s">
        <v>27</v>
      </c>
      <c r="E30" s="5">
        <v>2809248</v>
      </c>
      <c r="F30" s="6">
        <v>20794.05</v>
      </c>
      <c r="G30" s="7">
        <v>1.67E-2</v>
      </c>
      <c r="J30" s="6"/>
      <c r="K30" s="1" t="s">
        <v>86</v>
      </c>
      <c r="L30" s="7">
        <v>1.14E-2</v>
      </c>
    </row>
    <row r="31" spans="1:12" x14ac:dyDescent="0.35">
      <c r="A31" s="1">
        <v>24</v>
      </c>
      <c r="B31" s="1" t="s">
        <v>356</v>
      </c>
      <c r="C31" s="1" t="s">
        <v>357</v>
      </c>
      <c r="D31" s="1" t="s">
        <v>148</v>
      </c>
      <c r="E31" s="5">
        <v>4235616</v>
      </c>
      <c r="F31" s="6">
        <v>20671.919999999998</v>
      </c>
      <c r="G31" s="7">
        <v>1.67E-2</v>
      </c>
      <c r="J31" s="6"/>
      <c r="K31" s="1" t="s">
        <v>129</v>
      </c>
      <c r="L31" s="7">
        <v>1.11E-2</v>
      </c>
    </row>
    <row r="32" spans="1:12" x14ac:dyDescent="0.35">
      <c r="A32" s="1">
        <v>25</v>
      </c>
      <c r="B32" s="1" t="s">
        <v>665</v>
      </c>
      <c r="C32" s="1" t="s">
        <v>666</v>
      </c>
      <c r="D32" s="1" t="s">
        <v>667</v>
      </c>
      <c r="E32" s="5">
        <v>979587</v>
      </c>
      <c r="F32" s="6">
        <v>20036.96</v>
      </c>
      <c r="G32" s="7">
        <v>1.61E-2</v>
      </c>
      <c r="J32" s="6"/>
      <c r="K32" s="1" t="s">
        <v>142</v>
      </c>
      <c r="L32" s="7">
        <v>1.04E-2</v>
      </c>
    </row>
    <row r="33" spans="1:12" x14ac:dyDescent="0.35">
      <c r="A33" s="1">
        <v>26</v>
      </c>
      <c r="B33" s="1" t="s">
        <v>1451</v>
      </c>
      <c r="C33" s="1" t="s">
        <v>1452</v>
      </c>
      <c r="D33" s="1" t="s">
        <v>132</v>
      </c>
      <c r="E33" s="5">
        <v>1815617</v>
      </c>
      <c r="F33" s="6">
        <v>20001.740000000002</v>
      </c>
      <c r="G33" s="7">
        <v>1.61E-2</v>
      </c>
      <c r="J33" s="6"/>
      <c r="K33" s="1" t="s">
        <v>135</v>
      </c>
      <c r="L33" s="7">
        <v>9.1000000000000004E-3</v>
      </c>
    </row>
    <row r="34" spans="1:12" x14ac:dyDescent="0.35">
      <c r="A34" s="1">
        <v>27</v>
      </c>
      <c r="B34" s="1" t="s">
        <v>58</v>
      </c>
      <c r="C34" s="1" t="s">
        <v>59</v>
      </c>
      <c r="D34" s="1" t="s">
        <v>27</v>
      </c>
      <c r="E34" s="5">
        <v>2461437</v>
      </c>
      <c r="F34" s="6">
        <v>19393.66</v>
      </c>
      <c r="G34" s="7">
        <v>1.5599999999999999E-2</v>
      </c>
      <c r="J34" s="6"/>
      <c r="K34" s="1" t="s">
        <v>296</v>
      </c>
      <c r="L34" s="7">
        <v>8.3999999999999995E-3</v>
      </c>
    </row>
    <row r="35" spans="1:12" x14ac:dyDescent="0.35">
      <c r="A35" s="1">
        <v>28</v>
      </c>
      <c r="B35" s="1" t="s">
        <v>657</v>
      </c>
      <c r="C35" s="1" t="s">
        <v>658</v>
      </c>
      <c r="D35" s="1" t="s">
        <v>24</v>
      </c>
      <c r="E35" s="5">
        <v>5009734</v>
      </c>
      <c r="F35" s="6">
        <v>18533.509999999998</v>
      </c>
      <c r="G35" s="7">
        <v>1.49E-2</v>
      </c>
      <c r="J35" s="6"/>
      <c r="K35" s="1" t="s">
        <v>168</v>
      </c>
      <c r="L35" s="7">
        <v>5.4999999999999997E-3</v>
      </c>
    </row>
    <row r="36" spans="1:12" x14ac:dyDescent="0.35">
      <c r="A36" s="1">
        <v>29</v>
      </c>
      <c r="B36" s="1" t="s">
        <v>103</v>
      </c>
      <c r="C36" s="1" t="s">
        <v>104</v>
      </c>
      <c r="D36" s="1" t="s">
        <v>79</v>
      </c>
      <c r="E36" s="5">
        <v>1211698</v>
      </c>
      <c r="F36" s="6">
        <v>18152.45</v>
      </c>
      <c r="G36" s="7">
        <v>1.46E-2</v>
      </c>
      <c r="J36" s="6"/>
      <c r="K36" s="1" t="s">
        <v>48</v>
      </c>
      <c r="L36" s="7">
        <v>2.8799999999999999E-2</v>
      </c>
    </row>
    <row r="37" spans="1:12" x14ac:dyDescent="0.35">
      <c r="A37" s="1">
        <v>30</v>
      </c>
      <c r="B37" s="1" t="s">
        <v>242</v>
      </c>
      <c r="C37" s="1" t="s">
        <v>243</v>
      </c>
      <c r="D37" s="1" t="s">
        <v>244</v>
      </c>
      <c r="E37" s="5">
        <v>7296742</v>
      </c>
      <c r="F37" s="6">
        <v>17533.34</v>
      </c>
      <c r="G37" s="7">
        <v>1.41E-2</v>
      </c>
      <c r="J37" s="6"/>
    </row>
    <row r="38" spans="1:12" x14ac:dyDescent="0.35">
      <c r="A38" s="1">
        <v>31</v>
      </c>
      <c r="B38" s="1" t="s">
        <v>124</v>
      </c>
      <c r="C38" s="1" t="s">
        <v>125</v>
      </c>
      <c r="D38" s="1" t="s">
        <v>126</v>
      </c>
      <c r="E38" s="5">
        <v>1105588</v>
      </c>
      <c r="F38" s="6">
        <v>17514.169999999998</v>
      </c>
      <c r="G38" s="7">
        <v>1.41E-2</v>
      </c>
      <c r="J38" s="6"/>
    </row>
    <row r="39" spans="1:12" x14ac:dyDescent="0.35">
      <c r="A39" s="1">
        <v>32</v>
      </c>
      <c r="B39" s="1" t="s">
        <v>1496</v>
      </c>
      <c r="C39" s="1" t="s">
        <v>1497</v>
      </c>
      <c r="D39" s="1" t="s">
        <v>216</v>
      </c>
      <c r="E39" s="5">
        <v>837162</v>
      </c>
      <c r="F39" s="6">
        <v>15709.76</v>
      </c>
      <c r="G39" s="7">
        <v>1.2699999999999999E-2</v>
      </c>
      <c r="J39" s="6"/>
    </row>
    <row r="40" spans="1:12" x14ac:dyDescent="0.35">
      <c r="A40" s="1">
        <v>33</v>
      </c>
      <c r="B40" s="1" t="s">
        <v>418</v>
      </c>
      <c r="C40" s="1" t="s">
        <v>419</v>
      </c>
      <c r="D40" s="1" t="s">
        <v>420</v>
      </c>
      <c r="E40" s="5">
        <v>2688714</v>
      </c>
      <c r="F40" s="6">
        <v>15612.02</v>
      </c>
      <c r="G40" s="7">
        <v>1.26E-2</v>
      </c>
      <c r="J40" s="6"/>
    </row>
    <row r="41" spans="1:12" x14ac:dyDescent="0.35">
      <c r="A41" s="1">
        <v>34</v>
      </c>
      <c r="B41" s="1" t="s">
        <v>592</v>
      </c>
      <c r="C41" s="1" t="s">
        <v>593</v>
      </c>
      <c r="D41" s="1" t="s">
        <v>126</v>
      </c>
      <c r="E41" s="5">
        <v>357233</v>
      </c>
      <c r="F41" s="6">
        <v>15491.05</v>
      </c>
      <c r="G41" s="7">
        <v>1.2500000000000001E-2</v>
      </c>
      <c r="J41" s="6"/>
    </row>
    <row r="42" spans="1:12" x14ac:dyDescent="0.35">
      <c r="A42" s="1">
        <v>35</v>
      </c>
      <c r="B42" s="1" t="s">
        <v>644</v>
      </c>
      <c r="C42" s="1" t="s">
        <v>645</v>
      </c>
      <c r="D42" s="1" t="s">
        <v>236</v>
      </c>
      <c r="E42" s="5">
        <v>5294101</v>
      </c>
      <c r="F42" s="6">
        <v>15093.48</v>
      </c>
      <c r="G42" s="7">
        <v>1.2200000000000001E-2</v>
      </c>
      <c r="J42" s="6"/>
    </row>
    <row r="43" spans="1:12" x14ac:dyDescent="0.35">
      <c r="A43" s="1">
        <v>36</v>
      </c>
      <c r="B43" s="1" t="s">
        <v>724</v>
      </c>
      <c r="C43" s="1" t="s">
        <v>725</v>
      </c>
      <c r="D43" s="1" t="s">
        <v>148</v>
      </c>
      <c r="E43" s="5">
        <v>2636735</v>
      </c>
      <c r="F43" s="6">
        <v>14620.7</v>
      </c>
      <c r="G43" s="7">
        <v>1.18E-2</v>
      </c>
      <c r="J43" s="6"/>
    </row>
    <row r="44" spans="1:12" x14ac:dyDescent="0.35">
      <c r="A44" s="1">
        <v>37</v>
      </c>
      <c r="B44" s="1" t="s">
        <v>1348</v>
      </c>
      <c r="C44" s="1" t="s">
        <v>1349</v>
      </c>
      <c r="D44" s="1" t="s">
        <v>86</v>
      </c>
      <c r="E44" s="5">
        <v>1012344</v>
      </c>
      <c r="F44" s="6">
        <v>14171.3</v>
      </c>
      <c r="G44" s="7">
        <v>1.14E-2</v>
      </c>
      <c r="J44" s="6"/>
    </row>
    <row r="45" spans="1:12" x14ac:dyDescent="0.35">
      <c r="A45" s="1">
        <v>38</v>
      </c>
      <c r="B45" s="1" t="s">
        <v>700</v>
      </c>
      <c r="C45" s="1" t="s">
        <v>701</v>
      </c>
      <c r="D45" s="1" t="s">
        <v>129</v>
      </c>
      <c r="E45" s="5">
        <v>632958</v>
      </c>
      <c r="F45" s="6">
        <v>13763.04</v>
      </c>
      <c r="G45" s="7">
        <v>1.11E-2</v>
      </c>
      <c r="J45" s="6"/>
    </row>
    <row r="46" spans="1:12" x14ac:dyDescent="0.35">
      <c r="A46" s="1">
        <v>39</v>
      </c>
      <c r="B46" s="1" t="s">
        <v>130</v>
      </c>
      <c r="C46" s="1" t="s">
        <v>131</v>
      </c>
      <c r="D46" s="1" t="s">
        <v>132</v>
      </c>
      <c r="E46" s="5">
        <v>346951</v>
      </c>
      <c r="F46" s="6">
        <v>13578.62</v>
      </c>
      <c r="G46" s="7">
        <v>1.09E-2</v>
      </c>
      <c r="J46" s="6"/>
    </row>
    <row r="47" spans="1:12" x14ac:dyDescent="0.35">
      <c r="A47" s="1">
        <v>40</v>
      </c>
      <c r="B47" s="1" t="s">
        <v>561</v>
      </c>
      <c r="C47" s="1" t="s">
        <v>562</v>
      </c>
      <c r="D47" s="1" t="s">
        <v>142</v>
      </c>
      <c r="E47" s="5">
        <v>277433</v>
      </c>
      <c r="F47" s="6">
        <v>12916.59</v>
      </c>
      <c r="G47" s="7">
        <v>1.04E-2</v>
      </c>
      <c r="J47" s="6"/>
    </row>
    <row r="48" spans="1:12" x14ac:dyDescent="0.35">
      <c r="A48" s="1">
        <v>41</v>
      </c>
      <c r="B48" s="1" t="s">
        <v>80</v>
      </c>
      <c r="C48" s="1" t="s">
        <v>81</v>
      </c>
      <c r="D48" s="1" t="s">
        <v>79</v>
      </c>
      <c r="E48" s="5">
        <v>756455</v>
      </c>
      <c r="F48" s="6">
        <v>12512.52</v>
      </c>
      <c r="G48" s="7">
        <v>1.01E-2</v>
      </c>
      <c r="J48" s="6"/>
    </row>
    <row r="49" spans="1:10" x14ac:dyDescent="0.35">
      <c r="A49" s="1">
        <v>42</v>
      </c>
      <c r="B49" s="1" t="s">
        <v>146</v>
      </c>
      <c r="C49" s="1" t="s">
        <v>147</v>
      </c>
      <c r="D49" s="1" t="s">
        <v>148</v>
      </c>
      <c r="E49" s="5">
        <v>586304</v>
      </c>
      <c r="F49" s="6">
        <v>11570.12</v>
      </c>
      <c r="G49" s="7">
        <v>9.2999999999999992E-3</v>
      </c>
      <c r="J49" s="6"/>
    </row>
    <row r="50" spans="1:10" x14ac:dyDescent="0.35">
      <c r="A50" s="1">
        <v>43</v>
      </c>
      <c r="B50" s="1" t="s">
        <v>263</v>
      </c>
      <c r="C50" s="1" t="s">
        <v>264</v>
      </c>
      <c r="D50" s="1" t="s">
        <v>231</v>
      </c>
      <c r="E50" s="5">
        <v>121255</v>
      </c>
      <c r="F50" s="6">
        <v>11553.9</v>
      </c>
      <c r="G50" s="7">
        <v>9.2999999999999992E-3</v>
      </c>
      <c r="J50" s="6"/>
    </row>
    <row r="51" spans="1:10" x14ac:dyDescent="0.35">
      <c r="A51" s="1">
        <v>44</v>
      </c>
      <c r="B51" s="1" t="s">
        <v>513</v>
      </c>
      <c r="C51" s="1" t="s">
        <v>514</v>
      </c>
      <c r="D51" s="1" t="s">
        <v>135</v>
      </c>
      <c r="E51" s="5">
        <v>1157602</v>
      </c>
      <c r="F51" s="6">
        <v>11282.57</v>
      </c>
      <c r="G51" s="7">
        <v>9.1000000000000004E-3</v>
      </c>
      <c r="J51" s="6"/>
    </row>
    <row r="52" spans="1:10" x14ac:dyDescent="0.35">
      <c r="A52" s="1">
        <v>45</v>
      </c>
      <c r="B52" s="1" t="s">
        <v>848</v>
      </c>
      <c r="C52" s="1" t="s">
        <v>849</v>
      </c>
      <c r="D52" s="1" t="s">
        <v>132</v>
      </c>
      <c r="E52" s="5">
        <v>738516</v>
      </c>
      <c r="F52" s="6">
        <v>11200.33</v>
      </c>
      <c r="G52" s="7">
        <v>8.9999999999999993E-3</v>
      </c>
      <c r="J52" s="6"/>
    </row>
    <row r="53" spans="1:10" x14ac:dyDescent="0.35">
      <c r="A53" s="1">
        <v>46</v>
      </c>
      <c r="B53" s="1" t="s">
        <v>183</v>
      </c>
      <c r="C53" s="1" t="s">
        <v>184</v>
      </c>
      <c r="D53" s="1" t="s">
        <v>126</v>
      </c>
      <c r="E53" s="5">
        <v>898662</v>
      </c>
      <c r="F53" s="6">
        <v>11047.25</v>
      </c>
      <c r="G53" s="7">
        <v>8.8999999999999999E-3</v>
      </c>
      <c r="J53" s="6"/>
    </row>
    <row r="54" spans="1:10" x14ac:dyDescent="0.35">
      <c r="A54" s="1">
        <v>47</v>
      </c>
      <c r="B54" s="1" t="s">
        <v>1498</v>
      </c>
      <c r="C54" s="1" t="s">
        <v>1499</v>
      </c>
      <c r="D54" s="1" t="s">
        <v>523</v>
      </c>
      <c r="E54" s="5">
        <v>1417326</v>
      </c>
      <c r="F54" s="6">
        <v>10936.09</v>
      </c>
      <c r="G54" s="7">
        <v>8.8000000000000005E-3</v>
      </c>
      <c r="J54" s="6"/>
    </row>
    <row r="55" spans="1:10" x14ac:dyDescent="0.35">
      <c r="A55" s="1">
        <v>48</v>
      </c>
      <c r="B55" s="1" t="s">
        <v>391</v>
      </c>
      <c r="C55" s="1" t="s">
        <v>392</v>
      </c>
      <c r="D55" s="1" t="s">
        <v>296</v>
      </c>
      <c r="E55" s="5">
        <v>1373792</v>
      </c>
      <c r="F55" s="6">
        <v>10388.620000000001</v>
      </c>
      <c r="G55" s="7">
        <v>8.3999999999999995E-3</v>
      </c>
      <c r="J55" s="6"/>
    </row>
    <row r="56" spans="1:10" x14ac:dyDescent="0.35">
      <c r="A56" s="1">
        <v>49</v>
      </c>
      <c r="B56" s="1" t="s">
        <v>704</v>
      </c>
      <c r="C56" s="1" t="s">
        <v>705</v>
      </c>
      <c r="D56" s="1" t="s">
        <v>182</v>
      </c>
      <c r="E56" s="5">
        <v>483247</v>
      </c>
      <c r="F56" s="6">
        <v>9727.2800000000007</v>
      </c>
      <c r="G56" s="7">
        <v>7.7999999999999996E-3</v>
      </c>
      <c r="J56" s="6"/>
    </row>
    <row r="57" spans="1:10" x14ac:dyDescent="0.35">
      <c r="A57" s="1">
        <v>50</v>
      </c>
      <c r="B57" s="1" t="s">
        <v>321</v>
      </c>
      <c r="C57" s="1" t="s">
        <v>322</v>
      </c>
      <c r="D57" s="1" t="s">
        <v>148</v>
      </c>
      <c r="E57" s="5">
        <v>1056654</v>
      </c>
      <c r="F57" s="6">
        <v>9428</v>
      </c>
      <c r="G57" s="7">
        <v>7.6E-3</v>
      </c>
      <c r="J57" s="6"/>
    </row>
    <row r="58" spans="1:10" x14ac:dyDescent="0.35">
      <c r="A58" s="1">
        <v>51</v>
      </c>
      <c r="B58" s="1" t="s">
        <v>1156</v>
      </c>
      <c r="C58" s="1" t="s">
        <v>1157</v>
      </c>
      <c r="D58" s="1" t="s">
        <v>523</v>
      </c>
      <c r="E58" s="5">
        <v>159612</v>
      </c>
      <c r="F58" s="6">
        <v>7411.26</v>
      </c>
      <c r="G58" s="7">
        <v>6.0000000000000001E-3</v>
      </c>
      <c r="J58" s="6"/>
    </row>
    <row r="59" spans="1:10" x14ac:dyDescent="0.35">
      <c r="A59" s="1">
        <v>52</v>
      </c>
      <c r="B59" s="1" t="s">
        <v>590</v>
      </c>
      <c r="C59" s="1" t="s">
        <v>591</v>
      </c>
      <c r="D59" s="1" t="s">
        <v>132</v>
      </c>
      <c r="E59" s="5">
        <v>235489</v>
      </c>
      <c r="F59" s="6">
        <v>7182.77</v>
      </c>
      <c r="G59" s="7">
        <v>5.7999999999999996E-3</v>
      </c>
      <c r="J59" s="6"/>
    </row>
    <row r="60" spans="1:10" x14ac:dyDescent="0.35">
      <c r="A60" s="1">
        <v>53</v>
      </c>
      <c r="B60" s="1" t="s">
        <v>166</v>
      </c>
      <c r="C60" s="1" t="s">
        <v>167</v>
      </c>
      <c r="D60" s="1" t="s">
        <v>168</v>
      </c>
      <c r="E60" s="5">
        <v>885352</v>
      </c>
      <c r="F60" s="6">
        <v>6783.57</v>
      </c>
      <c r="G60" s="7">
        <v>5.4999999999999997E-3</v>
      </c>
      <c r="J60" s="6"/>
    </row>
    <row r="61" spans="1:10" x14ac:dyDescent="0.35">
      <c r="A61" s="1">
        <v>54</v>
      </c>
      <c r="B61" s="1" t="s">
        <v>604</v>
      </c>
      <c r="C61" s="1" t="s">
        <v>605</v>
      </c>
      <c r="D61" s="1" t="s">
        <v>160</v>
      </c>
      <c r="E61" s="5">
        <v>84450</v>
      </c>
      <c r="F61" s="6">
        <v>6494.29</v>
      </c>
      <c r="G61" s="7">
        <v>5.1999999999999998E-3</v>
      </c>
      <c r="J61" s="6"/>
    </row>
    <row r="62" spans="1:10" x14ac:dyDescent="0.35">
      <c r="A62" s="1">
        <v>55</v>
      </c>
      <c r="B62" s="1" t="s">
        <v>326</v>
      </c>
      <c r="C62" s="1" t="s">
        <v>327</v>
      </c>
      <c r="D62" s="1" t="s">
        <v>37</v>
      </c>
      <c r="E62" s="5">
        <v>2403877</v>
      </c>
      <c r="F62" s="6">
        <v>5089.25</v>
      </c>
      <c r="G62" s="7">
        <v>4.1000000000000003E-3</v>
      </c>
      <c r="J62" s="6"/>
    </row>
    <row r="63" spans="1:10" x14ac:dyDescent="0.35">
      <c r="A63" s="1">
        <v>56</v>
      </c>
      <c r="B63" s="1" t="s">
        <v>197</v>
      </c>
      <c r="C63" s="1" t="s">
        <v>198</v>
      </c>
      <c r="D63" s="1" t="s">
        <v>182</v>
      </c>
      <c r="E63" s="5">
        <v>326564</v>
      </c>
      <c r="F63" s="6">
        <v>4765.22</v>
      </c>
      <c r="G63" s="7">
        <v>3.8E-3</v>
      </c>
      <c r="J63" s="6"/>
    </row>
    <row r="64" spans="1:10" x14ac:dyDescent="0.35">
      <c r="A64" s="8"/>
      <c r="B64" s="8" t="s">
        <v>40</v>
      </c>
      <c r="C64" s="8"/>
      <c r="D64" s="8"/>
      <c r="E64" s="8"/>
      <c r="F64" s="9">
        <v>1205746.5</v>
      </c>
      <c r="G64" s="10">
        <v>0.97119999999999995</v>
      </c>
    </row>
    <row r="66" spans="1:10" x14ac:dyDescent="0.35">
      <c r="B66" s="3" t="s">
        <v>1500</v>
      </c>
    </row>
    <row r="67" spans="1:10" x14ac:dyDescent="0.35">
      <c r="A67" s="1">
        <v>57</v>
      </c>
      <c r="B67" s="1" t="s">
        <v>1501</v>
      </c>
      <c r="C67" s="1" t="s">
        <v>1502</v>
      </c>
      <c r="D67" s="1" t="s">
        <v>19</v>
      </c>
      <c r="E67" s="5">
        <v>122549</v>
      </c>
      <c r="F67" s="6">
        <v>0</v>
      </c>
      <c r="G67" s="7" t="s">
        <v>42</v>
      </c>
      <c r="J67" s="6"/>
    </row>
    <row r="68" spans="1:10" x14ac:dyDescent="0.35">
      <c r="A68" s="1">
        <v>58</v>
      </c>
      <c r="B68" s="1" t="s">
        <v>1503</v>
      </c>
      <c r="D68" s="1" t="s">
        <v>330</v>
      </c>
      <c r="E68" s="5">
        <v>25000</v>
      </c>
      <c r="F68" s="6">
        <v>0</v>
      </c>
      <c r="G68" s="7" t="s">
        <v>42</v>
      </c>
      <c r="J68" s="6"/>
    </row>
    <row r="69" spans="1:10" x14ac:dyDescent="0.35">
      <c r="A69" s="8"/>
      <c r="B69" s="8" t="s">
        <v>40</v>
      </c>
      <c r="C69" s="8"/>
      <c r="D69" s="8"/>
      <c r="E69" s="8"/>
      <c r="F69" s="9">
        <v>0</v>
      </c>
      <c r="G69" s="10" t="s">
        <v>42</v>
      </c>
    </row>
    <row r="71" spans="1:10" x14ac:dyDescent="0.35">
      <c r="B71" s="3" t="s">
        <v>41</v>
      </c>
    </row>
    <row r="72" spans="1:10" x14ac:dyDescent="0.35">
      <c r="A72" s="1">
        <v>59</v>
      </c>
      <c r="B72" s="3" t="s">
        <v>1563</v>
      </c>
      <c r="F72" s="6">
        <v>34864.1</v>
      </c>
      <c r="G72" s="7">
        <v>2.81E-2</v>
      </c>
      <c r="H72" s="11">
        <v>45566</v>
      </c>
    </row>
    <row r="73" spans="1:10" x14ac:dyDescent="0.35">
      <c r="A73" s="8"/>
      <c r="B73" s="8" t="s">
        <v>40</v>
      </c>
      <c r="C73" s="8"/>
      <c r="D73" s="8"/>
      <c r="E73" s="8"/>
      <c r="F73" s="9">
        <v>34864.1</v>
      </c>
      <c r="G73" s="10">
        <v>2.81E-2</v>
      </c>
    </row>
    <row r="75" spans="1:10" x14ac:dyDescent="0.35">
      <c r="B75" s="3" t="s">
        <v>43</v>
      </c>
    </row>
    <row r="76" spans="1:10" x14ac:dyDescent="0.35">
      <c r="B76" s="1" t="s">
        <v>485</v>
      </c>
      <c r="E76" s="5"/>
      <c r="F76" s="6">
        <v>2500</v>
      </c>
      <c r="G76" s="7">
        <v>2E-3</v>
      </c>
      <c r="J76" s="6"/>
    </row>
    <row r="77" spans="1:10" x14ac:dyDescent="0.35">
      <c r="B77" s="1" t="s">
        <v>44</v>
      </c>
      <c r="E77" s="5"/>
      <c r="F77" s="6">
        <v>-1555.66</v>
      </c>
      <c r="G77" s="7">
        <v>-1.2999999999999999E-3</v>
      </c>
      <c r="J77" s="6"/>
    </row>
    <row r="78" spans="1:10" x14ac:dyDescent="0.35">
      <c r="A78" s="8"/>
      <c r="B78" s="8" t="s">
        <v>40</v>
      </c>
      <c r="C78" s="8"/>
      <c r="D78" s="8"/>
      <c r="E78" s="8"/>
      <c r="F78" s="9">
        <v>944.34</v>
      </c>
      <c r="G78" s="10">
        <v>6.9999999999999999E-4</v>
      </c>
    </row>
    <row r="80" spans="1:10" x14ac:dyDescent="0.35">
      <c r="A80" s="4"/>
      <c r="B80" s="4" t="s">
        <v>45</v>
      </c>
      <c r="C80" s="4"/>
      <c r="D80" s="4"/>
      <c r="E80" s="4"/>
      <c r="F80" s="12">
        <v>1241554.94</v>
      </c>
      <c r="G80" s="13">
        <v>1</v>
      </c>
    </row>
    <row r="81" spans="1:2" x14ac:dyDescent="0.35">
      <c r="A81" s="1" t="s">
        <v>49</v>
      </c>
    </row>
    <row r="82" spans="1:2" x14ac:dyDescent="0.35">
      <c r="A82" s="1">
        <v>1</v>
      </c>
      <c r="B82" s="1" t="s">
        <v>1491</v>
      </c>
    </row>
    <row r="83" spans="1:2" x14ac:dyDescent="0.35">
      <c r="A83" s="14">
        <v>2</v>
      </c>
      <c r="B83" s="14" t="s">
        <v>50</v>
      </c>
    </row>
    <row r="84" spans="1:2" x14ac:dyDescent="0.35">
      <c r="A84" s="15">
        <v>3</v>
      </c>
      <c r="B84" s="15" t="s">
        <v>51</v>
      </c>
    </row>
    <row r="85" spans="1:2" ht="27" x14ac:dyDescent="0.35">
      <c r="A85" s="15">
        <v>4</v>
      </c>
      <c r="B85" s="15" t="s">
        <v>52</v>
      </c>
    </row>
    <row r="87" spans="1:2" ht="14.5" x14ac:dyDescent="0.35">
      <c r="B87" s="41" t="s">
        <v>53</v>
      </c>
    </row>
    <row r="101" spans="2:2" ht="14.5" x14ac:dyDescent="0.35">
      <c r="B101" s="41" t="s">
        <v>698</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6BBDE-CE1F-4C15-AF28-1E4F11DE79F5}">
  <dimension ref="A1:L384"/>
  <sheetViews>
    <sheetView workbookViewId="0"/>
  </sheetViews>
  <sheetFormatPr defaultColWidth="8.7265625" defaultRowHeight="13.5" x14ac:dyDescent="0.35"/>
  <cols>
    <col min="1" max="1" width="6.54296875" style="1" bestFit="1" customWidth="1"/>
    <col min="2" max="2" width="55.26953125" style="1" bestFit="1" customWidth="1"/>
    <col min="3" max="3" width="18" style="1" bestFit="1" customWidth="1"/>
    <col min="4" max="4" width="42.54296875" style="1" bestFit="1" customWidth="1"/>
    <col min="5" max="5" width="12.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7" t="s">
        <v>803</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22</v>
      </c>
      <c r="C8" s="1" t="s">
        <v>23</v>
      </c>
      <c r="D8" s="1" t="s">
        <v>24</v>
      </c>
      <c r="E8" s="5">
        <v>456500</v>
      </c>
      <c r="F8" s="6">
        <v>13481.13</v>
      </c>
      <c r="G8" s="7">
        <v>2.1999999999999999E-2</v>
      </c>
      <c r="J8" s="6"/>
      <c r="K8" s="3" t="s">
        <v>46</v>
      </c>
      <c r="L8" s="3" t="s">
        <v>47</v>
      </c>
    </row>
    <row r="9" spans="1:12" x14ac:dyDescent="0.35">
      <c r="A9" s="1">
        <v>2</v>
      </c>
      <c r="B9" s="1" t="s">
        <v>716</v>
      </c>
      <c r="C9" s="1" t="s">
        <v>717</v>
      </c>
      <c r="D9" s="1" t="s">
        <v>718</v>
      </c>
      <c r="E9" s="5">
        <v>2456400</v>
      </c>
      <c r="F9" s="6">
        <v>12592.73</v>
      </c>
      <c r="G9" s="7">
        <v>2.06E-2</v>
      </c>
      <c r="J9" s="6"/>
      <c r="K9" s="1" t="s">
        <v>384</v>
      </c>
      <c r="L9" s="7">
        <v>0.12520000000000001</v>
      </c>
    </row>
    <row r="10" spans="1:12" x14ac:dyDescent="0.35">
      <c r="A10" s="1">
        <v>3</v>
      </c>
      <c r="B10" s="1" t="s">
        <v>654</v>
      </c>
      <c r="C10" s="1" t="s">
        <v>655</v>
      </c>
      <c r="D10" s="1" t="s">
        <v>656</v>
      </c>
      <c r="E10" s="5">
        <v>390900</v>
      </c>
      <c r="F10" s="6">
        <v>12258.04</v>
      </c>
      <c r="G10" s="7">
        <v>0.02</v>
      </c>
      <c r="J10" s="6"/>
      <c r="K10" s="1" t="s">
        <v>27</v>
      </c>
      <c r="L10" s="7">
        <v>0.12189999999999999</v>
      </c>
    </row>
    <row r="11" spans="1:12" x14ac:dyDescent="0.35">
      <c r="A11" s="1">
        <v>4</v>
      </c>
      <c r="B11" s="1" t="s">
        <v>64</v>
      </c>
      <c r="C11" s="1" t="s">
        <v>65</v>
      </c>
      <c r="D11" s="1" t="s">
        <v>27</v>
      </c>
      <c r="E11" s="5">
        <v>4650750</v>
      </c>
      <c r="F11" s="6">
        <v>11524.56</v>
      </c>
      <c r="G11" s="7">
        <v>1.8800000000000001E-2</v>
      </c>
      <c r="J11" s="6"/>
      <c r="K11" s="1" t="s">
        <v>466</v>
      </c>
      <c r="L11" s="7">
        <v>0.1033</v>
      </c>
    </row>
    <row r="12" spans="1:12" x14ac:dyDescent="0.35">
      <c r="A12" s="1">
        <v>5</v>
      </c>
      <c r="B12" s="1" t="s">
        <v>60</v>
      </c>
      <c r="C12" s="1" t="s">
        <v>61</v>
      </c>
      <c r="D12" s="1" t="s">
        <v>27</v>
      </c>
      <c r="E12" s="5">
        <v>763500</v>
      </c>
      <c r="F12" s="6">
        <v>11052.43</v>
      </c>
      <c r="G12" s="7">
        <v>1.8100000000000002E-2</v>
      </c>
      <c r="J12" s="6"/>
      <c r="K12" s="1" t="s">
        <v>148</v>
      </c>
      <c r="L12" s="7">
        <v>6.6799999999999998E-2</v>
      </c>
    </row>
    <row r="13" spans="1:12" x14ac:dyDescent="0.35">
      <c r="A13" s="1">
        <v>6</v>
      </c>
      <c r="B13" s="1" t="s">
        <v>358</v>
      </c>
      <c r="C13" s="1" t="s">
        <v>359</v>
      </c>
      <c r="D13" s="1" t="s">
        <v>148</v>
      </c>
      <c r="E13" s="5">
        <v>137875</v>
      </c>
      <c r="F13" s="6">
        <v>10620.51</v>
      </c>
      <c r="G13" s="7">
        <v>1.7299999999999999E-2</v>
      </c>
      <c r="J13" s="6"/>
      <c r="K13" s="1" t="s">
        <v>19</v>
      </c>
      <c r="L13" s="7">
        <v>4.5400000000000003E-2</v>
      </c>
    </row>
    <row r="14" spans="1:12" x14ac:dyDescent="0.35">
      <c r="A14" s="1">
        <v>7</v>
      </c>
      <c r="B14" s="1" t="s">
        <v>20</v>
      </c>
      <c r="C14" s="1" t="s">
        <v>21</v>
      </c>
      <c r="D14" s="1" t="s">
        <v>19</v>
      </c>
      <c r="E14" s="5">
        <v>560400</v>
      </c>
      <c r="F14" s="6">
        <v>10510.86</v>
      </c>
      <c r="G14" s="7">
        <v>1.72E-2</v>
      </c>
      <c r="J14" s="6"/>
      <c r="K14" s="1" t="s">
        <v>79</v>
      </c>
      <c r="L14" s="7">
        <v>4.36E-2</v>
      </c>
    </row>
    <row r="15" spans="1:12" x14ac:dyDescent="0.35">
      <c r="A15" s="1">
        <v>8</v>
      </c>
      <c r="B15" s="1" t="s">
        <v>804</v>
      </c>
      <c r="C15" s="1" t="s">
        <v>805</v>
      </c>
      <c r="D15" s="1" t="s">
        <v>325</v>
      </c>
      <c r="E15" s="5">
        <v>10687500</v>
      </c>
      <c r="F15" s="6">
        <v>10052.66</v>
      </c>
      <c r="G15" s="7">
        <v>1.6400000000000001E-2</v>
      </c>
      <c r="J15" s="6"/>
      <c r="K15" s="1" t="s">
        <v>447</v>
      </c>
      <c r="L15" s="7">
        <v>3.8300000000000001E-2</v>
      </c>
    </row>
    <row r="16" spans="1:12" x14ac:dyDescent="0.35">
      <c r="A16" s="1">
        <v>9</v>
      </c>
      <c r="B16" s="1" t="s">
        <v>25</v>
      </c>
      <c r="C16" s="1" t="s">
        <v>26</v>
      </c>
      <c r="D16" s="1" t="s">
        <v>27</v>
      </c>
      <c r="E16" s="5">
        <v>536400</v>
      </c>
      <c r="F16" s="6">
        <v>9944.59</v>
      </c>
      <c r="G16" s="7">
        <v>1.6199999999999999E-2</v>
      </c>
      <c r="J16" s="6"/>
      <c r="K16" s="1" t="s">
        <v>24</v>
      </c>
      <c r="L16" s="7">
        <v>3.04E-2</v>
      </c>
    </row>
    <row r="17" spans="1:12" x14ac:dyDescent="0.35">
      <c r="A17" s="1">
        <v>10</v>
      </c>
      <c r="B17" s="1" t="s">
        <v>722</v>
      </c>
      <c r="C17" s="1" t="s">
        <v>723</v>
      </c>
      <c r="D17" s="1" t="s">
        <v>151</v>
      </c>
      <c r="E17" s="5">
        <v>1908900</v>
      </c>
      <c r="F17" s="6">
        <v>9212.35</v>
      </c>
      <c r="G17" s="7">
        <v>1.4999999999999999E-2</v>
      </c>
      <c r="J17" s="6"/>
      <c r="K17" s="1" t="s">
        <v>34</v>
      </c>
      <c r="L17" s="7">
        <v>3.0099999999999998E-2</v>
      </c>
    </row>
    <row r="18" spans="1:12" x14ac:dyDescent="0.35">
      <c r="A18" s="1">
        <v>11</v>
      </c>
      <c r="B18" s="1" t="s">
        <v>806</v>
      </c>
      <c r="C18" s="1" t="s">
        <v>807</v>
      </c>
      <c r="D18" s="1" t="s">
        <v>34</v>
      </c>
      <c r="E18" s="5">
        <v>86920000</v>
      </c>
      <c r="F18" s="6">
        <v>9004.91</v>
      </c>
      <c r="G18" s="7">
        <v>1.47E-2</v>
      </c>
      <c r="J18" s="6"/>
      <c r="K18" s="1" t="s">
        <v>296</v>
      </c>
      <c r="L18" s="7">
        <v>2.3E-2</v>
      </c>
    </row>
    <row r="19" spans="1:12" x14ac:dyDescent="0.35">
      <c r="A19" s="1">
        <v>12</v>
      </c>
      <c r="B19" s="1" t="s">
        <v>35</v>
      </c>
      <c r="C19" s="1" t="s">
        <v>36</v>
      </c>
      <c r="D19" s="1" t="s">
        <v>37</v>
      </c>
      <c r="E19" s="5">
        <v>232500</v>
      </c>
      <c r="F19" s="6">
        <v>8545.65</v>
      </c>
      <c r="G19" s="7">
        <v>1.4E-2</v>
      </c>
      <c r="J19" s="6"/>
      <c r="K19" s="1" t="s">
        <v>718</v>
      </c>
      <c r="L19" s="7">
        <v>2.06E-2</v>
      </c>
    </row>
    <row r="20" spans="1:12" x14ac:dyDescent="0.35">
      <c r="A20" s="1">
        <v>13</v>
      </c>
      <c r="B20" s="1" t="s">
        <v>808</v>
      </c>
      <c r="C20" s="1" t="s">
        <v>809</v>
      </c>
      <c r="D20" s="1" t="s">
        <v>734</v>
      </c>
      <c r="E20" s="5">
        <v>445200</v>
      </c>
      <c r="F20" s="6">
        <v>8424.07</v>
      </c>
      <c r="G20" s="7">
        <v>1.38E-2</v>
      </c>
      <c r="J20" s="6"/>
      <c r="K20" s="1" t="s">
        <v>656</v>
      </c>
      <c r="L20" s="7">
        <v>0.02</v>
      </c>
    </row>
    <row r="21" spans="1:12" x14ac:dyDescent="0.35">
      <c r="A21" s="1">
        <v>14</v>
      </c>
      <c r="B21" s="1" t="s">
        <v>58</v>
      </c>
      <c r="C21" s="1" t="s">
        <v>59</v>
      </c>
      <c r="D21" s="1" t="s">
        <v>27</v>
      </c>
      <c r="E21" s="5">
        <v>1037250</v>
      </c>
      <c r="F21" s="6">
        <v>8172.49</v>
      </c>
      <c r="G21" s="7">
        <v>1.34E-2</v>
      </c>
      <c r="J21" s="6"/>
      <c r="K21" s="1" t="s">
        <v>734</v>
      </c>
      <c r="L21" s="7">
        <v>1.9E-2</v>
      </c>
    </row>
    <row r="22" spans="1:12" x14ac:dyDescent="0.35">
      <c r="A22" s="1">
        <v>15</v>
      </c>
      <c r="B22" s="1" t="s">
        <v>810</v>
      </c>
      <c r="C22" s="1" t="s">
        <v>811</v>
      </c>
      <c r="D22" s="1" t="s">
        <v>241</v>
      </c>
      <c r="E22" s="5">
        <v>2319200</v>
      </c>
      <c r="F22" s="6">
        <v>8098.65</v>
      </c>
      <c r="G22" s="7">
        <v>1.32E-2</v>
      </c>
      <c r="J22" s="6"/>
      <c r="K22" s="1" t="s">
        <v>325</v>
      </c>
      <c r="L22" s="7">
        <v>1.8800000000000001E-2</v>
      </c>
    </row>
    <row r="23" spans="1:12" x14ac:dyDescent="0.35">
      <c r="A23" s="1">
        <v>16</v>
      </c>
      <c r="B23" s="1" t="s">
        <v>294</v>
      </c>
      <c r="C23" s="1" t="s">
        <v>295</v>
      </c>
      <c r="D23" s="1" t="s">
        <v>296</v>
      </c>
      <c r="E23" s="5">
        <v>3367500</v>
      </c>
      <c r="F23" s="6">
        <v>7081.52</v>
      </c>
      <c r="G23" s="7">
        <v>1.1599999999999999E-2</v>
      </c>
      <c r="J23" s="6"/>
      <c r="K23" s="1" t="s">
        <v>523</v>
      </c>
      <c r="L23" s="7">
        <v>1.84E-2</v>
      </c>
    </row>
    <row r="24" spans="1:12" x14ac:dyDescent="0.35">
      <c r="A24" s="1">
        <v>17</v>
      </c>
      <c r="B24" s="1" t="s">
        <v>68</v>
      </c>
      <c r="C24" s="1" t="s">
        <v>69</v>
      </c>
      <c r="D24" s="1" t="s">
        <v>27</v>
      </c>
      <c r="E24" s="5">
        <v>6351750</v>
      </c>
      <c r="F24" s="6">
        <v>7071.4</v>
      </c>
      <c r="G24" s="7">
        <v>1.1599999999999999E-2</v>
      </c>
      <c r="J24" s="6"/>
      <c r="K24" s="1" t="s">
        <v>721</v>
      </c>
      <c r="L24" s="7">
        <v>1.7500000000000002E-2</v>
      </c>
    </row>
    <row r="25" spans="1:12" x14ac:dyDescent="0.35">
      <c r="A25" s="1">
        <v>18</v>
      </c>
      <c r="B25" s="1" t="s">
        <v>812</v>
      </c>
      <c r="C25" s="1" t="s">
        <v>813</v>
      </c>
      <c r="D25" s="1" t="s">
        <v>142</v>
      </c>
      <c r="E25" s="5">
        <v>1099800</v>
      </c>
      <c r="F25" s="6">
        <v>6743.42</v>
      </c>
      <c r="G25" s="7">
        <v>1.0999999999999999E-2</v>
      </c>
      <c r="J25" s="6"/>
      <c r="K25" s="1" t="s">
        <v>151</v>
      </c>
      <c r="L25" s="7">
        <v>1.72E-2</v>
      </c>
    </row>
    <row r="26" spans="1:12" x14ac:dyDescent="0.35">
      <c r="A26" s="1">
        <v>19</v>
      </c>
      <c r="B26" s="1" t="s">
        <v>532</v>
      </c>
      <c r="C26" s="1" t="s">
        <v>533</v>
      </c>
      <c r="D26" s="1" t="s">
        <v>19</v>
      </c>
      <c r="E26" s="5">
        <v>1210500</v>
      </c>
      <c r="F26" s="6">
        <v>6554.25</v>
      </c>
      <c r="G26" s="7">
        <v>1.0699999999999999E-2</v>
      </c>
      <c r="J26" s="6"/>
      <c r="K26" s="1" t="s">
        <v>135</v>
      </c>
      <c r="L26" s="7">
        <v>1.72E-2</v>
      </c>
    </row>
    <row r="27" spans="1:12" x14ac:dyDescent="0.35">
      <c r="A27" s="1">
        <v>20</v>
      </c>
      <c r="B27" s="1" t="s">
        <v>719</v>
      </c>
      <c r="C27" s="1" t="s">
        <v>720</v>
      </c>
      <c r="D27" s="1" t="s">
        <v>721</v>
      </c>
      <c r="E27" s="5">
        <v>136500</v>
      </c>
      <c r="F27" s="6">
        <v>6534.87</v>
      </c>
      <c r="G27" s="7">
        <v>1.0699999999999999E-2</v>
      </c>
      <c r="J27" s="6"/>
      <c r="K27" s="1" t="s">
        <v>236</v>
      </c>
      <c r="L27" s="7">
        <v>1.6899999999999998E-2</v>
      </c>
    </row>
    <row r="28" spans="1:12" x14ac:dyDescent="0.35">
      <c r="A28" s="1">
        <v>21</v>
      </c>
      <c r="B28" s="1" t="s">
        <v>814</v>
      </c>
      <c r="C28" s="1" t="s">
        <v>815</v>
      </c>
      <c r="D28" s="1" t="s">
        <v>34</v>
      </c>
      <c r="E28" s="5">
        <v>297000</v>
      </c>
      <c r="F28" s="6">
        <v>6340.21</v>
      </c>
      <c r="G28" s="7">
        <v>1.04E-2</v>
      </c>
      <c r="J28" s="6"/>
      <c r="K28" s="1" t="s">
        <v>142</v>
      </c>
      <c r="L28" s="7">
        <v>1.61E-2</v>
      </c>
    </row>
    <row r="29" spans="1:12" x14ac:dyDescent="0.35">
      <c r="A29" s="1">
        <v>22</v>
      </c>
      <c r="B29" s="1" t="s">
        <v>28</v>
      </c>
      <c r="C29" s="1" t="s">
        <v>29</v>
      </c>
      <c r="D29" s="1" t="s">
        <v>27</v>
      </c>
      <c r="E29" s="5">
        <v>363550</v>
      </c>
      <c r="F29" s="6">
        <v>6296.87</v>
      </c>
      <c r="G29" s="7">
        <v>1.03E-2</v>
      </c>
      <c r="J29" s="6"/>
      <c r="K29" s="1" t="s">
        <v>241</v>
      </c>
      <c r="L29" s="7">
        <v>1.49E-2</v>
      </c>
    </row>
    <row r="30" spans="1:12" x14ac:dyDescent="0.35">
      <c r="A30" s="1">
        <v>23</v>
      </c>
      <c r="B30" s="1" t="s">
        <v>30</v>
      </c>
      <c r="C30" s="1" t="s">
        <v>31</v>
      </c>
      <c r="D30" s="1" t="s">
        <v>27</v>
      </c>
      <c r="E30" s="5">
        <v>503125</v>
      </c>
      <c r="F30" s="6">
        <v>6199.51</v>
      </c>
      <c r="G30" s="7">
        <v>1.01E-2</v>
      </c>
      <c r="J30" s="6"/>
      <c r="K30" s="1" t="s">
        <v>37</v>
      </c>
      <c r="L30" s="7">
        <v>1.4E-2</v>
      </c>
    </row>
    <row r="31" spans="1:12" x14ac:dyDescent="0.35">
      <c r="A31" s="1">
        <v>24</v>
      </c>
      <c r="B31" s="1" t="s">
        <v>234</v>
      </c>
      <c r="C31" s="1" t="s">
        <v>235</v>
      </c>
      <c r="D31" s="1" t="s">
        <v>236</v>
      </c>
      <c r="E31" s="5">
        <v>138900</v>
      </c>
      <c r="F31" s="6">
        <v>6140.28</v>
      </c>
      <c r="G31" s="7">
        <v>0.01</v>
      </c>
      <c r="J31" s="6"/>
      <c r="K31" s="1" t="s">
        <v>182</v>
      </c>
      <c r="L31" s="7">
        <v>1.3899999999999999E-2</v>
      </c>
    </row>
    <row r="32" spans="1:12" x14ac:dyDescent="0.35">
      <c r="A32" s="1">
        <v>25</v>
      </c>
      <c r="B32" s="1" t="s">
        <v>93</v>
      </c>
      <c r="C32" s="1" t="s">
        <v>94</v>
      </c>
      <c r="D32" s="1" t="s">
        <v>79</v>
      </c>
      <c r="E32" s="5">
        <v>406450</v>
      </c>
      <c r="F32" s="6">
        <v>5937.02</v>
      </c>
      <c r="G32" s="7">
        <v>9.7000000000000003E-3</v>
      </c>
      <c r="J32" s="6"/>
      <c r="K32" s="1" t="s">
        <v>160</v>
      </c>
      <c r="L32" s="7">
        <v>1.2800000000000001E-2</v>
      </c>
    </row>
    <row r="33" spans="1:12" x14ac:dyDescent="0.35">
      <c r="A33" s="1">
        <v>26</v>
      </c>
      <c r="B33" s="1" t="s">
        <v>816</v>
      </c>
      <c r="C33" s="1" t="s">
        <v>817</v>
      </c>
      <c r="D33" s="1" t="s">
        <v>523</v>
      </c>
      <c r="E33" s="5">
        <v>670650</v>
      </c>
      <c r="F33" s="6">
        <v>5814.54</v>
      </c>
      <c r="G33" s="7">
        <v>9.4999999999999998E-3</v>
      </c>
      <c r="J33" s="6"/>
      <c r="K33" s="1" t="s">
        <v>123</v>
      </c>
      <c r="L33" s="7">
        <v>1.26E-2</v>
      </c>
    </row>
    <row r="34" spans="1:12" x14ac:dyDescent="0.35">
      <c r="A34" s="1">
        <v>27</v>
      </c>
      <c r="B34" s="1" t="s">
        <v>818</v>
      </c>
      <c r="C34" s="1" t="s">
        <v>819</v>
      </c>
      <c r="D34" s="1" t="s">
        <v>296</v>
      </c>
      <c r="E34" s="5">
        <v>1680100</v>
      </c>
      <c r="F34" s="6">
        <v>5777.86</v>
      </c>
      <c r="G34" s="7">
        <v>9.4000000000000004E-3</v>
      </c>
      <c r="J34" s="6"/>
      <c r="K34" s="1" t="s">
        <v>231</v>
      </c>
      <c r="L34" s="7">
        <v>1.23E-2</v>
      </c>
    </row>
    <row r="35" spans="1:12" x14ac:dyDescent="0.35">
      <c r="A35" s="1">
        <v>28</v>
      </c>
      <c r="B35" s="1" t="s">
        <v>739</v>
      </c>
      <c r="C35" s="1" t="s">
        <v>740</v>
      </c>
      <c r="D35" s="1" t="s">
        <v>231</v>
      </c>
      <c r="E35" s="5">
        <v>2047500</v>
      </c>
      <c r="F35" s="6">
        <v>5726.86</v>
      </c>
      <c r="G35" s="7">
        <v>9.4000000000000004E-3</v>
      </c>
      <c r="J35" s="6"/>
      <c r="K35" s="1" t="s">
        <v>407</v>
      </c>
      <c r="L35" s="7">
        <v>1.14E-2</v>
      </c>
    </row>
    <row r="36" spans="1:12" x14ac:dyDescent="0.35">
      <c r="A36" s="1">
        <v>29</v>
      </c>
      <c r="B36" s="1" t="s">
        <v>257</v>
      </c>
      <c r="C36" s="1" t="s">
        <v>258</v>
      </c>
      <c r="D36" s="1" t="s">
        <v>123</v>
      </c>
      <c r="E36" s="5">
        <v>2797500</v>
      </c>
      <c r="F36" s="6">
        <v>5714.73</v>
      </c>
      <c r="G36" s="7">
        <v>9.2999999999999992E-3</v>
      </c>
      <c r="J36" s="6"/>
      <c r="K36" s="1" t="s">
        <v>16</v>
      </c>
      <c r="L36" s="7">
        <v>1.11E-2</v>
      </c>
    </row>
    <row r="37" spans="1:12" x14ac:dyDescent="0.35">
      <c r="A37" s="1">
        <v>30</v>
      </c>
      <c r="B37" s="1" t="s">
        <v>368</v>
      </c>
      <c r="C37" s="1" t="s">
        <v>369</v>
      </c>
      <c r="D37" s="1" t="s">
        <v>148</v>
      </c>
      <c r="E37" s="5">
        <v>2781000</v>
      </c>
      <c r="F37" s="6">
        <v>5599.54</v>
      </c>
      <c r="G37" s="7">
        <v>9.1000000000000004E-3</v>
      </c>
      <c r="J37" s="6"/>
      <c r="K37" s="1" t="s">
        <v>204</v>
      </c>
      <c r="L37" s="7">
        <v>1.09E-2</v>
      </c>
    </row>
    <row r="38" spans="1:12" x14ac:dyDescent="0.35">
      <c r="A38" s="1">
        <v>31</v>
      </c>
      <c r="B38" s="1" t="s">
        <v>491</v>
      </c>
      <c r="C38" s="1" t="s">
        <v>492</v>
      </c>
      <c r="D38" s="1" t="s">
        <v>27</v>
      </c>
      <c r="E38" s="5">
        <v>2707500</v>
      </c>
      <c r="F38" s="6">
        <v>5530.88</v>
      </c>
      <c r="G38" s="7">
        <v>8.9999999999999993E-3</v>
      </c>
      <c r="J38" s="6"/>
      <c r="K38" s="1" t="s">
        <v>126</v>
      </c>
      <c r="L38" s="7">
        <v>9.9000000000000008E-3</v>
      </c>
    </row>
    <row r="39" spans="1:12" x14ac:dyDescent="0.35">
      <c r="A39" s="1">
        <v>32</v>
      </c>
      <c r="B39" s="1" t="s">
        <v>187</v>
      </c>
      <c r="C39" s="1" t="s">
        <v>188</v>
      </c>
      <c r="D39" s="1" t="s">
        <v>148</v>
      </c>
      <c r="E39" s="5">
        <v>153600</v>
      </c>
      <c r="F39" s="6">
        <v>5494.2</v>
      </c>
      <c r="G39" s="7">
        <v>8.9999999999999993E-3</v>
      </c>
      <c r="J39" s="6"/>
      <c r="K39" s="1" t="s">
        <v>1033</v>
      </c>
      <c r="L39" s="7">
        <v>8.2000000000000007E-3</v>
      </c>
    </row>
    <row r="40" spans="1:12" x14ac:dyDescent="0.35">
      <c r="A40" s="1">
        <v>33</v>
      </c>
      <c r="B40" s="1" t="s">
        <v>17</v>
      </c>
      <c r="C40" s="1" t="s">
        <v>18</v>
      </c>
      <c r="D40" s="1" t="s">
        <v>19</v>
      </c>
      <c r="E40" s="5">
        <v>125825</v>
      </c>
      <c r="F40" s="6">
        <v>5370.84</v>
      </c>
      <c r="G40" s="7">
        <v>8.8000000000000005E-3</v>
      </c>
      <c r="J40" s="6"/>
      <c r="K40" s="1" t="s">
        <v>1045</v>
      </c>
      <c r="L40" s="7">
        <v>8.0999999999999996E-3</v>
      </c>
    </row>
    <row r="41" spans="1:12" x14ac:dyDescent="0.35">
      <c r="A41" s="1">
        <v>34</v>
      </c>
      <c r="B41" s="1" t="s">
        <v>513</v>
      </c>
      <c r="C41" s="1" t="s">
        <v>514</v>
      </c>
      <c r="D41" s="1" t="s">
        <v>135</v>
      </c>
      <c r="E41" s="5">
        <v>548900</v>
      </c>
      <c r="F41" s="6">
        <v>5349.85</v>
      </c>
      <c r="G41" s="7">
        <v>8.6999999999999994E-3</v>
      </c>
      <c r="J41" s="6"/>
      <c r="K41" s="1" t="s">
        <v>420</v>
      </c>
      <c r="L41" s="7">
        <v>7.7999999999999996E-3</v>
      </c>
    </row>
    <row r="42" spans="1:12" x14ac:dyDescent="0.35">
      <c r="A42" s="1">
        <v>35</v>
      </c>
      <c r="B42" s="1" t="s">
        <v>91</v>
      </c>
      <c r="C42" s="1" t="s">
        <v>92</v>
      </c>
      <c r="D42" s="1" t="s">
        <v>79</v>
      </c>
      <c r="E42" s="5">
        <v>231625</v>
      </c>
      <c r="F42" s="6">
        <v>5075.1400000000003</v>
      </c>
      <c r="G42" s="7">
        <v>8.3000000000000001E-3</v>
      </c>
      <c r="J42" s="6"/>
      <c r="K42" s="1" t="s">
        <v>132</v>
      </c>
      <c r="L42" s="7">
        <v>6.7999999999999996E-3</v>
      </c>
    </row>
    <row r="43" spans="1:12" x14ac:dyDescent="0.35">
      <c r="A43" s="1">
        <v>36</v>
      </c>
      <c r="B43" s="1" t="s">
        <v>820</v>
      </c>
      <c r="C43" s="1" t="s">
        <v>821</v>
      </c>
      <c r="D43" s="1" t="s">
        <v>148</v>
      </c>
      <c r="E43" s="5">
        <v>4370000</v>
      </c>
      <c r="F43" s="6">
        <v>4950.7700000000004</v>
      </c>
      <c r="G43" s="7">
        <v>8.0999999999999996E-3</v>
      </c>
      <c r="J43" s="6"/>
      <c r="K43" s="1" t="s">
        <v>577</v>
      </c>
      <c r="L43" s="7">
        <v>5.0000000000000001E-3</v>
      </c>
    </row>
    <row r="44" spans="1:12" x14ac:dyDescent="0.35">
      <c r="A44" s="1">
        <v>37</v>
      </c>
      <c r="B44" s="1" t="s">
        <v>640</v>
      </c>
      <c r="C44" s="1" t="s">
        <v>641</v>
      </c>
      <c r="D44" s="1" t="s">
        <v>420</v>
      </c>
      <c r="E44" s="5">
        <v>1613150</v>
      </c>
      <c r="F44" s="6">
        <v>4800.7299999999996</v>
      </c>
      <c r="G44" s="7">
        <v>7.7999999999999996E-3</v>
      </c>
      <c r="J44" s="6"/>
      <c r="K44" s="1" t="s">
        <v>455</v>
      </c>
      <c r="L44" s="7">
        <v>4.7999999999999996E-3</v>
      </c>
    </row>
    <row r="45" spans="1:12" x14ac:dyDescent="0.35">
      <c r="A45" s="1">
        <v>38</v>
      </c>
      <c r="B45" s="1" t="s">
        <v>745</v>
      </c>
      <c r="C45" s="1" t="s">
        <v>746</v>
      </c>
      <c r="D45" s="1" t="s">
        <v>204</v>
      </c>
      <c r="E45" s="5">
        <v>511000</v>
      </c>
      <c r="F45" s="6">
        <v>4744.8900000000003</v>
      </c>
      <c r="G45" s="7">
        <v>7.7999999999999996E-3</v>
      </c>
      <c r="J45" s="6"/>
      <c r="K45" s="1" t="s">
        <v>129</v>
      </c>
      <c r="L45" s="7">
        <v>3.5000000000000001E-3</v>
      </c>
    </row>
    <row r="46" spans="1:12" x14ac:dyDescent="0.35">
      <c r="A46" s="1">
        <v>39</v>
      </c>
      <c r="B46" s="1" t="s">
        <v>14</v>
      </c>
      <c r="C46" s="1" t="s">
        <v>15</v>
      </c>
      <c r="D46" s="1" t="s">
        <v>16</v>
      </c>
      <c r="E46" s="5">
        <v>884800</v>
      </c>
      <c r="F46" s="6">
        <v>4584.59</v>
      </c>
      <c r="G46" s="7">
        <v>7.4999999999999997E-3</v>
      </c>
      <c r="J46" s="6"/>
      <c r="K46" s="1" t="s">
        <v>171</v>
      </c>
      <c r="L46" s="7">
        <v>3.2000000000000002E-3</v>
      </c>
    </row>
    <row r="47" spans="1:12" x14ac:dyDescent="0.35">
      <c r="A47" s="1">
        <v>40</v>
      </c>
      <c r="B47" s="1" t="s">
        <v>489</v>
      </c>
      <c r="C47" s="1" t="s">
        <v>490</v>
      </c>
      <c r="D47" s="1" t="s">
        <v>27</v>
      </c>
      <c r="E47" s="5">
        <v>2293200</v>
      </c>
      <c r="F47" s="6">
        <v>4557.51</v>
      </c>
      <c r="G47" s="7">
        <v>7.4000000000000003E-3</v>
      </c>
      <c r="J47" s="6"/>
      <c r="K47" s="1" t="s">
        <v>244</v>
      </c>
      <c r="L47" s="7">
        <v>3.2000000000000002E-3</v>
      </c>
    </row>
    <row r="48" spans="1:12" x14ac:dyDescent="0.35">
      <c r="A48" s="1">
        <v>41</v>
      </c>
      <c r="B48" s="1" t="s">
        <v>644</v>
      </c>
      <c r="C48" s="1" t="s">
        <v>645</v>
      </c>
      <c r="D48" s="1" t="s">
        <v>236</v>
      </c>
      <c r="E48" s="5">
        <v>1490550</v>
      </c>
      <c r="F48" s="6">
        <v>4249.5600000000004</v>
      </c>
      <c r="G48" s="7">
        <v>6.8999999999999999E-3</v>
      </c>
      <c r="J48" s="6"/>
      <c r="K48" s="1" t="s">
        <v>145</v>
      </c>
      <c r="L48" s="7">
        <v>2.2000000000000001E-3</v>
      </c>
    </row>
    <row r="49" spans="1:12" x14ac:dyDescent="0.35">
      <c r="A49" s="1">
        <v>42</v>
      </c>
      <c r="B49" s="1" t="s">
        <v>822</v>
      </c>
      <c r="C49" s="1" t="s">
        <v>823</v>
      </c>
      <c r="D49" s="1" t="s">
        <v>721</v>
      </c>
      <c r="E49" s="5">
        <v>450000</v>
      </c>
      <c r="F49" s="6">
        <v>4132.3500000000004</v>
      </c>
      <c r="G49" s="7">
        <v>6.7999999999999996E-3</v>
      </c>
      <c r="J49" s="6"/>
      <c r="K49" s="1" t="s">
        <v>207</v>
      </c>
      <c r="L49" s="7">
        <v>1.5E-3</v>
      </c>
    </row>
    <row r="50" spans="1:12" x14ac:dyDescent="0.35">
      <c r="A50" s="1">
        <v>43</v>
      </c>
      <c r="B50" s="1" t="s">
        <v>164</v>
      </c>
      <c r="C50" s="1" t="s">
        <v>165</v>
      </c>
      <c r="D50" s="1" t="s">
        <v>126</v>
      </c>
      <c r="E50" s="5">
        <v>57625</v>
      </c>
      <c r="F50" s="6">
        <v>4007.93</v>
      </c>
      <c r="G50" s="7">
        <v>6.4999999999999997E-3</v>
      </c>
      <c r="J50" s="6"/>
      <c r="K50" s="1" t="s">
        <v>177</v>
      </c>
      <c r="L50" s="7">
        <v>6.9999999999999999E-4</v>
      </c>
    </row>
    <row r="51" spans="1:12" x14ac:dyDescent="0.35">
      <c r="A51" s="1">
        <v>44</v>
      </c>
      <c r="B51" s="1" t="s">
        <v>824</v>
      </c>
      <c r="C51" s="1" t="s">
        <v>825</v>
      </c>
      <c r="D51" s="1" t="s">
        <v>148</v>
      </c>
      <c r="E51" s="5">
        <v>585000</v>
      </c>
      <c r="F51" s="6">
        <v>3875.33</v>
      </c>
      <c r="G51" s="7">
        <v>6.3E-3</v>
      </c>
      <c r="J51" s="6"/>
      <c r="K51" s="1" t="s">
        <v>667</v>
      </c>
      <c r="L51" s="7">
        <v>5.0000000000000001E-4</v>
      </c>
    </row>
    <row r="52" spans="1:12" x14ac:dyDescent="0.35">
      <c r="A52" s="1">
        <v>45</v>
      </c>
      <c r="B52" s="1" t="s">
        <v>517</v>
      </c>
      <c r="C52" s="1" t="s">
        <v>518</v>
      </c>
      <c r="D52" s="1" t="s">
        <v>182</v>
      </c>
      <c r="E52" s="5">
        <v>100800</v>
      </c>
      <c r="F52" s="6">
        <v>3854.54</v>
      </c>
      <c r="G52" s="7">
        <v>6.3E-3</v>
      </c>
      <c r="J52" s="6"/>
      <c r="K52" s="1" t="s">
        <v>168</v>
      </c>
      <c r="L52" s="7">
        <v>2.0000000000000001E-4</v>
      </c>
    </row>
    <row r="53" spans="1:12" x14ac:dyDescent="0.35">
      <c r="A53" s="1">
        <v>46</v>
      </c>
      <c r="B53" s="1" t="s">
        <v>724</v>
      </c>
      <c r="C53" s="1" t="s">
        <v>725</v>
      </c>
      <c r="D53" s="1" t="s">
        <v>148</v>
      </c>
      <c r="E53" s="5">
        <v>650000</v>
      </c>
      <c r="F53" s="6">
        <v>3604.25</v>
      </c>
      <c r="G53" s="7">
        <v>5.8999999999999999E-3</v>
      </c>
      <c r="J53" s="6"/>
      <c r="K53" s="1" t="s">
        <v>86</v>
      </c>
      <c r="L53" s="7">
        <v>1E-4</v>
      </c>
    </row>
    <row r="54" spans="1:12" x14ac:dyDescent="0.35">
      <c r="A54" s="1">
        <v>47</v>
      </c>
      <c r="B54" s="1" t="s">
        <v>826</v>
      </c>
      <c r="C54" s="1" t="s">
        <v>827</v>
      </c>
      <c r="D54" s="1" t="s">
        <v>407</v>
      </c>
      <c r="E54" s="5">
        <v>2520000</v>
      </c>
      <c r="F54" s="6">
        <v>3562.27</v>
      </c>
      <c r="G54" s="7">
        <v>5.7999999999999996E-3</v>
      </c>
      <c r="J54" s="6"/>
      <c r="K54" s="1" t="s">
        <v>689</v>
      </c>
      <c r="L54" s="7">
        <v>-0.70630000000000004</v>
      </c>
    </row>
    <row r="55" spans="1:12" x14ac:dyDescent="0.35">
      <c r="A55" s="1">
        <v>48</v>
      </c>
      <c r="B55" s="1" t="s">
        <v>668</v>
      </c>
      <c r="C55" s="1" t="s">
        <v>669</v>
      </c>
      <c r="D55" s="1" t="s">
        <v>523</v>
      </c>
      <c r="E55" s="5">
        <v>491400</v>
      </c>
      <c r="F55" s="6">
        <v>3108.35</v>
      </c>
      <c r="G55" s="7">
        <v>5.1000000000000004E-3</v>
      </c>
      <c r="J55" s="6"/>
      <c r="K55" s="1" t="s">
        <v>48</v>
      </c>
      <c r="L55" s="7">
        <v>1.0699999999999999E-2</v>
      </c>
    </row>
    <row r="56" spans="1:12" x14ac:dyDescent="0.35">
      <c r="A56" s="1">
        <v>49</v>
      </c>
      <c r="B56" s="1" t="s">
        <v>95</v>
      </c>
      <c r="C56" s="1" t="s">
        <v>96</v>
      </c>
      <c r="D56" s="1" t="s">
        <v>79</v>
      </c>
      <c r="E56" s="5">
        <v>50900</v>
      </c>
      <c r="F56" s="6">
        <v>3080.88</v>
      </c>
      <c r="G56" s="7">
        <v>5.0000000000000001E-3</v>
      </c>
      <c r="J56" s="6"/>
    </row>
    <row r="57" spans="1:12" x14ac:dyDescent="0.35">
      <c r="A57" s="1">
        <v>50</v>
      </c>
      <c r="B57" s="1" t="s">
        <v>101</v>
      </c>
      <c r="C57" s="1" t="s">
        <v>102</v>
      </c>
      <c r="D57" s="1" t="s">
        <v>79</v>
      </c>
      <c r="E57" s="5">
        <v>183425</v>
      </c>
      <c r="F57" s="6">
        <v>3069.62</v>
      </c>
      <c r="G57" s="7">
        <v>5.0000000000000001E-3</v>
      </c>
      <c r="J57" s="6"/>
    </row>
    <row r="58" spans="1:12" x14ac:dyDescent="0.35">
      <c r="A58" s="1">
        <v>51</v>
      </c>
      <c r="B58" s="1" t="s">
        <v>726</v>
      </c>
      <c r="C58" s="1" t="s">
        <v>727</v>
      </c>
      <c r="D58" s="1" t="s">
        <v>24</v>
      </c>
      <c r="E58" s="5">
        <v>1696500</v>
      </c>
      <c r="F58" s="6">
        <v>3056.24</v>
      </c>
      <c r="G58" s="7">
        <v>5.0000000000000001E-3</v>
      </c>
      <c r="J58" s="6"/>
    </row>
    <row r="59" spans="1:12" x14ac:dyDescent="0.35">
      <c r="A59" s="1">
        <v>52</v>
      </c>
      <c r="B59" s="1" t="s">
        <v>575</v>
      </c>
      <c r="C59" s="1" t="s">
        <v>576</v>
      </c>
      <c r="D59" s="1" t="s">
        <v>577</v>
      </c>
      <c r="E59" s="5">
        <v>1246500</v>
      </c>
      <c r="F59" s="6">
        <v>3052.8</v>
      </c>
      <c r="G59" s="7">
        <v>5.0000000000000001E-3</v>
      </c>
      <c r="J59" s="6"/>
    </row>
    <row r="60" spans="1:12" x14ac:dyDescent="0.35">
      <c r="A60" s="1">
        <v>53</v>
      </c>
      <c r="B60" s="1" t="s">
        <v>828</v>
      </c>
      <c r="C60" s="1" t="s">
        <v>829</v>
      </c>
      <c r="D60" s="1" t="s">
        <v>34</v>
      </c>
      <c r="E60" s="5">
        <v>754800</v>
      </c>
      <c r="F60" s="6">
        <v>2962.97</v>
      </c>
      <c r="G60" s="7">
        <v>4.7999999999999996E-3</v>
      </c>
      <c r="J60" s="6"/>
    </row>
    <row r="61" spans="1:12" x14ac:dyDescent="0.35">
      <c r="A61" s="1">
        <v>54</v>
      </c>
      <c r="B61" s="1" t="s">
        <v>536</v>
      </c>
      <c r="C61" s="1" t="s">
        <v>537</v>
      </c>
      <c r="D61" s="1" t="s">
        <v>19</v>
      </c>
      <c r="E61" s="5">
        <v>46800</v>
      </c>
      <c r="F61" s="6">
        <v>2922.36</v>
      </c>
      <c r="G61" s="7">
        <v>4.7999999999999996E-3</v>
      </c>
      <c r="J61" s="6"/>
    </row>
    <row r="62" spans="1:12" x14ac:dyDescent="0.35">
      <c r="A62" s="1">
        <v>55</v>
      </c>
      <c r="B62" s="1" t="s">
        <v>107</v>
      </c>
      <c r="C62" s="1" t="s">
        <v>108</v>
      </c>
      <c r="D62" s="1" t="s">
        <v>79</v>
      </c>
      <c r="E62" s="5">
        <v>792500</v>
      </c>
      <c r="F62" s="6">
        <v>2877.57</v>
      </c>
      <c r="G62" s="7">
        <v>4.7000000000000002E-3</v>
      </c>
      <c r="J62" s="6"/>
    </row>
    <row r="63" spans="1:12" x14ac:dyDescent="0.35">
      <c r="A63" s="1">
        <v>56</v>
      </c>
      <c r="B63" s="1" t="s">
        <v>362</v>
      </c>
      <c r="C63" s="1" t="s">
        <v>363</v>
      </c>
      <c r="D63" s="1" t="s">
        <v>148</v>
      </c>
      <c r="E63" s="5">
        <v>1530466</v>
      </c>
      <c r="F63" s="6">
        <v>2843.91</v>
      </c>
      <c r="G63" s="7">
        <v>4.5999999999999999E-3</v>
      </c>
      <c r="J63" s="6"/>
    </row>
    <row r="64" spans="1:12" x14ac:dyDescent="0.35">
      <c r="A64" s="1">
        <v>57</v>
      </c>
      <c r="B64" s="1" t="s">
        <v>732</v>
      </c>
      <c r="C64" s="1" t="s">
        <v>733</v>
      </c>
      <c r="D64" s="1" t="s">
        <v>734</v>
      </c>
      <c r="E64" s="5">
        <v>314325</v>
      </c>
      <c r="F64" s="6">
        <v>2813.68</v>
      </c>
      <c r="G64" s="7">
        <v>4.5999999999999999E-3</v>
      </c>
      <c r="J64" s="6"/>
    </row>
    <row r="65" spans="1:10" x14ac:dyDescent="0.35">
      <c r="A65" s="1">
        <v>58</v>
      </c>
      <c r="B65" s="1" t="s">
        <v>680</v>
      </c>
      <c r="C65" s="1" t="s">
        <v>681</v>
      </c>
      <c r="D65" s="1" t="s">
        <v>142</v>
      </c>
      <c r="E65" s="5">
        <v>488300</v>
      </c>
      <c r="F65" s="6">
        <v>2585.3000000000002</v>
      </c>
      <c r="G65" s="7">
        <v>4.1999999999999997E-3</v>
      </c>
      <c r="J65" s="6"/>
    </row>
    <row r="66" spans="1:10" x14ac:dyDescent="0.35">
      <c r="A66" s="1">
        <v>59</v>
      </c>
      <c r="B66" s="1" t="s">
        <v>659</v>
      </c>
      <c r="C66" s="1" t="s">
        <v>660</v>
      </c>
      <c r="D66" s="1" t="s">
        <v>135</v>
      </c>
      <c r="E66" s="5">
        <v>44275</v>
      </c>
      <c r="F66" s="6">
        <v>2225.37</v>
      </c>
      <c r="G66" s="7">
        <v>3.5999999999999999E-3</v>
      </c>
      <c r="J66" s="6"/>
    </row>
    <row r="67" spans="1:10" x14ac:dyDescent="0.35">
      <c r="A67" s="1">
        <v>60</v>
      </c>
      <c r="B67" s="1" t="s">
        <v>511</v>
      </c>
      <c r="C67" s="1" t="s">
        <v>512</v>
      </c>
      <c r="D67" s="1" t="s">
        <v>16</v>
      </c>
      <c r="E67" s="5">
        <v>75000</v>
      </c>
      <c r="F67" s="6">
        <v>2218.7199999999998</v>
      </c>
      <c r="G67" s="7">
        <v>3.5999999999999999E-3</v>
      </c>
      <c r="J67" s="6"/>
    </row>
    <row r="68" spans="1:10" x14ac:dyDescent="0.35">
      <c r="A68" s="1">
        <v>61</v>
      </c>
      <c r="B68" s="1" t="s">
        <v>105</v>
      </c>
      <c r="C68" s="1" t="s">
        <v>106</v>
      </c>
      <c r="D68" s="1" t="s">
        <v>79</v>
      </c>
      <c r="E68" s="5">
        <v>443700</v>
      </c>
      <c r="F68" s="6">
        <v>2056.9899999999998</v>
      </c>
      <c r="G68" s="7">
        <v>3.3999999999999998E-3</v>
      </c>
      <c r="J68" s="6"/>
    </row>
    <row r="69" spans="1:10" x14ac:dyDescent="0.35">
      <c r="A69" s="1">
        <v>62</v>
      </c>
      <c r="B69" s="1" t="s">
        <v>408</v>
      </c>
      <c r="C69" s="1" t="s">
        <v>409</v>
      </c>
      <c r="D69" s="1" t="s">
        <v>407</v>
      </c>
      <c r="E69" s="5">
        <v>195625</v>
      </c>
      <c r="F69" s="6">
        <v>2033.82</v>
      </c>
      <c r="G69" s="7">
        <v>3.3E-3</v>
      </c>
      <c r="J69" s="6"/>
    </row>
    <row r="70" spans="1:10" x14ac:dyDescent="0.35">
      <c r="A70" s="1">
        <v>63</v>
      </c>
      <c r="B70" s="1" t="s">
        <v>604</v>
      </c>
      <c r="C70" s="1" t="s">
        <v>605</v>
      </c>
      <c r="D70" s="1" t="s">
        <v>160</v>
      </c>
      <c r="E70" s="5">
        <v>26200</v>
      </c>
      <c r="F70" s="6">
        <v>2014.81</v>
      </c>
      <c r="G70" s="7">
        <v>3.3E-3</v>
      </c>
      <c r="J70" s="6"/>
    </row>
    <row r="71" spans="1:10" x14ac:dyDescent="0.35">
      <c r="A71" s="1">
        <v>64</v>
      </c>
      <c r="B71" s="1" t="s">
        <v>704</v>
      </c>
      <c r="C71" s="1" t="s">
        <v>705</v>
      </c>
      <c r="D71" s="1" t="s">
        <v>182</v>
      </c>
      <c r="E71" s="5">
        <v>99500</v>
      </c>
      <c r="F71" s="6">
        <v>2002.84</v>
      </c>
      <c r="G71" s="7">
        <v>3.3E-3</v>
      </c>
      <c r="J71" s="6"/>
    </row>
    <row r="72" spans="1:10" x14ac:dyDescent="0.35">
      <c r="A72" s="1">
        <v>65</v>
      </c>
      <c r="B72" s="1" t="s">
        <v>830</v>
      </c>
      <c r="C72" s="1" t="s">
        <v>831</v>
      </c>
      <c r="D72" s="1" t="s">
        <v>132</v>
      </c>
      <c r="E72" s="5">
        <v>1315</v>
      </c>
      <c r="F72" s="6">
        <v>1821.45</v>
      </c>
      <c r="G72" s="7">
        <v>3.0000000000000001E-3</v>
      </c>
      <c r="J72" s="6"/>
    </row>
    <row r="73" spans="1:10" x14ac:dyDescent="0.35">
      <c r="A73" s="1">
        <v>66</v>
      </c>
      <c r="B73" s="1" t="s">
        <v>315</v>
      </c>
      <c r="C73" s="1" t="s">
        <v>316</v>
      </c>
      <c r="D73" s="1" t="s">
        <v>160</v>
      </c>
      <c r="E73" s="5">
        <v>269100</v>
      </c>
      <c r="F73" s="6">
        <v>1818.31</v>
      </c>
      <c r="G73" s="7">
        <v>3.0000000000000001E-3</v>
      </c>
      <c r="J73" s="6"/>
    </row>
    <row r="74" spans="1:10" x14ac:dyDescent="0.35">
      <c r="A74" s="1">
        <v>67</v>
      </c>
      <c r="B74" s="1" t="s">
        <v>553</v>
      </c>
      <c r="C74" s="1" t="s">
        <v>554</v>
      </c>
      <c r="D74" s="1" t="s">
        <v>123</v>
      </c>
      <c r="E74" s="5">
        <v>40350</v>
      </c>
      <c r="F74" s="6">
        <v>1734.77</v>
      </c>
      <c r="G74" s="7">
        <v>2.8E-3</v>
      </c>
      <c r="J74" s="6"/>
    </row>
    <row r="75" spans="1:10" x14ac:dyDescent="0.35">
      <c r="A75" s="1">
        <v>68</v>
      </c>
      <c r="B75" s="1" t="s">
        <v>832</v>
      </c>
      <c r="C75" s="1" t="s">
        <v>833</v>
      </c>
      <c r="D75" s="1" t="s">
        <v>132</v>
      </c>
      <c r="E75" s="5">
        <v>343800</v>
      </c>
      <c r="F75" s="6">
        <v>1727.77</v>
      </c>
      <c r="G75" s="7">
        <v>2.8E-3</v>
      </c>
      <c r="J75" s="6"/>
    </row>
    <row r="76" spans="1:10" x14ac:dyDescent="0.35">
      <c r="A76" s="1">
        <v>69</v>
      </c>
      <c r="B76" s="1" t="s">
        <v>710</v>
      </c>
      <c r="C76" s="1" t="s">
        <v>711</v>
      </c>
      <c r="D76" s="1" t="s">
        <v>171</v>
      </c>
      <c r="E76" s="5">
        <v>248400</v>
      </c>
      <c r="F76" s="6">
        <v>1727.37</v>
      </c>
      <c r="G76" s="7">
        <v>2.8E-3</v>
      </c>
      <c r="J76" s="6"/>
    </row>
    <row r="77" spans="1:10" x14ac:dyDescent="0.35">
      <c r="A77" s="1">
        <v>70</v>
      </c>
      <c r="B77" s="1" t="s">
        <v>834</v>
      </c>
      <c r="C77" s="1" t="s">
        <v>835</v>
      </c>
      <c r="D77" s="1" t="s">
        <v>204</v>
      </c>
      <c r="E77" s="5">
        <v>234000</v>
      </c>
      <c r="F77" s="6">
        <v>1602.2</v>
      </c>
      <c r="G77" s="7">
        <v>2.5999999999999999E-3</v>
      </c>
      <c r="J77" s="6"/>
    </row>
    <row r="78" spans="1:10" x14ac:dyDescent="0.35">
      <c r="A78" s="1">
        <v>71</v>
      </c>
      <c r="B78" s="1" t="s">
        <v>836</v>
      </c>
      <c r="C78" s="1" t="s">
        <v>837</v>
      </c>
      <c r="D78" s="1" t="s">
        <v>160</v>
      </c>
      <c r="E78" s="5">
        <v>271000</v>
      </c>
      <c r="F78" s="6">
        <v>1579.79</v>
      </c>
      <c r="G78" s="7">
        <v>2.5999999999999999E-3</v>
      </c>
      <c r="J78" s="6"/>
    </row>
    <row r="79" spans="1:10" x14ac:dyDescent="0.35">
      <c r="A79" s="1">
        <v>72</v>
      </c>
      <c r="B79" s="1" t="s">
        <v>72</v>
      </c>
      <c r="C79" s="1" t="s">
        <v>73</v>
      </c>
      <c r="D79" s="1" t="s">
        <v>27</v>
      </c>
      <c r="E79" s="5">
        <v>1456000</v>
      </c>
      <c r="F79" s="6">
        <v>1560.98</v>
      </c>
      <c r="G79" s="7">
        <v>2.5000000000000001E-3</v>
      </c>
      <c r="J79" s="6"/>
    </row>
    <row r="80" spans="1:10" x14ac:dyDescent="0.35">
      <c r="A80" s="1">
        <v>73</v>
      </c>
      <c r="B80" s="1" t="s">
        <v>838</v>
      </c>
      <c r="C80" s="1" t="s">
        <v>839</v>
      </c>
      <c r="D80" s="1" t="s">
        <v>182</v>
      </c>
      <c r="E80" s="5">
        <v>11000</v>
      </c>
      <c r="F80" s="6">
        <v>1518.32</v>
      </c>
      <c r="G80" s="7">
        <v>2.5000000000000001E-3</v>
      </c>
      <c r="J80" s="6"/>
    </row>
    <row r="81" spans="1:10" x14ac:dyDescent="0.35">
      <c r="A81" s="1">
        <v>74</v>
      </c>
      <c r="B81" s="1" t="s">
        <v>524</v>
      </c>
      <c r="C81" s="1" t="s">
        <v>525</v>
      </c>
      <c r="D81" s="1" t="s">
        <v>325</v>
      </c>
      <c r="E81" s="5">
        <v>101600</v>
      </c>
      <c r="F81" s="6">
        <v>1471.37</v>
      </c>
      <c r="G81" s="7">
        <v>2.3999999999999998E-3</v>
      </c>
      <c r="J81" s="6"/>
    </row>
    <row r="82" spans="1:10" x14ac:dyDescent="0.35">
      <c r="A82" s="1">
        <v>75</v>
      </c>
      <c r="B82" s="1" t="s">
        <v>356</v>
      </c>
      <c r="C82" s="1" t="s">
        <v>357</v>
      </c>
      <c r="D82" s="1" t="s">
        <v>148</v>
      </c>
      <c r="E82" s="5">
        <v>300300</v>
      </c>
      <c r="F82" s="6">
        <v>1465.61</v>
      </c>
      <c r="G82" s="7">
        <v>2.3999999999999998E-3</v>
      </c>
      <c r="J82" s="6"/>
    </row>
    <row r="83" spans="1:10" x14ac:dyDescent="0.35">
      <c r="A83" s="1">
        <v>76</v>
      </c>
      <c r="B83" s="1" t="s">
        <v>735</v>
      </c>
      <c r="C83" s="1" t="s">
        <v>736</v>
      </c>
      <c r="D83" s="1" t="s">
        <v>231</v>
      </c>
      <c r="E83" s="5">
        <v>18000</v>
      </c>
      <c r="F83" s="6">
        <v>1449.9</v>
      </c>
      <c r="G83" s="7">
        <v>2.3999999999999998E-3</v>
      </c>
      <c r="J83" s="6"/>
    </row>
    <row r="84" spans="1:10" x14ac:dyDescent="0.35">
      <c r="A84" s="1">
        <v>77</v>
      </c>
      <c r="B84" s="1" t="s">
        <v>642</v>
      </c>
      <c r="C84" s="1" t="s">
        <v>643</v>
      </c>
      <c r="D84" s="1" t="s">
        <v>523</v>
      </c>
      <c r="E84" s="5">
        <v>51750</v>
      </c>
      <c r="F84" s="6">
        <v>1446.7</v>
      </c>
      <c r="G84" s="7">
        <v>2.3999999999999998E-3</v>
      </c>
      <c r="J84" s="6"/>
    </row>
    <row r="85" spans="1:10" x14ac:dyDescent="0.35">
      <c r="A85" s="1">
        <v>78</v>
      </c>
      <c r="B85" s="1" t="s">
        <v>38</v>
      </c>
      <c r="C85" s="1" t="s">
        <v>39</v>
      </c>
      <c r="D85" s="1" t="s">
        <v>27</v>
      </c>
      <c r="E85" s="5">
        <v>110600</v>
      </c>
      <c r="F85" s="6">
        <v>1407.94</v>
      </c>
      <c r="G85" s="7">
        <v>2.3E-3</v>
      </c>
      <c r="J85" s="6"/>
    </row>
    <row r="86" spans="1:10" x14ac:dyDescent="0.35">
      <c r="A86" s="1">
        <v>79</v>
      </c>
      <c r="B86" s="1" t="s">
        <v>143</v>
      </c>
      <c r="C86" s="1" t="s">
        <v>144</v>
      </c>
      <c r="D86" s="1" t="s">
        <v>145</v>
      </c>
      <c r="E86" s="5">
        <v>32175</v>
      </c>
      <c r="F86" s="6">
        <v>1373.49</v>
      </c>
      <c r="G86" s="7">
        <v>2.2000000000000001E-3</v>
      </c>
      <c r="J86" s="6"/>
    </row>
    <row r="87" spans="1:10" x14ac:dyDescent="0.35">
      <c r="A87" s="1">
        <v>80</v>
      </c>
      <c r="B87" s="1" t="s">
        <v>582</v>
      </c>
      <c r="C87" s="1" t="s">
        <v>583</v>
      </c>
      <c r="D87" s="1" t="s">
        <v>126</v>
      </c>
      <c r="E87" s="5">
        <v>67895</v>
      </c>
      <c r="F87" s="6">
        <v>1350.8</v>
      </c>
      <c r="G87" s="7">
        <v>2.2000000000000001E-3</v>
      </c>
      <c r="J87" s="6"/>
    </row>
    <row r="88" spans="1:10" x14ac:dyDescent="0.35">
      <c r="A88" s="1">
        <v>81</v>
      </c>
      <c r="B88" s="1" t="s">
        <v>657</v>
      </c>
      <c r="C88" s="1" t="s">
        <v>658</v>
      </c>
      <c r="D88" s="1" t="s">
        <v>24</v>
      </c>
      <c r="E88" s="5">
        <v>343800</v>
      </c>
      <c r="F88" s="6">
        <v>1271.8900000000001</v>
      </c>
      <c r="G88" s="7">
        <v>2.0999999999999999E-3</v>
      </c>
      <c r="J88" s="6"/>
    </row>
    <row r="89" spans="1:10" x14ac:dyDescent="0.35">
      <c r="A89" s="1">
        <v>82</v>
      </c>
      <c r="B89" s="1" t="s">
        <v>401</v>
      </c>
      <c r="C89" s="1" t="s">
        <v>402</v>
      </c>
      <c r="D89" s="1" t="s">
        <v>19</v>
      </c>
      <c r="E89" s="5">
        <v>78000</v>
      </c>
      <c r="F89" s="6">
        <v>1230.22</v>
      </c>
      <c r="G89" s="7">
        <v>2E-3</v>
      </c>
      <c r="J89" s="6"/>
    </row>
    <row r="90" spans="1:10" x14ac:dyDescent="0.35">
      <c r="A90" s="1">
        <v>83</v>
      </c>
      <c r="B90" s="1" t="s">
        <v>391</v>
      </c>
      <c r="C90" s="1" t="s">
        <v>392</v>
      </c>
      <c r="D90" s="1" t="s">
        <v>296</v>
      </c>
      <c r="E90" s="5">
        <v>161000</v>
      </c>
      <c r="F90" s="6">
        <v>1217.48</v>
      </c>
      <c r="G90" s="7">
        <v>2E-3</v>
      </c>
      <c r="J90" s="6"/>
    </row>
    <row r="91" spans="1:10" x14ac:dyDescent="0.35">
      <c r="A91" s="1">
        <v>84</v>
      </c>
      <c r="B91" s="1" t="s">
        <v>493</v>
      </c>
      <c r="C91" s="1" t="s">
        <v>494</v>
      </c>
      <c r="D91" s="1" t="s">
        <v>27</v>
      </c>
      <c r="E91" s="5">
        <v>735000</v>
      </c>
      <c r="F91" s="6">
        <v>1204.8900000000001</v>
      </c>
      <c r="G91" s="7">
        <v>2E-3</v>
      </c>
      <c r="J91" s="6"/>
    </row>
    <row r="92" spans="1:10" x14ac:dyDescent="0.35">
      <c r="A92" s="1">
        <v>85</v>
      </c>
      <c r="B92" s="1" t="s">
        <v>728</v>
      </c>
      <c r="C92" s="1" t="s">
        <v>729</v>
      </c>
      <c r="D92" s="1" t="s">
        <v>135</v>
      </c>
      <c r="E92" s="5">
        <v>42000</v>
      </c>
      <c r="F92" s="6">
        <v>1192.74</v>
      </c>
      <c r="G92" s="7">
        <v>1.9E-3</v>
      </c>
      <c r="J92" s="6"/>
    </row>
    <row r="93" spans="1:10" x14ac:dyDescent="0.35">
      <c r="A93" s="1">
        <v>86</v>
      </c>
      <c r="B93" s="1" t="s">
        <v>840</v>
      </c>
      <c r="C93" s="1" t="s">
        <v>841</v>
      </c>
      <c r="D93" s="1" t="s">
        <v>160</v>
      </c>
      <c r="E93" s="5">
        <v>33950</v>
      </c>
      <c r="F93" s="6">
        <v>1168.3399999999999</v>
      </c>
      <c r="G93" s="7">
        <v>1.9E-3</v>
      </c>
      <c r="J93" s="6"/>
    </row>
    <row r="94" spans="1:10" x14ac:dyDescent="0.35">
      <c r="A94" s="1">
        <v>87</v>
      </c>
      <c r="B94" s="1" t="s">
        <v>515</v>
      </c>
      <c r="C94" s="1" t="s">
        <v>516</v>
      </c>
      <c r="D94" s="1" t="s">
        <v>151</v>
      </c>
      <c r="E94" s="5">
        <v>316800</v>
      </c>
      <c r="F94" s="6">
        <v>1117.83</v>
      </c>
      <c r="G94" s="7">
        <v>1.8E-3</v>
      </c>
      <c r="J94" s="6"/>
    </row>
    <row r="95" spans="1:10" x14ac:dyDescent="0.35">
      <c r="A95" s="1">
        <v>88</v>
      </c>
      <c r="B95" s="1" t="s">
        <v>405</v>
      </c>
      <c r="C95" s="1" t="s">
        <v>406</v>
      </c>
      <c r="D95" s="1" t="s">
        <v>407</v>
      </c>
      <c r="E95" s="5">
        <v>638000</v>
      </c>
      <c r="F95" s="6">
        <v>1075.3499999999999</v>
      </c>
      <c r="G95" s="7">
        <v>1.8E-3</v>
      </c>
      <c r="J95" s="6"/>
    </row>
    <row r="96" spans="1:10" x14ac:dyDescent="0.35">
      <c r="A96" s="1">
        <v>89</v>
      </c>
      <c r="B96" s="1" t="s">
        <v>242</v>
      </c>
      <c r="C96" s="1" t="s">
        <v>243</v>
      </c>
      <c r="D96" s="1" t="s">
        <v>244</v>
      </c>
      <c r="E96" s="5">
        <v>443775</v>
      </c>
      <c r="F96" s="6">
        <v>1066.3499999999999</v>
      </c>
      <c r="G96" s="7">
        <v>1.6999999999999999E-3</v>
      </c>
      <c r="J96" s="6"/>
    </row>
    <row r="97" spans="1:10" x14ac:dyDescent="0.35">
      <c r="A97" s="1">
        <v>90</v>
      </c>
      <c r="B97" s="1" t="s">
        <v>127</v>
      </c>
      <c r="C97" s="1" t="s">
        <v>128</v>
      </c>
      <c r="D97" s="1" t="s">
        <v>129</v>
      </c>
      <c r="E97" s="5">
        <v>135000</v>
      </c>
      <c r="F97" s="6">
        <v>1053.2</v>
      </c>
      <c r="G97" s="7">
        <v>1.6999999999999999E-3</v>
      </c>
      <c r="J97" s="6"/>
    </row>
    <row r="98" spans="1:10" x14ac:dyDescent="0.35">
      <c r="A98" s="1">
        <v>91</v>
      </c>
      <c r="B98" s="1" t="s">
        <v>77</v>
      </c>
      <c r="C98" s="1" t="s">
        <v>78</v>
      </c>
      <c r="D98" s="1" t="s">
        <v>79</v>
      </c>
      <c r="E98" s="5">
        <v>54250</v>
      </c>
      <c r="F98" s="6">
        <v>1045.23</v>
      </c>
      <c r="G98" s="7">
        <v>1.6999999999999999E-3</v>
      </c>
      <c r="J98" s="6"/>
    </row>
    <row r="99" spans="1:10" x14ac:dyDescent="0.35">
      <c r="A99" s="1">
        <v>92</v>
      </c>
      <c r="B99" s="1" t="s">
        <v>650</v>
      </c>
      <c r="C99" s="1" t="s">
        <v>651</v>
      </c>
      <c r="D99" s="1" t="s">
        <v>129</v>
      </c>
      <c r="E99" s="5">
        <v>143000</v>
      </c>
      <c r="F99" s="6">
        <v>1026.74</v>
      </c>
      <c r="G99" s="7">
        <v>1.6999999999999999E-3</v>
      </c>
      <c r="J99" s="6"/>
    </row>
    <row r="100" spans="1:10" x14ac:dyDescent="0.35">
      <c r="A100" s="1">
        <v>93</v>
      </c>
      <c r="B100" s="1" t="s">
        <v>111</v>
      </c>
      <c r="C100" s="1" t="s">
        <v>112</v>
      </c>
      <c r="D100" s="1" t="s">
        <v>79</v>
      </c>
      <c r="E100" s="5">
        <v>3380</v>
      </c>
      <c r="F100" s="6">
        <v>985.79</v>
      </c>
      <c r="G100" s="7">
        <v>1.6000000000000001E-3</v>
      </c>
      <c r="J100" s="6"/>
    </row>
    <row r="101" spans="1:10" x14ac:dyDescent="0.35">
      <c r="A101" s="1">
        <v>94</v>
      </c>
      <c r="B101" s="1" t="s">
        <v>842</v>
      </c>
      <c r="C101" s="1" t="s">
        <v>843</v>
      </c>
      <c r="D101" s="1" t="s">
        <v>182</v>
      </c>
      <c r="E101" s="5">
        <v>158400</v>
      </c>
      <c r="F101" s="6">
        <v>985.72</v>
      </c>
      <c r="G101" s="7">
        <v>1.6000000000000001E-3</v>
      </c>
      <c r="J101" s="6"/>
    </row>
    <row r="102" spans="1:10" x14ac:dyDescent="0.35">
      <c r="A102" s="1">
        <v>95</v>
      </c>
      <c r="B102" s="1" t="s">
        <v>844</v>
      </c>
      <c r="C102" s="1" t="s">
        <v>845</v>
      </c>
      <c r="D102" s="1" t="s">
        <v>148</v>
      </c>
      <c r="E102" s="5">
        <v>118400</v>
      </c>
      <c r="F102" s="6">
        <v>916.06</v>
      </c>
      <c r="G102" s="7">
        <v>1.5E-3</v>
      </c>
      <c r="J102" s="6"/>
    </row>
    <row r="103" spans="1:10" x14ac:dyDescent="0.35">
      <c r="A103" s="1">
        <v>96</v>
      </c>
      <c r="B103" s="1" t="s">
        <v>205</v>
      </c>
      <c r="C103" s="1" t="s">
        <v>206</v>
      </c>
      <c r="D103" s="1" t="s">
        <v>207</v>
      </c>
      <c r="E103" s="5">
        <v>178500</v>
      </c>
      <c r="F103" s="6">
        <v>910.62</v>
      </c>
      <c r="G103" s="7">
        <v>1.5E-3</v>
      </c>
      <c r="J103" s="6"/>
    </row>
    <row r="104" spans="1:10" x14ac:dyDescent="0.35">
      <c r="A104" s="1">
        <v>97</v>
      </c>
      <c r="B104" s="1" t="s">
        <v>133</v>
      </c>
      <c r="C104" s="1" t="s">
        <v>134</v>
      </c>
      <c r="D104" s="1" t="s">
        <v>135</v>
      </c>
      <c r="E104" s="5">
        <v>29400</v>
      </c>
      <c r="F104" s="6">
        <v>909.9</v>
      </c>
      <c r="G104" s="7">
        <v>1.5E-3</v>
      </c>
      <c r="J104" s="6"/>
    </row>
    <row r="105" spans="1:10" x14ac:dyDescent="0.35">
      <c r="A105" s="1">
        <v>98</v>
      </c>
      <c r="B105" s="1" t="s">
        <v>846</v>
      </c>
      <c r="C105" s="1" t="s">
        <v>847</v>
      </c>
      <c r="D105" s="1" t="s">
        <v>160</v>
      </c>
      <c r="E105" s="5">
        <v>78100</v>
      </c>
      <c r="F105" s="6">
        <v>852.15</v>
      </c>
      <c r="G105" s="7">
        <v>1.4E-3</v>
      </c>
      <c r="J105" s="6"/>
    </row>
    <row r="106" spans="1:10" x14ac:dyDescent="0.35">
      <c r="A106" s="1">
        <v>99</v>
      </c>
      <c r="B106" s="1" t="s">
        <v>393</v>
      </c>
      <c r="C106" s="1" t="s">
        <v>394</v>
      </c>
      <c r="D106" s="1" t="s">
        <v>24</v>
      </c>
      <c r="E106" s="5">
        <v>180225</v>
      </c>
      <c r="F106" s="6">
        <v>793.98</v>
      </c>
      <c r="G106" s="7">
        <v>1.2999999999999999E-3</v>
      </c>
      <c r="J106" s="6"/>
    </row>
    <row r="107" spans="1:10" x14ac:dyDescent="0.35">
      <c r="A107" s="1">
        <v>100</v>
      </c>
      <c r="B107" s="1" t="s">
        <v>563</v>
      </c>
      <c r="C107" s="1" t="s">
        <v>564</v>
      </c>
      <c r="D107" s="1" t="s">
        <v>126</v>
      </c>
      <c r="E107" s="5">
        <v>19800</v>
      </c>
      <c r="F107" s="6">
        <v>753.6</v>
      </c>
      <c r="G107" s="7">
        <v>1.1999999999999999E-3</v>
      </c>
      <c r="J107" s="6"/>
    </row>
    <row r="108" spans="1:10" x14ac:dyDescent="0.35">
      <c r="A108" s="1">
        <v>101</v>
      </c>
      <c r="B108" s="1" t="s">
        <v>301</v>
      </c>
      <c r="C108" s="1" t="s">
        <v>302</v>
      </c>
      <c r="D108" s="1" t="s">
        <v>241</v>
      </c>
      <c r="E108" s="5">
        <v>25200</v>
      </c>
      <c r="F108" s="6">
        <v>743.85</v>
      </c>
      <c r="G108" s="7">
        <v>1.1999999999999999E-3</v>
      </c>
      <c r="J108" s="6"/>
    </row>
    <row r="109" spans="1:10" x14ac:dyDescent="0.35">
      <c r="A109" s="1">
        <v>102</v>
      </c>
      <c r="B109" s="1" t="s">
        <v>99</v>
      </c>
      <c r="C109" s="1" t="s">
        <v>100</v>
      </c>
      <c r="D109" s="1" t="s">
        <v>79</v>
      </c>
      <c r="E109" s="5">
        <v>69300</v>
      </c>
      <c r="F109" s="6">
        <v>740.51</v>
      </c>
      <c r="G109" s="7">
        <v>1.1999999999999999E-3</v>
      </c>
      <c r="J109" s="6"/>
    </row>
    <row r="110" spans="1:10" x14ac:dyDescent="0.35">
      <c r="A110" s="1">
        <v>103</v>
      </c>
      <c r="B110" s="1" t="s">
        <v>82</v>
      </c>
      <c r="C110" s="1" t="s">
        <v>83</v>
      </c>
      <c r="D110" s="1" t="s">
        <v>79</v>
      </c>
      <c r="E110" s="5">
        <v>10875</v>
      </c>
      <c r="F110" s="6">
        <v>734.24</v>
      </c>
      <c r="G110" s="7">
        <v>1.1999999999999999E-3</v>
      </c>
      <c r="J110" s="6"/>
    </row>
    <row r="111" spans="1:10" x14ac:dyDescent="0.35">
      <c r="A111" s="1">
        <v>104</v>
      </c>
      <c r="B111" s="1" t="s">
        <v>580</v>
      </c>
      <c r="C111" s="1" t="s">
        <v>581</v>
      </c>
      <c r="D111" s="1" t="s">
        <v>148</v>
      </c>
      <c r="E111" s="5">
        <v>34100</v>
      </c>
      <c r="F111" s="6">
        <v>692.86</v>
      </c>
      <c r="G111" s="7">
        <v>1.1000000000000001E-3</v>
      </c>
      <c r="J111" s="6"/>
    </row>
    <row r="112" spans="1:10" x14ac:dyDescent="0.35">
      <c r="A112" s="1">
        <v>105</v>
      </c>
      <c r="B112" s="1" t="s">
        <v>848</v>
      </c>
      <c r="C112" s="1" t="s">
        <v>849</v>
      </c>
      <c r="D112" s="1" t="s">
        <v>132</v>
      </c>
      <c r="E112" s="5">
        <v>41500</v>
      </c>
      <c r="F112" s="6">
        <v>629.39</v>
      </c>
      <c r="G112" s="7">
        <v>1E-3</v>
      </c>
      <c r="J112" s="6"/>
    </row>
    <row r="113" spans="1:10" x14ac:dyDescent="0.35">
      <c r="A113" s="1">
        <v>106</v>
      </c>
      <c r="B113" s="1" t="s">
        <v>678</v>
      </c>
      <c r="C113" s="1" t="s">
        <v>679</v>
      </c>
      <c r="D113" s="1" t="s">
        <v>523</v>
      </c>
      <c r="E113" s="5">
        <v>24300</v>
      </c>
      <c r="F113" s="6">
        <v>610.77</v>
      </c>
      <c r="G113" s="7">
        <v>1E-3</v>
      </c>
      <c r="J113" s="6"/>
    </row>
    <row r="114" spans="1:10" x14ac:dyDescent="0.35">
      <c r="A114" s="1">
        <v>107</v>
      </c>
      <c r="B114" s="1" t="s">
        <v>561</v>
      </c>
      <c r="C114" s="1" t="s">
        <v>562</v>
      </c>
      <c r="D114" s="1" t="s">
        <v>142</v>
      </c>
      <c r="E114" s="5">
        <v>11750</v>
      </c>
      <c r="F114" s="6">
        <v>547.04999999999995</v>
      </c>
      <c r="G114" s="7">
        <v>8.9999999999999998E-4</v>
      </c>
      <c r="J114" s="6"/>
    </row>
    <row r="115" spans="1:10" x14ac:dyDescent="0.35">
      <c r="A115" s="1">
        <v>108</v>
      </c>
      <c r="B115" s="1" t="s">
        <v>638</v>
      </c>
      <c r="C115" s="1" t="s">
        <v>639</v>
      </c>
      <c r="D115" s="1" t="s">
        <v>135</v>
      </c>
      <c r="E115" s="5">
        <v>4425</v>
      </c>
      <c r="F115" s="6">
        <v>546.30999999999995</v>
      </c>
      <c r="G115" s="7">
        <v>8.9999999999999998E-4</v>
      </c>
      <c r="J115" s="6"/>
    </row>
    <row r="116" spans="1:10" x14ac:dyDescent="0.35">
      <c r="A116" s="1">
        <v>109</v>
      </c>
      <c r="B116" s="1" t="s">
        <v>578</v>
      </c>
      <c r="C116" s="1" t="s">
        <v>579</v>
      </c>
      <c r="D116" s="1" t="s">
        <v>244</v>
      </c>
      <c r="E116" s="5">
        <v>96250</v>
      </c>
      <c r="F116" s="6">
        <v>537.6</v>
      </c>
      <c r="G116" s="7">
        <v>8.9999999999999998E-4</v>
      </c>
      <c r="J116" s="6"/>
    </row>
    <row r="117" spans="1:10" x14ac:dyDescent="0.35">
      <c r="A117" s="1">
        <v>110</v>
      </c>
      <c r="B117" s="1" t="s">
        <v>534</v>
      </c>
      <c r="C117" s="1" t="s">
        <v>535</v>
      </c>
      <c r="D117" s="1" t="s">
        <v>19</v>
      </c>
      <c r="E117" s="5">
        <v>9800</v>
      </c>
      <c r="F117" s="6">
        <v>534.14</v>
      </c>
      <c r="G117" s="7">
        <v>8.9999999999999998E-4</v>
      </c>
      <c r="J117" s="6"/>
    </row>
    <row r="118" spans="1:10" x14ac:dyDescent="0.35">
      <c r="A118" s="1">
        <v>111</v>
      </c>
      <c r="B118" s="1" t="s">
        <v>80</v>
      </c>
      <c r="C118" s="1" t="s">
        <v>81</v>
      </c>
      <c r="D118" s="1" t="s">
        <v>79</v>
      </c>
      <c r="E118" s="5">
        <v>29900</v>
      </c>
      <c r="F118" s="6">
        <v>494.58</v>
      </c>
      <c r="G118" s="7">
        <v>8.0000000000000004E-4</v>
      </c>
      <c r="J118" s="6"/>
    </row>
    <row r="119" spans="1:10" x14ac:dyDescent="0.35">
      <c r="A119" s="1">
        <v>112</v>
      </c>
      <c r="B119" s="1" t="s">
        <v>89</v>
      </c>
      <c r="C119" s="1" t="s">
        <v>90</v>
      </c>
      <c r="D119" s="1" t="s">
        <v>79</v>
      </c>
      <c r="E119" s="5">
        <v>9000</v>
      </c>
      <c r="F119" s="6">
        <v>489.9</v>
      </c>
      <c r="G119" s="7">
        <v>8.0000000000000004E-4</v>
      </c>
      <c r="J119" s="6"/>
    </row>
    <row r="120" spans="1:10" x14ac:dyDescent="0.35">
      <c r="A120" s="1">
        <v>113</v>
      </c>
      <c r="B120" s="1" t="s">
        <v>850</v>
      </c>
      <c r="C120" s="1" t="s">
        <v>851</v>
      </c>
      <c r="D120" s="1" t="s">
        <v>148</v>
      </c>
      <c r="E120" s="5">
        <v>42750</v>
      </c>
      <c r="F120" s="6">
        <v>471.83</v>
      </c>
      <c r="G120" s="7">
        <v>8.0000000000000004E-4</v>
      </c>
      <c r="J120" s="6"/>
    </row>
    <row r="121" spans="1:10" x14ac:dyDescent="0.35">
      <c r="A121" s="1">
        <v>114</v>
      </c>
      <c r="B121" s="1" t="s">
        <v>652</v>
      </c>
      <c r="C121" s="1" t="s">
        <v>653</v>
      </c>
      <c r="D121" s="1" t="s">
        <v>177</v>
      </c>
      <c r="E121" s="5">
        <v>6800</v>
      </c>
      <c r="F121" s="6">
        <v>430.99</v>
      </c>
      <c r="G121" s="7">
        <v>6.9999999999999999E-4</v>
      </c>
      <c r="J121" s="6"/>
    </row>
    <row r="122" spans="1:10" x14ac:dyDescent="0.35">
      <c r="A122" s="1">
        <v>115</v>
      </c>
      <c r="B122" s="1" t="s">
        <v>852</v>
      </c>
      <c r="C122" s="1" t="s">
        <v>853</v>
      </c>
      <c r="D122" s="1" t="s">
        <v>148</v>
      </c>
      <c r="E122" s="5">
        <v>172800</v>
      </c>
      <c r="F122" s="6">
        <v>410.37</v>
      </c>
      <c r="G122" s="7">
        <v>6.9999999999999999E-4</v>
      </c>
      <c r="J122" s="6"/>
    </row>
    <row r="123" spans="1:10" x14ac:dyDescent="0.35">
      <c r="A123" s="1">
        <v>116</v>
      </c>
      <c r="B123" s="1" t="s">
        <v>854</v>
      </c>
      <c r="C123" s="1" t="s">
        <v>855</v>
      </c>
      <c r="D123" s="1" t="s">
        <v>734</v>
      </c>
      <c r="E123" s="5">
        <v>11700</v>
      </c>
      <c r="F123" s="6">
        <v>369.83</v>
      </c>
      <c r="G123" s="7">
        <v>5.9999999999999995E-4</v>
      </c>
      <c r="J123" s="6"/>
    </row>
    <row r="124" spans="1:10" x14ac:dyDescent="0.35">
      <c r="A124" s="1">
        <v>117</v>
      </c>
      <c r="B124" s="1" t="s">
        <v>573</v>
      </c>
      <c r="C124" s="1" t="s">
        <v>574</v>
      </c>
      <c r="D124" s="1" t="s">
        <v>244</v>
      </c>
      <c r="E124" s="5">
        <v>108000</v>
      </c>
      <c r="F124" s="6">
        <v>368.87</v>
      </c>
      <c r="G124" s="7">
        <v>5.9999999999999995E-4</v>
      </c>
      <c r="J124" s="6"/>
    </row>
    <row r="125" spans="1:10" x14ac:dyDescent="0.35">
      <c r="A125" s="1">
        <v>118</v>
      </c>
      <c r="B125" s="1" t="s">
        <v>138</v>
      </c>
      <c r="C125" s="1" t="s">
        <v>139</v>
      </c>
      <c r="D125" s="1" t="s">
        <v>135</v>
      </c>
      <c r="E125" s="5">
        <v>6450</v>
      </c>
      <c r="F125" s="6">
        <v>368.45</v>
      </c>
      <c r="G125" s="7">
        <v>5.9999999999999995E-4</v>
      </c>
      <c r="J125" s="6"/>
    </row>
    <row r="126" spans="1:10" x14ac:dyDescent="0.35">
      <c r="A126" s="1">
        <v>119</v>
      </c>
      <c r="B126" s="1" t="s">
        <v>526</v>
      </c>
      <c r="C126" s="1" t="s">
        <v>527</v>
      </c>
      <c r="D126" s="1" t="s">
        <v>407</v>
      </c>
      <c r="E126" s="5">
        <v>32400</v>
      </c>
      <c r="F126" s="6">
        <v>333.74</v>
      </c>
      <c r="G126" s="7">
        <v>5.0000000000000001E-4</v>
      </c>
      <c r="J126" s="6"/>
    </row>
    <row r="127" spans="1:10" x14ac:dyDescent="0.35">
      <c r="A127" s="1">
        <v>120</v>
      </c>
      <c r="B127" s="1" t="s">
        <v>856</v>
      </c>
      <c r="C127" s="1" t="s">
        <v>857</v>
      </c>
      <c r="D127" s="1" t="s">
        <v>204</v>
      </c>
      <c r="E127" s="5">
        <v>46250</v>
      </c>
      <c r="F127" s="6">
        <v>315.38</v>
      </c>
      <c r="G127" s="7">
        <v>5.0000000000000001E-4</v>
      </c>
      <c r="J127" s="6"/>
    </row>
    <row r="128" spans="1:10" x14ac:dyDescent="0.35">
      <c r="A128" s="1">
        <v>121</v>
      </c>
      <c r="B128" s="1" t="s">
        <v>389</v>
      </c>
      <c r="C128" s="1" t="s">
        <v>390</v>
      </c>
      <c r="D128" s="1" t="s">
        <v>19</v>
      </c>
      <c r="E128" s="5">
        <v>17500</v>
      </c>
      <c r="F128" s="6">
        <v>314.32</v>
      </c>
      <c r="G128" s="7">
        <v>5.0000000000000001E-4</v>
      </c>
      <c r="J128" s="6"/>
    </row>
    <row r="129" spans="1:10" x14ac:dyDescent="0.35">
      <c r="A129" s="1">
        <v>122</v>
      </c>
      <c r="B129" s="1" t="s">
        <v>858</v>
      </c>
      <c r="C129" s="1" t="s">
        <v>859</v>
      </c>
      <c r="D129" s="1" t="s">
        <v>123</v>
      </c>
      <c r="E129" s="5">
        <v>5200</v>
      </c>
      <c r="F129" s="6">
        <v>294.33999999999997</v>
      </c>
      <c r="G129" s="7">
        <v>5.0000000000000001E-4</v>
      </c>
      <c r="J129" s="6"/>
    </row>
    <row r="130" spans="1:10" x14ac:dyDescent="0.35">
      <c r="A130" s="1">
        <v>123</v>
      </c>
      <c r="B130" s="1" t="s">
        <v>229</v>
      </c>
      <c r="C130" s="1" t="s">
        <v>230</v>
      </c>
      <c r="D130" s="1" t="s">
        <v>231</v>
      </c>
      <c r="E130" s="5">
        <v>3900</v>
      </c>
      <c r="F130" s="6">
        <v>282.75</v>
      </c>
      <c r="G130" s="7">
        <v>5.0000000000000001E-4</v>
      </c>
      <c r="J130" s="6"/>
    </row>
    <row r="131" spans="1:10" x14ac:dyDescent="0.35">
      <c r="A131" s="1">
        <v>124</v>
      </c>
      <c r="B131" s="1" t="s">
        <v>708</v>
      </c>
      <c r="C131" s="1" t="s">
        <v>709</v>
      </c>
      <c r="D131" s="1" t="s">
        <v>667</v>
      </c>
      <c r="E131" s="5">
        <v>17500</v>
      </c>
      <c r="F131" s="6">
        <v>278.23</v>
      </c>
      <c r="G131" s="7">
        <v>5.0000000000000001E-4</v>
      </c>
      <c r="J131" s="6"/>
    </row>
    <row r="132" spans="1:10" x14ac:dyDescent="0.35">
      <c r="A132" s="1">
        <v>125</v>
      </c>
      <c r="B132" s="1" t="s">
        <v>860</v>
      </c>
      <c r="C132" s="1" t="s">
        <v>861</v>
      </c>
      <c r="D132" s="1" t="s">
        <v>171</v>
      </c>
      <c r="E132" s="5">
        <v>40000</v>
      </c>
      <c r="F132" s="6">
        <v>259.56</v>
      </c>
      <c r="G132" s="7">
        <v>4.0000000000000002E-4</v>
      </c>
      <c r="J132" s="6"/>
    </row>
    <row r="133" spans="1:10" x14ac:dyDescent="0.35">
      <c r="A133" s="1">
        <v>126</v>
      </c>
      <c r="B133" s="1" t="s">
        <v>149</v>
      </c>
      <c r="C133" s="1" t="s">
        <v>150</v>
      </c>
      <c r="D133" s="1" t="s">
        <v>151</v>
      </c>
      <c r="E133" s="5">
        <v>58500</v>
      </c>
      <c r="F133" s="6">
        <v>259.27</v>
      </c>
      <c r="G133" s="7">
        <v>4.0000000000000002E-4</v>
      </c>
      <c r="J133" s="6"/>
    </row>
    <row r="134" spans="1:10" x14ac:dyDescent="0.35">
      <c r="A134" s="1">
        <v>127</v>
      </c>
      <c r="B134" s="1" t="s">
        <v>636</v>
      </c>
      <c r="C134" s="1" t="s">
        <v>637</v>
      </c>
      <c r="D134" s="1" t="s">
        <v>241</v>
      </c>
      <c r="E134" s="5">
        <v>3400</v>
      </c>
      <c r="F134" s="6">
        <v>257.54000000000002</v>
      </c>
      <c r="G134" s="7">
        <v>4.0000000000000002E-4</v>
      </c>
      <c r="J134" s="6"/>
    </row>
    <row r="135" spans="1:10" x14ac:dyDescent="0.35">
      <c r="A135" s="1">
        <v>128</v>
      </c>
      <c r="B135" s="1" t="s">
        <v>862</v>
      </c>
      <c r="C135" s="1" t="s">
        <v>863</v>
      </c>
      <c r="D135" s="1" t="s">
        <v>160</v>
      </c>
      <c r="E135" s="5">
        <v>10125</v>
      </c>
      <c r="F135" s="6">
        <v>252.91</v>
      </c>
      <c r="G135" s="7">
        <v>4.0000000000000002E-4</v>
      </c>
      <c r="J135" s="6"/>
    </row>
    <row r="136" spans="1:10" x14ac:dyDescent="0.35">
      <c r="A136" s="1">
        <v>129</v>
      </c>
      <c r="B136" s="1" t="s">
        <v>156</v>
      </c>
      <c r="C136" s="1" t="s">
        <v>157</v>
      </c>
      <c r="D136" s="1" t="s">
        <v>19</v>
      </c>
      <c r="E136" s="5">
        <v>3300</v>
      </c>
      <c r="F136" s="6">
        <v>231.54</v>
      </c>
      <c r="G136" s="7">
        <v>4.0000000000000002E-4</v>
      </c>
      <c r="J136" s="6"/>
    </row>
    <row r="137" spans="1:10" x14ac:dyDescent="0.35">
      <c r="A137" s="1">
        <v>130</v>
      </c>
      <c r="B137" s="1" t="s">
        <v>521</v>
      </c>
      <c r="C137" s="1" t="s">
        <v>522</v>
      </c>
      <c r="D137" s="1" t="s">
        <v>523</v>
      </c>
      <c r="E137" s="5">
        <v>1400</v>
      </c>
      <c r="F137" s="6">
        <v>165.23</v>
      </c>
      <c r="G137" s="7">
        <v>2.9999999999999997E-4</v>
      </c>
      <c r="J137" s="6"/>
    </row>
    <row r="138" spans="1:10" x14ac:dyDescent="0.35">
      <c r="A138" s="1">
        <v>131</v>
      </c>
      <c r="B138" s="1" t="s">
        <v>397</v>
      </c>
      <c r="C138" s="1" t="s">
        <v>398</v>
      </c>
      <c r="D138" s="1" t="s">
        <v>168</v>
      </c>
      <c r="E138" s="5">
        <v>10500</v>
      </c>
      <c r="F138" s="6">
        <v>146.31</v>
      </c>
      <c r="G138" s="7">
        <v>2.0000000000000001E-4</v>
      </c>
      <c r="J138" s="6"/>
    </row>
    <row r="139" spans="1:10" x14ac:dyDescent="0.35">
      <c r="A139" s="1">
        <v>132</v>
      </c>
      <c r="B139" s="1" t="s">
        <v>32</v>
      </c>
      <c r="C139" s="1" t="s">
        <v>33</v>
      </c>
      <c r="D139" s="1" t="s">
        <v>34</v>
      </c>
      <c r="E139" s="5">
        <v>7600</v>
      </c>
      <c r="F139" s="6">
        <v>129.93</v>
      </c>
      <c r="G139" s="7">
        <v>2.0000000000000001E-4</v>
      </c>
      <c r="J139" s="6"/>
    </row>
    <row r="140" spans="1:10" x14ac:dyDescent="0.35">
      <c r="A140" s="1">
        <v>133</v>
      </c>
      <c r="B140" s="1" t="s">
        <v>62</v>
      </c>
      <c r="C140" s="1" t="s">
        <v>63</v>
      </c>
      <c r="D140" s="1" t="s">
        <v>27</v>
      </c>
      <c r="E140" s="5">
        <v>65000</v>
      </c>
      <c r="F140" s="6">
        <v>127.87</v>
      </c>
      <c r="G140" s="7">
        <v>2.0000000000000001E-4</v>
      </c>
      <c r="J140" s="6"/>
    </row>
    <row r="141" spans="1:10" x14ac:dyDescent="0.35">
      <c r="A141" s="1">
        <v>134</v>
      </c>
      <c r="B141" s="1" t="s">
        <v>180</v>
      </c>
      <c r="C141" s="1" t="s">
        <v>181</v>
      </c>
      <c r="D141" s="1" t="s">
        <v>182</v>
      </c>
      <c r="E141" s="5">
        <v>30600</v>
      </c>
      <c r="F141" s="6">
        <v>127.37</v>
      </c>
      <c r="G141" s="7">
        <v>2.0000000000000001E-4</v>
      </c>
      <c r="J141" s="6"/>
    </row>
    <row r="142" spans="1:10" x14ac:dyDescent="0.35">
      <c r="A142" s="1">
        <v>135</v>
      </c>
      <c r="B142" s="1" t="s">
        <v>672</v>
      </c>
      <c r="C142" s="1" t="s">
        <v>673</v>
      </c>
      <c r="D142" s="1" t="s">
        <v>160</v>
      </c>
      <c r="E142" s="5">
        <v>3900</v>
      </c>
      <c r="F142" s="6">
        <v>113.38</v>
      </c>
      <c r="G142" s="7">
        <v>2.0000000000000001E-4</v>
      </c>
      <c r="J142" s="6"/>
    </row>
    <row r="143" spans="1:10" x14ac:dyDescent="0.35">
      <c r="A143" s="1">
        <v>136</v>
      </c>
      <c r="B143" s="1" t="s">
        <v>115</v>
      </c>
      <c r="C143" s="1" t="s">
        <v>116</v>
      </c>
      <c r="D143" s="1" t="s">
        <v>79</v>
      </c>
      <c r="E143" s="5">
        <v>18000</v>
      </c>
      <c r="F143" s="6">
        <v>100.55</v>
      </c>
      <c r="G143" s="7">
        <v>2.0000000000000001E-4</v>
      </c>
      <c r="J143" s="6"/>
    </row>
    <row r="144" spans="1:10" x14ac:dyDescent="0.35">
      <c r="A144" s="1">
        <v>137</v>
      </c>
      <c r="B144" s="1" t="s">
        <v>87</v>
      </c>
      <c r="C144" s="1" t="s">
        <v>88</v>
      </c>
      <c r="D144" s="1" t="s">
        <v>86</v>
      </c>
      <c r="E144" s="5">
        <v>1250</v>
      </c>
      <c r="F144" s="6">
        <v>89.99</v>
      </c>
      <c r="G144" s="7">
        <v>1E-4</v>
      </c>
      <c r="J144" s="6"/>
    </row>
    <row r="145" spans="1:10" x14ac:dyDescent="0.35">
      <c r="A145" s="1">
        <v>138</v>
      </c>
      <c r="B145" s="1" t="s">
        <v>864</v>
      </c>
      <c r="C145" s="1" t="s">
        <v>865</v>
      </c>
      <c r="D145" s="1" t="s">
        <v>129</v>
      </c>
      <c r="E145" s="5">
        <v>6400</v>
      </c>
      <c r="F145" s="6">
        <v>76.22</v>
      </c>
      <c r="G145" s="7">
        <v>1E-4</v>
      </c>
      <c r="J145" s="6"/>
    </row>
    <row r="146" spans="1:10" x14ac:dyDescent="0.35">
      <c r="A146" s="1">
        <v>139</v>
      </c>
      <c r="B146" s="1" t="s">
        <v>307</v>
      </c>
      <c r="C146" s="1" t="s">
        <v>308</v>
      </c>
      <c r="D146" s="1" t="s">
        <v>19</v>
      </c>
      <c r="E146" s="5">
        <v>12000</v>
      </c>
      <c r="F146" s="6">
        <v>72.23</v>
      </c>
      <c r="G146" s="7">
        <v>1E-4</v>
      </c>
      <c r="J146" s="6"/>
    </row>
    <row r="147" spans="1:10" x14ac:dyDescent="0.35">
      <c r="A147" s="1">
        <v>140</v>
      </c>
      <c r="B147" s="1" t="s">
        <v>741</v>
      </c>
      <c r="C147" s="1" t="s">
        <v>742</v>
      </c>
      <c r="D147" s="1" t="s">
        <v>523</v>
      </c>
      <c r="E147" s="5">
        <v>225</v>
      </c>
      <c r="F147" s="6">
        <v>59.2</v>
      </c>
      <c r="G147" s="7">
        <v>1E-4</v>
      </c>
      <c r="J147" s="6"/>
    </row>
    <row r="148" spans="1:10" x14ac:dyDescent="0.35">
      <c r="A148" s="1">
        <v>141</v>
      </c>
      <c r="B148" s="1" t="s">
        <v>730</v>
      </c>
      <c r="C148" s="1" t="s">
        <v>731</v>
      </c>
      <c r="D148" s="1" t="s">
        <v>241</v>
      </c>
      <c r="E148" s="5">
        <v>450</v>
      </c>
      <c r="F148" s="6">
        <v>36.450000000000003</v>
      </c>
      <c r="G148" s="7">
        <v>1E-4</v>
      </c>
      <c r="J148" s="6"/>
    </row>
    <row r="149" spans="1:10" x14ac:dyDescent="0.35">
      <c r="A149" s="1">
        <v>142</v>
      </c>
      <c r="B149" s="1" t="s">
        <v>646</v>
      </c>
      <c r="C149" s="1" t="s">
        <v>647</v>
      </c>
      <c r="D149" s="1" t="s">
        <v>129</v>
      </c>
      <c r="E149" s="5">
        <v>1500</v>
      </c>
      <c r="F149" s="6">
        <v>27.66</v>
      </c>
      <c r="G149" s="7" t="s">
        <v>42</v>
      </c>
      <c r="J149" s="6"/>
    </row>
    <row r="150" spans="1:10" x14ac:dyDescent="0.35">
      <c r="A150" s="1">
        <v>143</v>
      </c>
      <c r="B150" s="1" t="s">
        <v>97</v>
      </c>
      <c r="C150" s="1" t="s">
        <v>98</v>
      </c>
      <c r="D150" s="1" t="s">
        <v>79</v>
      </c>
      <c r="E150" s="5">
        <v>750</v>
      </c>
      <c r="F150" s="6">
        <v>25.47</v>
      </c>
      <c r="G150" s="7" t="s">
        <v>42</v>
      </c>
      <c r="J150" s="6"/>
    </row>
    <row r="151" spans="1:10" x14ac:dyDescent="0.35">
      <c r="A151" s="1">
        <v>144</v>
      </c>
      <c r="B151" s="1" t="s">
        <v>412</v>
      </c>
      <c r="C151" s="1" t="s">
        <v>413</v>
      </c>
      <c r="D151" s="1" t="s">
        <v>132</v>
      </c>
      <c r="E151" s="5">
        <v>7100</v>
      </c>
      <c r="F151" s="6">
        <v>15.01</v>
      </c>
      <c r="G151" s="7" t="s">
        <v>42</v>
      </c>
      <c r="J151" s="6"/>
    </row>
    <row r="152" spans="1:10" x14ac:dyDescent="0.35">
      <c r="A152" s="1">
        <v>145</v>
      </c>
      <c r="B152" s="1" t="s">
        <v>395</v>
      </c>
      <c r="C152" s="1" t="s">
        <v>396</v>
      </c>
      <c r="D152" s="1" t="s">
        <v>135</v>
      </c>
      <c r="E152" s="5">
        <v>100</v>
      </c>
      <c r="F152" s="6">
        <v>13.24</v>
      </c>
      <c r="G152" s="7" t="s">
        <v>42</v>
      </c>
      <c r="J152" s="6"/>
    </row>
    <row r="153" spans="1:10" x14ac:dyDescent="0.35">
      <c r="A153" s="1">
        <v>146</v>
      </c>
      <c r="B153" s="1" t="s">
        <v>866</v>
      </c>
      <c r="C153" s="1" t="s">
        <v>867</v>
      </c>
      <c r="D153" s="1" t="s">
        <v>523</v>
      </c>
      <c r="E153" s="5">
        <v>550</v>
      </c>
      <c r="F153" s="6">
        <v>10.63</v>
      </c>
      <c r="G153" s="7" t="s">
        <v>42</v>
      </c>
      <c r="J153" s="6"/>
    </row>
    <row r="154" spans="1:10" x14ac:dyDescent="0.35">
      <c r="A154" s="8"/>
      <c r="B154" s="8" t="s">
        <v>40</v>
      </c>
      <c r="C154" s="8"/>
      <c r="D154" s="8"/>
      <c r="E154" s="8"/>
      <c r="F154" s="9">
        <v>429673.08</v>
      </c>
      <c r="G154" s="10">
        <v>0.70140000000000002</v>
      </c>
    </row>
    <row r="156" spans="1:10" x14ac:dyDescent="0.35">
      <c r="B156" s="3" t="s">
        <v>435</v>
      </c>
    </row>
    <row r="157" spans="1:10" x14ac:dyDescent="0.35">
      <c r="A157" s="1">
        <v>147</v>
      </c>
      <c r="B157" s="1" t="s">
        <v>868</v>
      </c>
      <c r="D157" s="1" t="s">
        <v>689</v>
      </c>
      <c r="E157" s="5">
        <v>-550</v>
      </c>
      <c r="F157" s="6">
        <v>-10.68</v>
      </c>
      <c r="G157" s="7" t="s">
        <v>42</v>
      </c>
      <c r="H157" s="11">
        <v>45596</v>
      </c>
      <c r="J157" s="6"/>
    </row>
    <row r="158" spans="1:10" x14ac:dyDescent="0.35">
      <c r="A158" s="1">
        <v>148</v>
      </c>
      <c r="B158" s="1" t="s">
        <v>869</v>
      </c>
      <c r="D158" s="1" t="s">
        <v>689</v>
      </c>
      <c r="E158" s="5">
        <v>-100</v>
      </c>
      <c r="F158" s="6">
        <v>-13.34</v>
      </c>
      <c r="G158" s="7" t="s">
        <v>42</v>
      </c>
      <c r="H158" s="11">
        <v>45596</v>
      </c>
      <c r="J158" s="6"/>
    </row>
    <row r="159" spans="1:10" x14ac:dyDescent="0.35">
      <c r="A159" s="1">
        <v>149</v>
      </c>
      <c r="B159" s="1" t="s">
        <v>870</v>
      </c>
      <c r="D159" s="1" t="s">
        <v>689</v>
      </c>
      <c r="E159" s="5">
        <v>-7100</v>
      </c>
      <c r="F159" s="6">
        <v>-15.13</v>
      </c>
      <c r="G159" s="7" t="s">
        <v>42</v>
      </c>
      <c r="H159" s="11">
        <v>45596</v>
      </c>
      <c r="J159" s="6"/>
    </row>
    <row r="160" spans="1:10" x14ac:dyDescent="0.35">
      <c r="A160" s="1">
        <v>150</v>
      </c>
      <c r="B160" s="1" t="s">
        <v>871</v>
      </c>
      <c r="D160" s="1" t="s">
        <v>689</v>
      </c>
      <c r="E160" s="5">
        <v>-750</v>
      </c>
      <c r="F160" s="6">
        <v>-25.69</v>
      </c>
      <c r="G160" s="7" t="s">
        <v>42</v>
      </c>
      <c r="H160" s="11">
        <v>45596</v>
      </c>
      <c r="J160" s="6"/>
    </row>
    <row r="161" spans="1:10" x14ac:dyDescent="0.35">
      <c r="A161" s="1">
        <v>151</v>
      </c>
      <c r="B161" s="1" t="s">
        <v>872</v>
      </c>
      <c r="D161" s="1" t="s">
        <v>689</v>
      </c>
      <c r="E161" s="5">
        <v>-1500</v>
      </c>
      <c r="F161" s="6">
        <v>-27.89</v>
      </c>
      <c r="G161" s="7" t="s">
        <v>42</v>
      </c>
      <c r="H161" s="11">
        <v>45596</v>
      </c>
      <c r="J161" s="6"/>
    </row>
    <row r="162" spans="1:10" x14ac:dyDescent="0.35">
      <c r="A162" s="1">
        <v>152</v>
      </c>
      <c r="B162" s="1" t="s">
        <v>873</v>
      </c>
      <c r="D162" s="1" t="s">
        <v>689</v>
      </c>
      <c r="E162" s="5">
        <v>-450</v>
      </c>
      <c r="F162" s="6">
        <v>-36.770000000000003</v>
      </c>
      <c r="G162" s="7">
        <v>-1E-4</v>
      </c>
      <c r="H162" s="11">
        <v>45596</v>
      </c>
      <c r="J162" s="6"/>
    </row>
    <row r="163" spans="1:10" x14ac:dyDescent="0.35">
      <c r="A163" s="1">
        <v>153</v>
      </c>
      <c r="B163" s="1" t="s">
        <v>874</v>
      </c>
      <c r="D163" s="1" t="s">
        <v>689</v>
      </c>
      <c r="E163" s="5">
        <v>-13125</v>
      </c>
      <c r="F163" s="6">
        <v>-37.130000000000003</v>
      </c>
      <c r="G163" s="7">
        <v>-1E-4</v>
      </c>
      <c r="H163" s="11">
        <v>45624</v>
      </c>
      <c r="J163" s="6"/>
    </row>
    <row r="164" spans="1:10" x14ac:dyDescent="0.35">
      <c r="A164" s="1">
        <v>154</v>
      </c>
      <c r="B164" s="1" t="s">
        <v>875</v>
      </c>
      <c r="D164" s="1" t="s">
        <v>689</v>
      </c>
      <c r="E164" s="5">
        <v>-1500</v>
      </c>
      <c r="F164" s="6">
        <v>-44.95</v>
      </c>
      <c r="G164" s="7">
        <v>-1E-4</v>
      </c>
      <c r="H164" s="11">
        <v>45624</v>
      </c>
      <c r="J164" s="6"/>
    </row>
    <row r="165" spans="1:10" x14ac:dyDescent="0.35">
      <c r="A165" s="1">
        <v>155</v>
      </c>
      <c r="B165" s="1" t="s">
        <v>876</v>
      </c>
      <c r="D165" s="1" t="s">
        <v>689</v>
      </c>
      <c r="E165" s="5">
        <v>-225</v>
      </c>
      <c r="F165" s="6">
        <v>-59.52</v>
      </c>
      <c r="G165" s="7">
        <v>-1E-4</v>
      </c>
      <c r="H165" s="11">
        <v>45596</v>
      </c>
      <c r="J165" s="6"/>
    </row>
    <row r="166" spans="1:10" x14ac:dyDescent="0.35">
      <c r="A166" s="1">
        <v>156</v>
      </c>
      <c r="B166" s="1" t="s">
        <v>877</v>
      </c>
      <c r="D166" s="1" t="s">
        <v>689</v>
      </c>
      <c r="E166" s="5">
        <v>-12000</v>
      </c>
      <c r="F166" s="6">
        <v>-72.86</v>
      </c>
      <c r="G166" s="7">
        <v>-1E-4</v>
      </c>
      <c r="H166" s="11">
        <v>45596</v>
      </c>
      <c r="J166" s="6"/>
    </row>
    <row r="167" spans="1:10" x14ac:dyDescent="0.35">
      <c r="A167" s="1">
        <v>157</v>
      </c>
      <c r="B167" s="1" t="s">
        <v>878</v>
      </c>
      <c r="D167" s="1" t="s">
        <v>689</v>
      </c>
      <c r="E167" s="5">
        <v>-6400</v>
      </c>
      <c r="F167" s="6">
        <v>-76.64</v>
      </c>
      <c r="G167" s="7">
        <v>-1E-4</v>
      </c>
      <c r="H167" s="11">
        <v>45596</v>
      </c>
      <c r="J167" s="6"/>
    </row>
    <row r="168" spans="1:10" x14ac:dyDescent="0.35">
      <c r="A168" s="1">
        <v>158</v>
      </c>
      <c r="B168" s="1" t="s">
        <v>879</v>
      </c>
      <c r="D168" s="1" t="s">
        <v>689</v>
      </c>
      <c r="E168" s="5">
        <v>-1250</v>
      </c>
      <c r="F168" s="6">
        <v>-90.78</v>
      </c>
      <c r="G168" s="7">
        <v>-1E-4</v>
      </c>
      <c r="H168" s="11">
        <v>45596</v>
      </c>
      <c r="J168" s="6"/>
    </row>
    <row r="169" spans="1:10" x14ac:dyDescent="0.35">
      <c r="A169" s="1">
        <v>159</v>
      </c>
      <c r="B169" s="1" t="s">
        <v>880</v>
      </c>
      <c r="D169" s="1" t="s">
        <v>689</v>
      </c>
      <c r="E169" s="5">
        <v>-45000</v>
      </c>
      <c r="F169" s="6">
        <v>-93.33</v>
      </c>
      <c r="G169" s="7">
        <v>-2.0000000000000001E-4</v>
      </c>
      <c r="H169" s="11">
        <v>45624</v>
      </c>
      <c r="J169" s="6"/>
    </row>
    <row r="170" spans="1:10" x14ac:dyDescent="0.35">
      <c r="A170" s="1">
        <v>160</v>
      </c>
      <c r="B170" s="1" t="s">
        <v>881</v>
      </c>
      <c r="D170" s="1" t="s">
        <v>689</v>
      </c>
      <c r="E170" s="5">
        <v>-18000</v>
      </c>
      <c r="F170" s="6">
        <v>-101.39</v>
      </c>
      <c r="G170" s="7">
        <v>-2.0000000000000001E-4</v>
      </c>
      <c r="H170" s="11">
        <v>45596</v>
      </c>
      <c r="J170" s="6"/>
    </row>
    <row r="171" spans="1:10" x14ac:dyDescent="0.35">
      <c r="A171" s="1">
        <v>161</v>
      </c>
      <c r="B171" s="1" t="s">
        <v>882</v>
      </c>
      <c r="D171" s="1" t="s">
        <v>689</v>
      </c>
      <c r="E171" s="5">
        <v>-3900</v>
      </c>
      <c r="F171" s="6">
        <v>-114.1</v>
      </c>
      <c r="G171" s="7">
        <v>-2.0000000000000001E-4</v>
      </c>
      <c r="H171" s="11">
        <v>45596</v>
      </c>
      <c r="J171" s="6"/>
    </row>
    <row r="172" spans="1:10" x14ac:dyDescent="0.35">
      <c r="A172" s="1">
        <v>162</v>
      </c>
      <c r="B172" s="1" t="s">
        <v>883</v>
      </c>
      <c r="D172" s="1" t="s">
        <v>689</v>
      </c>
      <c r="E172" s="5">
        <v>-58800</v>
      </c>
      <c r="F172" s="6">
        <v>-118.51</v>
      </c>
      <c r="G172" s="7">
        <v>-2.0000000000000001E-4</v>
      </c>
      <c r="H172" s="11">
        <v>45624</v>
      </c>
      <c r="J172" s="6"/>
    </row>
    <row r="173" spans="1:10" x14ac:dyDescent="0.35">
      <c r="A173" s="1">
        <v>163</v>
      </c>
      <c r="B173" s="1" t="s">
        <v>884</v>
      </c>
      <c r="D173" s="1" t="s">
        <v>689</v>
      </c>
      <c r="E173" s="5">
        <v>-65000</v>
      </c>
      <c r="F173" s="6">
        <v>-128.34</v>
      </c>
      <c r="G173" s="7">
        <v>-2.0000000000000001E-4</v>
      </c>
      <c r="H173" s="11">
        <v>45596</v>
      </c>
      <c r="J173" s="6"/>
    </row>
    <row r="174" spans="1:10" x14ac:dyDescent="0.35">
      <c r="A174" s="1">
        <v>164</v>
      </c>
      <c r="B174" s="1" t="s">
        <v>885</v>
      </c>
      <c r="D174" s="1" t="s">
        <v>689</v>
      </c>
      <c r="E174" s="5">
        <v>-30600</v>
      </c>
      <c r="F174" s="6">
        <v>-128.47</v>
      </c>
      <c r="G174" s="7">
        <v>-2.0000000000000001E-4</v>
      </c>
      <c r="H174" s="11">
        <v>45596</v>
      </c>
      <c r="J174" s="6"/>
    </row>
    <row r="175" spans="1:10" x14ac:dyDescent="0.35">
      <c r="A175" s="1">
        <v>165</v>
      </c>
      <c r="B175" s="1" t="s">
        <v>886</v>
      </c>
      <c r="D175" s="1" t="s">
        <v>689</v>
      </c>
      <c r="E175" s="5">
        <v>-7600</v>
      </c>
      <c r="F175" s="6">
        <v>-131.04</v>
      </c>
      <c r="G175" s="7">
        <v>-2.0000000000000001E-4</v>
      </c>
      <c r="H175" s="11">
        <v>45596</v>
      </c>
      <c r="J175" s="6"/>
    </row>
    <row r="176" spans="1:10" x14ac:dyDescent="0.35">
      <c r="A176" s="1">
        <v>166</v>
      </c>
      <c r="B176" s="1" t="s">
        <v>887</v>
      </c>
      <c r="D176" s="1" t="s">
        <v>689</v>
      </c>
      <c r="E176" s="5">
        <v>-75854</v>
      </c>
      <c r="F176" s="6">
        <v>-143.05000000000001</v>
      </c>
      <c r="G176" s="7">
        <v>-2.0000000000000001E-4</v>
      </c>
      <c r="H176" s="11">
        <v>45624</v>
      </c>
      <c r="J176" s="6"/>
    </row>
    <row r="177" spans="1:10" x14ac:dyDescent="0.35">
      <c r="A177" s="1">
        <v>167</v>
      </c>
      <c r="B177" s="1" t="s">
        <v>888</v>
      </c>
      <c r="D177" s="1" t="s">
        <v>689</v>
      </c>
      <c r="E177" s="5">
        <v>-58500</v>
      </c>
      <c r="F177" s="6">
        <v>-146.51</v>
      </c>
      <c r="G177" s="7">
        <v>-2.0000000000000001E-4</v>
      </c>
      <c r="H177" s="11">
        <v>45624</v>
      </c>
      <c r="J177" s="6"/>
    </row>
    <row r="178" spans="1:10" x14ac:dyDescent="0.35">
      <c r="A178" s="1">
        <v>168</v>
      </c>
      <c r="B178" s="1" t="s">
        <v>889</v>
      </c>
      <c r="D178" s="1" t="s">
        <v>689</v>
      </c>
      <c r="E178" s="5">
        <v>-10500</v>
      </c>
      <c r="F178" s="6">
        <v>-147.35</v>
      </c>
      <c r="G178" s="7">
        <v>-2.0000000000000001E-4</v>
      </c>
      <c r="H178" s="11">
        <v>45596</v>
      </c>
      <c r="J178" s="6"/>
    </row>
    <row r="179" spans="1:10" x14ac:dyDescent="0.35">
      <c r="A179" s="1">
        <v>169</v>
      </c>
      <c r="B179" s="1" t="s">
        <v>890</v>
      </c>
      <c r="D179" s="1" t="s">
        <v>689</v>
      </c>
      <c r="E179" s="5">
        <v>-19500</v>
      </c>
      <c r="F179" s="6">
        <v>-155.6</v>
      </c>
      <c r="G179" s="7">
        <v>-2.9999999999999997E-4</v>
      </c>
      <c r="H179" s="11">
        <v>45624</v>
      </c>
      <c r="J179" s="6"/>
    </row>
    <row r="180" spans="1:10" x14ac:dyDescent="0.35">
      <c r="A180" s="1">
        <v>170</v>
      </c>
      <c r="B180" s="1" t="s">
        <v>891</v>
      </c>
      <c r="D180" s="1" t="s">
        <v>689</v>
      </c>
      <c r="E180" s="5">
        <v>-1400</v>
      </c>
      <c r="F180" s="6">
        <v>-166.56</v>
      </c>
      <c r="G180" s="7">
        <v>-2.9999999999999997E-4</v>
      </c>
      <c r="H180" s="11">
        <v>45596</v>
      </c>
      <c r="J180" s="6"/>
    </row>
    <row r="181" spans="1:10" x14ac:dyDescent="0.35">
      <c r="A181" s="1">
        <v>171</v>
      </c>
      <c r="B181" s="1" t="s">
        <v>892</v>
      </c>
      <c r="D181" s="1" t="s">
        <v>689</v>
      </c>
      <c r="E181" s="5">
        <v>-3300</v>
      </c>
      <c r="F181" s="6">
        <v>-232.73</v>
      </c>
      <c r="G181" s="7">
        <v>-4.0000000000000002E-4</v>
      </c>
      <c r="H181" s="11">
        <v>45596</v>
      </c>
      <c r="J181" s="6"/>
    </row>
    <row r="182" spans="1:10" x14ac:dyDescent="0.35">
      <c r="A182" s="1">
        <v>172</v>
      </c>
      <c r="B182" s="1" t="s">
        <v>893</v>
      </c>
      <c r="D182" s="1" t="s">
        <v>689</v>
      </c>
      <c r="E182" s="5">
        <v>-10125</v>
      </c>
      <c r="F182" s="6">
        <v>-254.84</v>
      </c>
      <c r="G182" s="7">
        <v>-4.0000000000000002E-4</v>
      </c>
      <c r="H182" s="11">
        <v>45596</v>
      </c>
      <c r="J182" s="6"/>
    </row>
    <row r="183" spans="1:10" x14ac:dyDescent="0.35">
      <c r="A183" s="1">
        <v>173</v>
      </c>
      <c r="B183" s="1" t="s">
        <v>894</v>
      </c>
      <c r="D183" s="1" t="s">
        <v>689</v>
      </c>
      <c r="E183" s="5">
        <v>-3400</v>
      </c>
      <c r="F183" s="6">
        <v>-259.31</v>
      </c>
      <c r="G183" s="7">
        <v>-4.0000000000000002E-4</v>
      </c>
      <c r="H183" s="11">
        <v>45596</v>
      </c>
      <c r="J183" s="6"/>
    </row>
    <row r="184" spans="1:10" x14ac:dyDescent="0.35">
      <c r="A184" s="1">
        <v>174</v>
      </c>
      <c r="B184" s="1" t="s">
        <v>895</v>
      </c>
      <c r="D184" s="1" t="s">
        <v>689</v>
      </c>
      <c r="E184" s="5">
        <v>-58500</v>
      </c>
      <c r="F184" s="6">
        <v>-260.76</v>
      </c>
      <c r="G184" s="7">
        <v>-4.0000000000000002E-4</v>
      </c>
      <c r="H184" s="11">
        <v>45596</v>
      </c>
      <c r="J184" s="6"/>
    </row>
    <row r="185" spans="1:10" x14ac:dyDescent="0.35">
      <c r="A185" s="1">
        <v>175</v>
      </c>
      <c r="B185" s="1" t="s">
        <v>896</v>
      </c>
      <c r="D185" s="1" t="s">
        <v>689</v>
      </c>
      <c r="E185" s="5">
        <v>-40000</v>
      </c>
      <c r="F185" s="6">
        <v>-260.89999999999998</v>
      </c>
      <c r="G185" s="7">
        <v>-4.0000000000000002E-4</v>
      </c>
      <c r="H185" s="11">
        <v>45596</v>
      </c>
      <c r="J185" s="6"/>
    </row>
    <row r="186" spans="1:10" x14ac:dyDescent="0.35">
      <c r="A186" s="1">
        <v>176</v>
      </c>
      <c r="B186" s="1" t="s">
        <v>897</v>
      </c>
      <c r="D186" s="1" t="s">
        <v>689</v>
      </c>
      <c r="E186" s="5">
        <v>-17500</v>
      </c>
      <c r="F186" s="6">
        <v>-280.70999999999998</v>
      </c>
      <c r="G186" s="7">
        <v>-5.0000000000000001E-4</v>
      </c>
      <c r="H186" s="11">
        <v>45596</v>
      </c>
      <c r="J186" s="6"/>
    </row>
    <row r="187" spans="1:10" x14ac:dyDescent="0.35">
      <c r="A187" s="1">
        <v>177</v>
      </c>
      <c r="B187" s="1" t="s">
        <v>898</v>
      </c>
      <c r="D187" s="1" t="s">
        <v>689</v>
      </c>
      <c r="E187" s="5">
        <v>-3900</v>
      </c>
      <c r="F187" s="6">
        <v>-284.43</v>
      </c>
      <c r="G187" s="7">
        <v>-5.0000000000000001E-4</v>
      </c>
      <c r="H187" s="11">
        <v>45596</v>
      </c>
      <c r="J187" s="6"/>
    </row>
    <row r="188" spans="1:10" x14ac:dyDescent="0.35">
      <c r="A188" s="1">
        <v>178</v>
      </c>
      <c r="B188" s="1" t="s">
        <v>899</v>
      </c>
      <c r="D188" s="1" t="s">
        <v>689</v>
      </c>
      <c r="E188" s="5">
        <v>-55200</v>
      </c>
      <c r="F188" s="6">
        <v>-284.5</v>
      </c>
      <c r="G188" s="7">
        <v>-5.0000000000000001E-4</v>
      </c>
      <c r="H188" s="11">
        <v>45624</v>
      </c>
      <c r="J188" s="6"/>
    </row>
    <row r="189" spans="1:10" x14ac:dyDescent="0.35">
      <c r="A189" s="1">
        <v>179</v>
      </c>
      <c r="B189" s="1" t="s">
        <v>900</v>
      </c>
      <c r="D189" s="1" t="s">
        <v>689</v>
      </c>
      <c r="E189" s="5">
        <v>-5200</v>
      </c>
      <c r="F189" s="6">
        <v>-296.98</v>
      </c>
      <c r="G189" s="7">
        <v>-5.0000000000000001E-4</v>
      </c>
      <c r="H189" s="11">
        <v>45596</v>
      </c>
      <c r="J189" s="6"/>
    </row>
    <row r="190" spans="1:10" x14ac:dyDescent="0.35">
      <c r="A190" s="1">
        <v>180</v>
      </c>
      <c r="B190" s="1" t="s">
        <v>901</v>
      </c>
      <c r="D190" s="1" t="s">
        <v>689</v>
      </c>
      <c r="E190" s="5">
        <v>-58800</v>
      </c>
      <c r="F190" s="6">
        <v>-303.56</v>
      </c>
      <c r="G190" s="7">
        <v>-5.0000000000000001E-4</v>
      </c>
      <c r="H190" s="11">
        <v>45624</v>
      </c>
      <c r="J190" s="6"/>
    </row>
    <row r="191" spans="1:10" x14ac:dyDescent="0.35">
      <c r="A191" s="1">
        <v>181</v>
      </c>
      <c r="B191" s="1" t="s">
        <v>902</v>
      </c>
      <c r="D191" s="1" t="s">
        <v>689</v>
      </c>
      <c r="E191" s="5">
        <v>-108300</v>
      </c>
      <c r="F191" s="6">
        <v>-312.66000000000003</v>
      </c>
      <c r="G191" s="7">
        <v>-5.0000000000000001E-4</v>
      </c>
      <c r="H191" s="11">
        <v>45624</v>
      </c>
      <c r="J191" s="6"/>
    </row>
    <row r="192" spans="1:10" x14ac:dyDescent="0.35">
      <c r="A192" s="1">
        <v>182</v>
      </c>
      <c r="B192" s="1" t="s">
        <v>903</v>
      </c>
      <c r="D192" s="1" t="s">
        <v>689</v>
      </c>
      <c r="E192" s="5">
        <v>-17500</v>
      </c>
      <c r="F192" s="6">
        <v>-314.49</v>
      </c>
      <c r="G192" s="7">
        <v>-5.0000000000000001E-4</v>
      </c>
      <c r="H192" s="11">
        <v>45596</v>
      </c>
      <c r="J192" s="6"/>
    </row>
    <row r="193" spans="1:10" x14ac:dyDescent="0.35">
      <c r="A193" s="1">
        <v>183</v>
      </c>
      <c r="B193" s="1" t="s">
        <v>904</v>
      </c>
      <c r="D193" s="1" t="s">
        <v>689</v>
      </c>
      <c r="E193" s="5">
        <v>-46250</v>
      </c>
      <c r="F193" s="6">
        <v>-317.92</v>
      </c>
      <c r="G193" s="7">
        <v>-5.0000000000000001E-4</v>
      </c>
      <c r="H193" s="11">
        <v>45596</v>
      </c>
      <c r="J193" s="6"/>
    </row>
    <row r="194" spans="1:10" x14ac:dyDescent="0.35">
      <c r="A194" s="1">
        <v>184</v>
      </c>
      <c r="B194" s="1" t="s">
        <v>905</v>
      </c>
      <c r="D194" s="1" t="s">
        <v>689</v>
      </c>
      <c r="E194" s="5">
        <v>-32400</v>
      </c>
      <c r="F194" s="6">
        <v>-335.6</v>
      </c>
      <c r="G194" s="7">
        <v>-5.0000000000000001E-4</v>
      </c>
      <c r="H194" s="11">
        <v>45596</v>
      </c>
      <c r="J194" s="6"/>
    </row>
    <row r="195" spans="1:10" x14ac:dyDescent="0.35">
      <c r="A195" s="1">
        <v>185</v>
      </c>
      <c r="B195" s="1" t="s">
        <v>906</v>
      </c>
      <c r="D195" s="1" t="s">
        <v>689</v>
      </c>
      <c r="E195" s="5">
        <v>-214500</v>
      </c>
      <c r="F195" s="6">
        <v>-365.77</v>
      </c>
      <c r="G195" s="7">
        <v>-5.9999999999999995E-4</v>
      </c>
      <c r="H195" s="11">
        <v>45624</v>
      </c>
      <c r="J195" s="6"/>
    </row>
    <row r="196" spans="1:10" x14ac:dyDescent="0.35">
      <c r="A196" s="1">
        <v>186</v>
      </c>
      <c r="B196" s="1" t="s">
        <v>907</v>
      </c>
      <c r="D196" s="1" t="s">
        <v>689</v>
      </c>
      <c r="E196" s="5">
        <v>-6450</v>
      </c>
      <c r="F196" s="6">
        <v>-370.87</v>
      </c>
      <c r="G196" s="7">
        <v>-5.9999999999999995E-4</v>
      </c>
      <c r="H196" s="11">
        <v>45596</v>
      </c>
      <c r="J196" s="6"/>
    </row>
    <row r="197" spans="1:10" x14ac:dyDescent="0.35">
      <c r="A197" s="1">
        <v>187</v>
      </c>
      <c r="B197" s="1" t="s">
        <v>908</v>
      </c>
      <c r="D197" s="1" t="s">
        <v>689</v>
      </c>
      <c r="E197" s="5">
        <v>-108000</v>
      </c>
      <c r="F197" s="6">
        <v>-371.84</v>
      </c>
      <c r="G197" s="7">
        <v>-5.9999999999999995E-4</v>
      </c>
      <c r="H197" s="11">
        <v>45596</v>
      </c>
      <c r="J197" s="6"/>
    </row>
    <row r="198" spans="1:10" x14ac:dyDescent="0.35">
      <c r="A198" s="1">
        <v>188</v>
      </c>
      <c r="B198" s="1" t="s">
        <v>909</v>
      </c>
      <c r="D198" s="1" t="s">
        <v>689</v>
      </c>
      <c r="E198" s="5">
        <v>-11700</v>
      </c>
      <c r="F198" s="6">
        <v>-372.19</v>
      </c>
      <c r="G198" s="7">
        <v>-5.9999999999999995E-4</v>
      </c>
      <c r="H198" s="11">
        <v>45596</v>
      </c>
      <c r="J198" s="6"/>
    </row>
    <row r="199" spans="1:10" x14ac:dyDescent="0.35">
      <c r="A199" s="1">
        <v>189</v>
      </c>
      <c r="B199" s="1" t="s">
        <v>910</v>
      </c>
      <c r="D199" s="1" t="s">
        <v>689</v>
      </c>
      <c r="E199" s="5">
        <v>-172800</v>
      </c>
      <c r="F199" s="6">
        <v>-412.8</v>
      </c>
      <c r="G199" s="7">
        <v>-6.9999999999999999E-4</v>
      </c>
      <c r="H199" s="11">
        <v>45596</v>
      </c>
      <c r="J199" s="6"/>
    </row>
    <row r="200" spans="1:10" x14ac:dyDescent="0.35">
      <c r="A200" s="1">
        <v>190</v>
      </c>
      <c r="B200" s="1" t="s">
        <v>911</v>
      </c>
      <c r="D200" s="1" t="s">
        <v>689</v>
      </c>
      <c r="E200" s="5">
        <v>-6800</v>
      </c>
      <c r="F200" s="6">
        <v>-434.67</v>
      </c>
      <c r="G200" s="7">
        <v>-6.9999999999999999E-4</v>
      </c>
      <c r="H200" s="11">
        <v>45596</v>
      </c>
      <c r="J200" s="6"/>
    </row>
    <row r="201" spans="1:10" x14ac:dyDescent="0.35">
      <c r="A201" s="1">
        <v>191</v>
      </c>
      <c r="B201" s="1" t="s">
        <v>912</v>
      </c>
      <c r="D201" s="1" t="s">
        <v>689</v>
      </c>
      <c r="E201" s="5">
        <v>-42750</v>
      </c>
      <c r="F201" s="6">
        <v>-475.62</v>
      </c>
      <c r="G201" s="7">
        <v>-8.0000000000000004E-4</v>
      </c>
      <c r="H201" s="11">
        <v>45596</v>
      </c>
      <c r="J201" s="6"/>
    </row>
    <row r="202" spans="1:10" x14ac:dyDescent="0.35">
      <c r="A202" s="1">
        <v>192</v>
      </c>
      <c r="B202" s="1" t="s">
        <v>913</v>
      </c>
      <c r="D202" s="1" t="s">
        <v>689</v>
      </c>
      <c r="E202" s="5">
        <v>-9000</v>
      </c>
      <c r="F202" s="6">
        <v>-492.54</v>
      </c>
      <c r="G202" s="7">
        <v>-8.0000000000000004E-4</v>
      </c>
      <c r="H202" s="11">
        <v>45596</v>
      </c>
      <c r="J202" s="6"/>
    </row>
    <row r="203" spans="1:10" x14ac:dyDescent="0.35">
      <c r="A203" s="1">
        <v>193</v>
      </c>
      <c r="B203" s="1" t="s">
        <v>914</v>
      </c>
      <c r="D203" s="1" t="s">
        <v>689</v>
      </c>
      <c r="E203" s="5">
        <v>-29900</v>
      </c>
      <c r="F203" s="6">
        <v>-498.76</v>
      </c>
      <c r="G203" s="7">
        <v>-8.0000000000000004E-4</v>
      </c>
      <c r="H203" s="11">
        <v>45596</v>
      </c>
      <c r="J203" s="6"/>
    </row>
    <row r="204" spans="1:10" x14ac:dyDescent="0.35">
      <c r="A204" s="1">
        <v>194</v>
      </c>
      <c r="B204" s="1" t="s">
        <v>915</v>
      </c>
      <c r="D204" s="1" t="s">
        <v>689</v>
      </c>
      <c r="E204" s="5">
        <v>-9800</v>
      </c>
      <c r="F204" s="6">
        <v>-538.39</v>
      </c>
      <c r="G204" s="7">
        <v>-8.9999999999999998E-4</v>
      </c>
      <c r="H204" s="11">
        <v>45596</v>
      </c>
      <c r="J204" s="6"/>
    </row>
    <row r="205" spans="1:10" x14ac:dyDescent="0.35">
      <c r="A205" s="1">
        <v>195</v>
      </c>
      <c r="B205" s="1" t="s">
        <v>916</v>
      </c>
      <c r="D205" s="1" t="s">
        <v>689</v>
      </c>
      <c r="E205" s="5">
        <v>-96250</v>
      </c>
      <c r="F205" s="6">
        <v>-541.65</v>
      </c>
      <c r="G205" s="7">
        <v>-8.9999999999999998E-4</v>
      </c>
      <c r="H205" s="11">
        <v>45596</v>
      </c>
      <c r="J205" s="6"/>
    </row>
    <row r="206" spans="1:10" x14ac:dyDescent="0.35">
      <c r="A206" s="1">
        <v>196</v>
      </c>
      <c r="B206" s="1" t="s">
        <v>917</v>
      </c>
      <c r="D206" s="1" t="s">
        <v>689</v>
      </c>
      <c r="E206" s="5">
        <v>-4425</v>
      </c>
      <c r="F206" s="6">
        <v>-550.99</v>
      </c>
      <c r="G206" s="7">
        <v>-8.9999999999999998E-4</v>
      </c>
      <c r="H206" s="11">
        <v>45596</v>
      </c>
      <c r="J206" s="6"/>
    </row>
    <row r="207" spans="1:10" x14ac:dyDescent="0.35">
      <c r="A207" s="1">
        <v>197</v>
      </c>
      <c r="B207" s="1" t="s">
        <v>918</v>
      </c>
      <c r="D207" s="1" t="s">
        <v>689</v>
      </c>
      <c r="E207" s="5">
        <v>-11750</v>
      </c>
      <c r="F207" s="6">
        <v>-551.42999999999995</v>
      </c>
      <c r="G207" s="7">
        <v>-8.9999999999999998E-4</v>
      </c>
      <c r="H207" s="11">
        <v>45596</v>
      </c>
      <c r="J207" s="6"/>
    </row>
    <row r="208" spans="1:10" x14ac:dyDescent="0.35">
      <c r="A208" s="1">
        <v>198</v>
      </c>
      <c r="B208" s="1" t="s">
        <v>919</v>
      </c>
      <c r="D208" s="1" t="s">
        <v>689</v>
      </c>
      <c r="E208" s="5">
        <v>-119700</v>
      </c>
      <c r="F208" s="6">
        <v>-614.17999999999995</v>
      </c>
      <c r="G208" s="7">
        <v>-1E-3</v>
      </c>
      <c r="H208" s="11">
        <v>45596</v>
      </c>
      <c r="J208" s="6"/>
    </row>
    <row r="209" spans="1:10" x14ac:dyDescent="0.35">
      <c r="A209" s="1">
        <v>199</v>
      </c>
      <c r="B209" s="1" t="s">
        <v>920</v>
      </c>
      <c r="D209" s="1" t="s">
        <v>689</v>
      </c>
      <c r="E209" s="5">
        <v>-24300</v>
      </c>
      <c r="F209" s="6">
        <v>-614.96</v>
      </c>
      <c r="G209" s="7">
        <v>-1E-3</v>
      </c>
      <c r="H209" s="11">
        <v>45596</v>
      </c>
      <c r="J209" s="6"/>
    </row>
    <row r="210" spans="1:10" x14ac:dyDescent="0.35">
      <c r="A210" s="1">
        <v>200</v>
      </c>
      <c r="B210" s="1" t="s">
        <v>921</v>
      </c>
      <c r="D210" s="1" t="s">
        <v>689</v>
      </c>
      <c r="E210" s="5">
        <v>-41500</v>
      </c>
      <c r="F210" s="6">
        <v>-634.85</v>
      </c>
      <c r="G210" s="7">
        <v>-1E-3</v>
      </c>
      <c r="H210" s="11">
        <v>45596</v>
      </c>
      <c r="J210" s="6"/>
    </row>
    <row r="211" spans="1:10" x14ac:dyDescent="0.35">
      <c r="A211" s="1">
        <v>201</v>
      </c>
      <c r="B211" s="1" t="s">
        <v>922</v>
      </c>
      <c r="D211" s="1" t="s">
        <v>689</v>
      </c>
      <c r="E211" s="5">
        <v>-34100</v>
      </c>
      <c r="F211" s="6">
        <v>-698.5</v>
      </c>
      <c r="G211" s="7">
        <v>-1.1000000000000001E-3</v>
      </c>
      <c r="H211" s="11">
        <v>45596</v>
      </c>
      <c r="J211" s="6"/>
    </row>
    <row r="212" spans="1:10" x14ac:dyDescent="0.35">
      <c r="A212" s="1">
        <v>202</v>
      </c>
      <c r="B212" s="1" t="s">
        <v>923</v>
      </c>
      <c r="D212" s="1" t="s">
        <v>689</v>
      </c>
      <c r="E212" s="5">
        <v>-423500</v>
      </c>
      <c r="F212" s="6">
        <v>-717.62</v>
      </c>
      <c r="G212" s="7">
        <v>-1.1999999999999999E-3</v>
      </c>
      <c r="H212" s="11">
        <v>45596</v>
      </c>
      <c r="J212" s="6"/>
    </row>
    <row r="213" spans="1:10" x14ac:dyDescent="0.35">
      <c r="A213" s="1">
        <v>203</v>
      </c>
      <c r="B213" s="1" t="s">
        <v>924</v>
      </c>
      <c r="D213" s="1" t="s">
        <v>689</v>
      </c>
      <c r="E213" s="5">
        <v>-10875</v>
      </c>
      <c r="F213" s="6">
        <v>-739.83</v>
      </c>
      <c r="G213" s="7">
        <v>-1.1999999999999999E-3</v>
      </c>
      <c r="H213" s="11">
        <v>45596</v>
      </c>
      <c r="J213" s="6"/>
    </row>
    <row r="214" spans="1:10" x14ac:dyDescent="0.35">
      <c r="A214" s="1">
        <v>204</v>
      </c>
      <c r="B214" s="1" t="s">
        <v>925</v>
      </c>
      <c r="D214" s="1" t="s">
        <v>689</v>
      </c>
      <c r="E214" s="5">
        <v>-69300</v>
      </c>
      <c r="F214" s="6">
        <v>-745.32</v>
      </c>
      <c r="G214" s="7">
        <v>-1.1999999999999999E-3</v>
      </c>
      <c r="H214" s="11">
        <v>45596</v>
      </c>
      <c r="J214" s="6"/>
    </row>
    <row r="215" spans="1:10" x14ac:dyDescent="0.35">
      <c r="A215" s="1">
        <v>205</v>
      </c>
      <c r="B215" s="1" t="s">
        <v>926</v>
      </c>
      <c r="D215" s="1" t="s">
        <v>689</v>
      </c>
      <c r="E215" s="5">
        <v>-25200</v>
      </c>
      <c r="F215" s="6">
        <v>-748.55</v>
      </c>
      <c r="G215" s="7">
        <v>-1.1999999999999999E-3</v>
      </c>
      <c r="H215" s="11">
        <v>45596</v>
      </c>
      <c r="J215" s="6"/>
    </row>
    <row r="216" spans="1:10" x14ac:dyDescent="0.35">
      <c r="A216" s="1">
        <v>206</v>
      </c>
      <c r="B216" s="1" t="s">
        <v>927</v>
      </c>
      <c r="D216" s="1" t="s">
        <v>689</v>
      </c>
      <c r="E216" s="5">
        <v>-19800</v>
      </c>
      <c r="F216" s="6">
        <v>-758.7</v>
      </c>
      <c r="G216" s="7">
        <v>-1.1999999999999999E-3</v>
      </c>
      <c r="H216" s="11">
        <v>45596</v>
      </c>
      <c r="J216" s="6"/>
    </row>
    <row r="217" spans="1:10" x14ac:dyDescent="0.35">
      <c r="A217" s="1">
        <v>207</v>
      </c>
      <c r="B217" s="1" t="s">
        <v>928</v>
      </c>
      <c r="D217" s="1" t="s">
        <v>689</v>
      </c>
      <c r="E217" s="5">
        <v>-180225</v>
      </c>
      <c r="F217" s="6">
        <v>-798.76</v>
      </c>
      <c r="G217" s="7">
        <v>-1.2999999999999999E-3</v>
      </c>
      <c r="H217" s="11">
        <v>45596</v>
      </c>
      <c r="J217" s="6"/>
    </row>
    <row r="218" spans="1:10" x14ac:dyDescent="0.35">
      <c r="A218" s="1">
        <v>208</v>
      </c>
      <c r="B218" s="1" t="s">
        <v>929</v>
      </c>
      <c r="D218" s="1" t="s">
        <v>689</v>
      </c>
      <c r="E218" s="5">
        <v>-78100</v>
      </c>
      <c r="F218" s="6">
        <v>-859.45</v>
      </c>
      <c r="G218" s="7">
        <v>-1.4E-3</v>
      </c>
      <c r="H218" s="11">
        <v>45596</v>
      </c>
      <c r="J218" s="6"/>
    </row>
    <row r="219" spans="1:10" x14ac:dyDescent="0.35">
      <c r="A219" s="1">
        <v>209</v>
      </c>
      <c r="B219" s="1" t="s">
        <v>930</v>
      </c>
      <c r="D219" s="1" t="s">
        <v>689</v>
      </c>
      <c r="E219" s="5">
        <v>-29400</v>
      </c>
      <c r="F219" s="6">
        <v>-917.5</v>
      </c>
      <c r="G219" s="7">
        <v>-1.5E-3</v>
      </c>
      <c r="H219" s="11">
        <v>45596</v>
      </c>
      <c r="J219" s="6"/>
    </row>
    <row r="220" spans="1:10" x14ac:dyDescent="0.35">
      <c r="A220" s="1">
        <v>210</v>
      </c>
      <c r="B220" s="1" t="s">
        <v>931</v>
      </c>
      <c r="D220" s="1" t="s">
        <v>689</v>
      </c>
      <c r="E220" s="5">
        <v>-118400</v>
      </c>
      <c r="F220" s="6">
        <v>-923.76</v>
      </c>
      <c r="G220" s="7">
        <v>-1.5E-3</v>
      </c>
      <c r="H220" s="11">
        <v>45596</v>
      </c>
      <c r="J220" s="6"/>
    </row>
    <row r="221" spans="1:10" x14ac:dyDescent="0.35">
      <c r="A221" s="1">
        <v>211</v>
      </c>
      <c r="B221" s="1" t="s">
        <v>932</v>
      </c>
      <c r="D221" s="1" t="s">
        <v>689</v>
      </c>
      <c r="E221" s="5">
        <v>-158400</v>
      </c>
      <c r="F221" s="6">
        <v>-992.14</v>
      </c>
      <c r="G221" s="7">
        <v>-1.6000000000000001E-3</v>
      </c>
      <c r="H221" s="11">
        <v>45596</v>
      </c>
      <c r="J221" s="6"/>
    </row>
    <row r="222" spans="1:10" x14ac:dyDescent="0.35">
      <c r="A222" s="1">
        <v>212</v>
      </c>
      <c r="B222" s="1" t="s">
        <v>933</v>
      </c>
      <c r="D222" s="1" t="s">
        <v>689</v>
      </c>
      <c r="E222" s="5">
        <v>-3380</v>
      </c>
      <c r="F222" s="6">
        <v>-992.16</v>
      </c>
      <c r="G222" s="7">
        <v>-1.6000000000000001E-3</v>
      </c>
      <c r="H222" s="11">
        <v>45596</v>
      </c>
      <c r="J222" s="6"/>
    </row>
    <row r="223" spans="1:10" x14ac:dyDescent="0.35">
      <c r="A223" s="1">
        <v>213</v>
      </c>
      <c r="B223" s="1" t="s">
        <v>934</v>
      </c>
      <c r="D223" s="1" t="s">
        <v>689</v>
      </c>
      <c r="E223" s="5">
        <v>-143000</v>
      </c>
      <c r="F223" s="6">
        <v>-1035.3900000000001</v>
      </c>
      <c r="G223" s="7">
        <v>-1.6999999999999999E-3</v>
      </c>
      <c r="H223" s="11">
        <v>45596</v>
      </c>
      <c r="J223" s="6"/>
    </row>
    <row r="224" spans="1:10" x14ac:dyDescent="0.35">
      <c r="A224" s="1">
        <v>214</v>
      </c>
      <c r="B224" s="1" t="s">
        <v>935</v>
      </c>
      <c r="D224" s="1" t="s">
        <v>689</v>
      </c>
      <c r="E224" s="5">
        <v>-9920000</v>
      </c>
      <c r="F224" s="6">
        <v>-1044.58</v>
      </c>
      <c r="G224" s="7">
        <v>-1.6999999999999999E-3</v>
      </c>
      <c r="H224" s="11">
        <v>45624</v>
      </c>
      <c r="J224" s="6"/>
    </row>
    <row r="225" spans="1:10" x14ac:dyDescent="0.35">
      <c r="A225" s="1">
        <v>215</v>
      </c>
      <c r="B225" s="1" t="s">
        <v>936</v>
      </c>
      <c r="D225" s="1" t="s">
        <v>689</v>
      </c>
      <c r="E225" s="5">
        <v>-54250</v>
      </c>
      <c r="F225" s="6">
        <v>-1052.94</v>
      </c>
      <c r="G225" s="7">
        <v>-1.6999999999999999E-3</v>
      </c>
      <c r="H225" s="11">
        <v>45596</v>
      </c>
      <c r="J225" s="6"/>
    </row>
    <row r="226" spans="1:10" x14ac:dyDescent="0.35">
      <c r="A226" s="1">
        <v>216</v>
      </c>
      <c r="B226" s="1" t="s">
        <v>937</v>
      </c>
      <c r="D226" s="1" t="s">
        <v>689</v>
      </c>
      <c r="E226" s="5">
        <v>-135000</v>
      </c>
      <c r="F226" s="6">
        <v>-1061.3</v>
      </c>
      <c r="G226" s="7">
        <v>-1.6999999999999999E-3</v>
      </c>
      <c r="H226" s="11">
        <v>45596</v>
      </c>
      <c r="J226" s="6"/>
    </row>
    <row r="227" spans="1:10" x14ac:dyDescent="0.35">
      <c r="A227" s="1">
        <v>217</v>
      </c>
      <c r="B227" s="1" t="s">
        <v>938</v>
      </c>
      <c r="D227" s="1" t="s">
        <v>689</v>
      </c>
      <c r="E227" s="5">
        <v>-443775</v>
      </c>
      <c r="F227" s="6">
        <v>-1074.51</v>
      </c>
      <c r="G227" s="7">
        <v>-1.8E-3</v>
      </c>
      <c r="H227" s="11">
        <v>45596</v>
      </c>
      <c r="J227" s="6"/>
    </row>
    <row r="228" spans="1:10" x14ac:dyDescent="0.35">
      <c r="A228" s="1">
        <v>218</v>
      </c>
      <c r="B228" s="1" t="s">
        <v>939</v>
      </c>
      <c r="D228" s="1" t="s">
        <v>689</v>
      </c>
      <c r="E228" s="5">
        <v>-316800</v>
      </c>
      <c r="F228" s="6">
        <v>-1126.22</v>
      </c>
      <c r="G228" s="7">
        <v>-1.8E-3</v>
      </c>
      <c r="H228" s="11">
        <v>45596</v>
      </c>
      <c r="J228" s="6"/>
    </row>
    <row r="229" spans="1:10" x14ac:dyDescent="0.35">
      <c r="A229" s="1">
        <v>219</v>
      </c>
      <c r="B229" s="1" t="s">
        <v>940</v>
      </c>
      <c r="D229" s="1" t="s">
        <v>689</v>
      </c>
      <c r="E229" s="5">
        <v>-33950</v>
      </c>
      <c r="F229" s="6">
        <v>-1175.1500000000001</v>
      </c>
      <c r="G229" s="7">
        <v>-1.9E-3</v>
      </c>
      <c r="H229" s="11">
        <v>45596</v>
      </c>
      <c r="J229" s="6"/>
    </row>
    <row r="230" spans="1:10" x14ac:dyDescent="0.35">
      <c r="A230" s="1">
        <v>220</v>
      </c>
      <c r="B230" s="1" t="s">
        <v>941</v>
      </c>
      <c r="D230" s="1" t="s">
        <v>689</v>
      </c>
      <c r="E230" s="5">
        <v>-42000</v>
      </c>
      <c r="F230" s="6">
        <v>-1203.1300000000001</v>
      </c>
      <c r="G230" s="7">
        <v>-2E-3</v>
      </c>
      <c r="H230" s="11">
        <v>45596</v>
      </c>
      <c r="J230" s="6"/>
    </row>
    <row r="231" spans="1:10" x14ac:dyDescent="0.35">
      <c r="A231" s="1">
        <v>221</v>
      </c>
      <c r="B231" s="1" t="s">
        <v>942</v>
      </c>
      <c r="D231" s="1" t="s">
        <v>689</v>
      </c>
      <c r="E231" s="5">
        <v>-735000</v>
      </c>
      <c r="F231" s="6">
        <v>-1212.46</v>
      </c>
      <c r="G231" s="7">
        <v>-2E-3</v>
      </c>
      <c r="H231" s="11">
        <v>45596</v>
      </c>
      <c r="J231" s="6"/>
    </row>
    <row r="232" spans="1:10" x14ac:dyDescent="0.35">
      <c r="A232" s="1">
        <v>222</v>
      </c>
      <c r="B232" s="1" t="s">
        <v>943</v>
      </c>
      <c r="D232" s="1" t="s">
        <v>689</v>
      </c>
      <c r="E232" s="5">
        <v>-161000</v>
      </c>
      <c r="F232" s="6">
        <v>-1224.08</v>
      </c>
      <c r="G232" s="7">
        <v>-2E-3</v>
      </c>
      <c r="H232" s="11">
        <v>45596</v>
      </c>
      <c r="J232" s="6"/>
    </row>
    <row r="233" spans="1:10" x14ac:dyDescent="0.35">
      <c r="A233" s="1">
        <v>223</v>
      </c>
      <c r="B233" s="1" t="s">
        <v>944</v>
      </c>
      <c r="D233" s="1" t="s">
        <v>689</v>
      </c>
      <c r="E233" s="5">
        <v>-78000</v>
      </c>
      <c r="F233" s="6">
        <v>-1237.74</v>
      </c>
      <c r="G233" s="7">
        <v>-2E-3</v>
      </c>
      <c r="H233" s="11">
        <v>45596</v>
      </c>
      <c r="J233" s="6"/>
    </row>
    <row r="234" spans="1:10" x14ac:dyDescent="0.35">
      <c r="A234" s="1">
        <v>224</v>
      </c>
      <c r="B234" s="1" t="s">
        <v>945</v>
      </c>
      <c r="D234" s="1" t="s">
        <v>689</v>
      </c>
      <c r="E234" s="5">
        <v>-343800</v>
      </c>
      <c r="F234" s="6">
        <v>-1279.1099999999999</v>
      </c>
      <c r="G234" s="7">
        <v>-2.0999999999999999E-3</v>
      </c>
      <c r="H234" s="11">
        <v>45596</v>
      </c>
      <c r="J234" s="6"/>
    </row>
    <row r="235" spans="1:10" x14ac:dyDescent="0.35">
      <c r="A235" s="1">
        <v>225</v>
      </c>
      <c r="B235" s="1" t="s">
        <v>946</v>
      </c>
      <c r="D235" s="1" t="s">
        <v>689</v>
      </c>
      <c r="E235" s="5">
        <v>-67895</v>
      </c>
      <c r="F235" s="6">
        <v>-1361.4</v>
      </c>
      <c r="G235" s="7">
        <v>-2.2000000000000001E-3</v>
      </c>
      <c r="H235" s="11">
        <v>45596</v>
      </c>
      <c r="J235" s="6"/>
    </row>
    <row r="236" spans="1:10" x14ac:dyDescent="0.35">
      <c r="A236" s="1">
        <v>226</v>
      </c>
      <c r="B236" s="1" t="s">
        <v>947</v>
      </c>
      <c r="D236" s="1" t="s">
        <v>689</v>
      </c>
      <c r="E236" s="5">
        <v>-32175</v>
      </c>
      <c r="F236" s="6">
        <v>-1383.51</v>
      </c>
      <c r="G236" s="7">
        <v>-2.3E-3</v>
      </c>
      <c r="H236" s="11">
        <v>45596</v>
      </c>
      <c r="J236" s="6"/>
    </row>
    <row r="237" spans="1:10" x14ac:dyDescent="0.35">
      <c r="A237" s="1">
        <v>227</v>
      </c>
      <c r="B237" s="1" t="s">
        <v>948</v>
      </c>
      <c r="D237" s="1" t="s">
        <v>689</v>
      </c>
      <c r="E237" s="5">
        <v>-110600</v>
      </c>
      <c r="F237" s="6">
        <v>-1419.22</v>
      </c>
      <c r="G237" s="7">
        <v>-2.3E-3</v>
      </c>
      <c r="H237" s="11">
        <v>45596</v>
      </c>
      <c r="J237" s="6"/>
    </row>
    <row r="238" spans="1:10" x14ac:dyDescent="0.35">
      <c r="A238" s="1">
        <v>228</v>
      </c>
      <c r="B238" s="1" t="s">
        <v>949</v>
      </c>
      <c r="D238" s="1" t="s">
        <v>689</v>
      </c>
      <c r="E238" s="5">
        <v>-51750</v>
      </c>
      <c r="F238" s="6">
        <v>-1458.96</v>
      </c>
      <c r="G238" s="7">
        <v>-2.3999999999999998E-3</v>
      </c>
      <c r="H238" s="11">
        <v>45596</v>
      </c>
      <c r="J238" s="6"/>
    </row>
    <row r="239" spans="1:10" x14ac:dyDescent="0.35">
      <c r="A239" s="1">
        <v>229</v>
      </c>
      <c r="B239" s="1" t="s">
        <v>950</v>
      </c>
      <c r="D239" s="1" t="s">
        <v>689</v>
      </c>
      <c r="E239" s="5">
        <v>-18000</v>
      </c>
      <c r="F239" s="6">
        <v>-1462.59</v>
      </c>
      <c r="G239" s="7">
        <v>-2.3999999999999998E-3</v>
      </c>
      <c r="H239" s="11">
        <v>45596</v>
      </c>
      <c r="J239" s="6"/>
    </row>
    <row r="240" spans="1:10" x14ac:dyDescent="0.35">
      <c r="A240" s="1">
        <v>230</v>
      </c>
      <c r="B240" s="1" t="s">
        <v>951</v>
      </c>
      <c r="D240" s="1" t="s">
        <v>689</v>
      </c>
      <c r="E240" s="5">
        <v>-300300</v>
      </c>
      <c r="F240" s="6">
        <v>-1477.18</v>
      </c>
      <c r="G240" s="7">
        <v>-2.3999999999999998E-3</v>
      </c>
      <c r="H240" s="11">
        <v>45596</v>
      </c>
      <c r="J240" s="6"/>
    </row>
    <row r="241" spans="1:10" x14ac:dyDescent="0.35">
      <c r="A241" s="1">
        <v>231</v>
      </c>
      <c r="B241" s="1" t="s">
        <v>952</v>
      </c>
      <c r="D241" s="1" t="s">
        <v>689</v>
      </c>
      <c r="E241" s="5">
        <v>-101600</v>
      </c>
      <c r="F241" s="6">
        <v>-1479.65</v>
      </c>
      <c r="G241" s="7">
        <v>-2.3999999999999998E-3</v>
      </c>
      <c r="H241" s="11">
        <v>45596</v>
      </c>
      <c r="J241" s="6"/>
    </row>
    <row r="242" spans="1:10" x14ac:dyDescent="0.35">
      <c r="A242" s="1">
        <v>232</v>
      </c>
      <c r="B242" s="1" t="s">
        <v>953</v>
      </c>
      <c r="D242" s="1" t="s">
        <v>689</v>
      </c>
      <c r="E242" s="5">
        <v>-11000</v>
      </c>
      <c r="F242" s="6">
        <v>-1530.92</v>
      </c>
      <c r="G242" s="7">
        <v>-2.5000000000000001E-3</v>
      </c>
      <c r="H242" s="11">
        <v>45596</v>
      </c>
      <c r="J242" s="6"/>
    </row>
    <row r="243" spans="1:10" x14ac:dyDescent="0.35">
      <c r="A243" s="1">
        <v>233</v>
      </c>
      <c r="B243" s="1" t="s">
        <v>954</v>
      </c>
      <c r="D243" s="1" t="s">
        <v>689</v>
      </c>
      <c r="E243" s="5">
        <v>-1456000</v>
      </c>
      <c r="F243" s="6">
        <v>-1568.55</v>
      </c>
      <c r="G243" s="7">
        <v>-2.5999999999999999E-3</v>
      </c>
      <c r="H243" s="11">
        <v>45596</v>
      </c>
      <c r="J243" s="6"/>
    </row>
    <row r="244" spans="1:10" x14ac:dyDescent="0.35">
      <c r="A244" s="1">
        <v>234</v>
      </c>
      <c r="B244" s="1" t="s">
        <v>955</v>
      </c>
      <c r="D244" s="1" t="s">
        <v>689</v>
      </c>
      <c r="E244" s="5">
        <v>-271000</v>
      </c>
      <c r="F244" s="6">
        <v>-1593.34</v>
      </c>
      <c r="G244" s="7">
        <v>-2.5999999999999999E-3</v>
      </c>
      <c r="H244" s="11">
        <v>45596</v>
      </c>
      <c r="J244" s="6"/>
    </row>
    <row r="245" spans="1:10" x14ac:dyDescent="0.35">
      <c r="A245" s="1">
        <v>235</v>
      </c>
      <c r="B245" s="1" t="s">
        <v>956</v>
      </c>
      <c r="D245" s="1" t="s">
        <v>689</v>
      </c>
      <c r="E245" s="5">
        <v>-234000</v>
      </c>
      <c r="F245" s="6">
        <v>-1615.65</v>
      </c>
      <c r="G245" s="7">
        <v>-2.5999999999999999E-3</v>
      </c>
      <c r="H245" s="11">
        <v>45596</v>
      </c>
      <c r="J245" s="6"/>
    </row>
    <row r="246" spans="1:10" x14ac:dyDescent="0.35">
      <c r="A246" s="1">
        <v>236</v>
      </c>
      <c r="B246" s="1" t="s">
        <v>957</v>
      </c>
      <c r="D246" s="1" t="s">
        <v>689</v>
      </c>
      <c r="E246" s="5">
        <v>-343800</v>
      </c>
      <c r="F246" s="6">
        <v>-1739.63</v>
      </c>
      <c r="G246" s="7">
        <v>-2.8E-3</v>
      </c>
      <c r="H246" s="11">
        <v>45596</v>
      </c>
      <c r="J246" s="6"/>
    </row>
    <row r="247" spans="1:10" x14ac:dyDescent="0.35">
      <c r="A247" s="1">
        <v>237</v>
      </c>
      <c r="B247" s="1" t="s">
        <v>958</v>
      </c>
      <c r="D247" s="1" t="s">
        <v>689</v>
      </c>
      <c r="E247" s="5">
        <v>-248400</v>
      </c>
      <c r="F247" s="6">
        <v>-1743.02</v>
      </c>
      <c r="G247" s="7">
        <v>-2.8E-3</v>
      </c>
      <c r="H247" s="11">
        <v>45596</v>
      </c>
      <c r="J247" s="6"/>
    </row>
    <row r="248" spans="1:10" x14ac:dyDescent="0.35">
      <c r="A248" s="1">
        <v>238</v>
      </c>
      <c r="B248" s="1" t="s">
        <v>959</v>
      </c>
      <c r="D248" s="1" t="s">
        <v>689</v>
      </c>
      <c r="E248" s="5">
        <v>-40350</v>
      </c>
      <c r="F248" s="6">
        <v>-1747.24</v>
      </c>
      <c r="G248" s="7">
        <v>-2.8999999999999998E-3</v>
      </c>
      <c r="H248" s="11">
        <v>45596</v>
      </c>
      <c r="J248" s="6"/>
    </row>
    <row r="249" spans="1:10" x14ac:dyDescent="0.35">
      <c r="A249" s="1">
        <v>239</v>
      </c>
      <c r="B249" s="1" t="s">
        <v>960</v>
      </c>
      <c r="D249" s="1" t="s">
        <v>689</v>
      </c>
      <c r="E249" s="5">
        <v>-269100</v>
      </c>
      <c r="F249" s="6">
        <v>-1834.99</v>
      </c>
      <c r="G249" s="7">
        <v>-3.0000000000000001E-3</v>
      </c>
      <c r="H249" s="11">
        <v>45596</v>
      </c>
      <c r="J249" s="6"/>
    </row>
    <row r="250" spans="1:10" x14ac:dyDescent="0.35">
      <c r="A250" s="1">
        <v>240</v>
      </c>
      <c r="B250" s="1" t="s">
        <v>961</v>
      </c>
      <c r="D250" s="1" t="s">
        <v>689</v>
      </c>
      <c r="E250" s="5">
        <v>-1315</v>
      </c>
      <c r="F250" s="6">
        <v>-1836.64</v>
      </c>
      <c r="G250" s="7">
        <v>-3.0000000000000001E-3</v>
      </c>
      <c r="H250" s="11">
        <v>45596</v>
      </c>
      <c r="J250" s="6"/>
    </row>
    <row r="251" spans="1:10" x14ac:dyDescent="0.35">
      <c r="A251" s="1">
        <v>241</v>
      </c>
      <c r="B251" s="1" t="s">
        <v>962</v>
      </c>
      <c r="D251" s="1" t="s">
        <v>689</v>
      </c>
      <c r="E251" s="5">
        <v>-99500</v>
      </c>
      <c r="F251" s="6">
        <v>-2020.7</v>
      </c>
      <c r="G251" s="7">
        <v>-3.3E-3</v>
      </c>
      <c r="H251" s="11">
        <v>45596</v>
      </c>
      <c r="J251" s="6"/>
    </row>
    <row r="252" spans="1:10" x14ac:dyDescent="0.35">
      <c r="A252" s="1">
        <v>242</v>
      </c>
      <c r="B252" s="1" t="s">
        <v>963</v>
      </c>
      <c r="D252" s="1" t="s">
        <v>689</v>
      </c>
      <c r="E252" s="5">
        <v>-26200</v>
      </c>
      <c r="F252" s="6">
        <v>-2030.54</v>
      </c>
      <c r="G252" s="7">
        <v>-3.3E-3</v>
      </c>
      <c r="H252" s="11">
        <v>45596</v>
      </c>
      <c r="J252" s="6"/>
    </row>
    <row r="253" spans="1:10" x14ac:dyDescent="0.35">
      <c r="A253" s="1">
        <v>243</v>
      </c>
      <c r="B253" s="1" t="s">
        <v>964</v>
      </c>
      <c r="D253" s="1" t="s">
        <v>689</v>
      </c>
      <c r="E253" s="5">
        <v>-195625</v>
      </c>
      <c r="F253" s="6">
        <v>-2048.98</v>
      </c>
      <c r="G253" s="7">
        <v>-3.3E-3</v>
      </c>
      <c r="H253" s="11">
        <v>45596</v>
      </c>
      <c r="J253" s="6"/>
    </row>
    <row r="254" spans="1:10" x14ac:dyDescent="0.35">
      <c r="A254" s="1">
        <v>244</v>
      </c>
      <c r="B254" s="1" t="s">
        <v>965</v>
      </c>
      <c r="D254" s="1" t="s">
        <v>689</v>
      </c>
      <c r="E254" s="5">
        <v>-443700</v>
      </c>
      <c r="F254" s="6">
        <v>-2067.1999999999998</v>
      </c>
      <c r="G254" s="7">
        <v>-3.3999999999999998E-3</v>
      </c>
      <c r="H254" s="11">
        <v>45596</v>
      </c>
      <c r="J254" s="6"/>
    </row>
    <row r="255" spans="1:10" x14ac:dyDescent="0.35">
      <c r="A255" s="1">
        <v>245</v>
      </c>
      <c r="B255" s="1" t="s">
        <v>966</v>
      </c>
      <c r="D255" s="1" t="s">
        <v>689</v>
      </c>
      <c r="E255" s="5">
        <v>-75000</v>
      </c>
      <c r="F255" s="6">
        <v>-2241.56</v>
      </c>
      <c r="G255" s="7">
        <v>-3.7000000000000002E-3</v>
      </c>
      <c r="H255" s="11">
        <v>45624</v>
      </c>
      <c r="J255" s="6"/>
    </row>
    <row r="256" spans="1:10" x14ac:dyDescent="0.35">
      <c r="A256" s="1">
        <v>246</v>
      </c>
      <c r="B256" s="1" t="s">
        <v>967</v>
      </c>
      <c r="D256" s="1" t="s">
        <v>689</v>
      </c>
      <c r="E256" s="5">
        <v>-44275</v>
      </c>
      <c r="F256" s="6">
        <v>-2245.12</v>
      </c>
      <c r="G256" s="7">
        <v>-3.7000000000000002E-3</v>
      </c>
      <c r="H256" s="11">
        <v>45596</v>
      </c>
      <c r="J256" s="6"/>
    </row>
    <row r="257" spans="1:10" x14ac:dyDescent="0.35">
      <c r="A257" s="1">
        <v>247</v>
      </c>
      <c r="B257" s="1" t="s">
        <v>968</v>
      </c>
      <c r="D257" s="1" t="s">
        <v>689</v>
      </c>
      <c r="E257" s="5">
        <v>-488300</v>
      </c>
      <c r="F257" s="6">
        <v>-2608.0100000000002</v>
      </c>
      <c r="G257" s="7">
        <v>-4.3E-3</v>
      </c>
      <c r="H257" s="11">
        <v>45596</v>
      </c>
      <c r="J257" s="6"/>
    </row>
    <row r="258" spans="1:10" x14ac:dyDescent="0.35">
      <c r="A258" s="1">
        <v>248</v>
      </c>
      <c r="B258" s="1" t="s">
        <v>969</v>
      </c>
      <c r="D258" s="1" t="s">
        <v>689</v>
      </c>
      <c r="E258" s="5">
        <v>-1454612</v>
      </c>
      <c r="F258" s="6">
        <v>-2724.78</v>
      </c>
      <c r="G258" s="7">
        <v>-4.4999999999999997E-3</v>
      </c>
      <c r="H258" s="11">
        <v>45596</v>
      </c>
      <c r="J258" s="6"/>
    </row>
    <row r="259" spans="1:10" x14ac:dyDescent="0.35">
      <c r="A259" s="1">
        <v>249</v>
      </c>
      <c r="B259" s="1" t="s">
        <v>970</v>
      </c>
      <c r="D259" s="1" t="s">
        <v>689</v>
      </c>
      <c r="E259" s="5">
        <v>-314325</v>
      </c>
      <c r="F259" s="6">
        <v>-2832.07</v>
      </c>
      <c r="G259" s="7">
        <v>-4.5999999999999999E-3</v>
      </c>
      <c r="H259" s="11">
        <v>45596</v>
      </c>
      <c r="J259" s="6"/>
    </row>
    <row r="260" spans="1:10" x14ac:dyDescent="0.35">
      <c r="A260" s="1">
        <v>250</v>
      </c>
      <c r="B260" s="1" t="s">
        <v>971</v>
      </c>
      <c r="D260" s="1" t="s">
        <v>689</v>
      </c>
      <c r="E260" s="5">
        <v>-792500</v>
      </c>
      <c r="F260" s="6">
        <v>-2902.93</v>
      </c>
      <c r="G260" s="7">
        <v>-4.7000000000000002E-3</v>
      </c>
      <c r="H260" s="11">
        <v>45596</v>
      </c>
      <c r="J260" s="6"/>
    </row>
    <row r="261" spans="1:10" x14ac:dyDescent="0.35">
      <c r="A261" s="1">
        <v>251</v>
      </c>
      <c r="B261" s="1" t="s">
        <v>972</v>
      </c>
      <c r="D261" s="1" t="s">
        <v>689</v>
      </c>
      <c r="E261" s="5">
        <v>-46800</v>
      </c>
      <c r="F261" s="6">
        <v>-2937.26</v>
      </c>
      <c r="G261" s="7">
        <v>-4.7999999999999996E-3</v>
      </c>
      <c r="H261" s="11">
        <v>45596</v>
      </c>
      <c r="J261" s="6"/>
    </row>
    <row r="262" spans="1:10" x14ac:dyDescent="0.35">
      <c r="A262" s="1">
        <v>252</v>
      </c>
      <c r="B262" s="1" t="s">
        <v>973</v>
      </c>
      <c r="D262" s="1" t="s">
        <v>689</v>
      </c>
      <c r="E262" s="5">
        <v>-754800</v>
      </c>
      <c r="F262" s="6">
        <v>-2979.2</v>
      </c>
      <c r="G262" s="7">
        <v>-4.8999999999999998E-3</v>
      </c>
      <c r="H262" s="11">
        <v>45596</v>
      </c>
      <c r="J262" s="6"/>
    </row>
    <row r="263" spans="1:10" x14ac:dyDescent="0.35">
      <c r="A263" s="1">
        <v>253</v>
      </c>
      <c r="B263" s="1" t="s">
        <v>974</v>
      </c>
      <c r="D263" s="1" t="s">
        <v>689</v>
      </c>
      <c r="E263" s="5">
        <v>-1246500</v>
      </c>
      <c r="F263" s="6">
        <v>-3072.25</v>
      </c>
      <c r="G263" s="7">
        <v>-5.0000000000000001E-3</v>
      </c>
      <c r="H263" s="11">
        <v>45596</v>
      </c>
      <c r="J263" s="6"/>
    </row>
    <row r="264" spans="1:10" x14ac:dyDescent="0.35">
      <c r="A264" s="1">
        <v>254</v>
      </c>
      <c r="B264" s="1" t="s">
        <v>975</v>
      </c>
      <c r="D264" s="1" t="s">
        <v>689</v>
      </c>
      <c r="E264" s="5">
        <v>-1696500</v>
      </c>
      <c r="F264" s="6">
        <v>-3073.04</v>
      </c>
      <c r="G264" s="7">
        <v>-5.0000000000000001E-3</v>
      </c>
      <c r="H264" s="11">
        <v>45596</v>
      </c>
      <c r="J264" s="6"/>
    </row>
    <row r="265" spans="1:10" x14ac:dyDescent="0.35">
      <c r="A265" s="1">
        <v>255</v>
      </c>
      <c r="B265" s="1" t="s">
        <v>976</v>
      </c>
      <c r="D265" s="1" t="s">
        <v>689</v>
      </c>
      <c r="E265" s="5">
        <v>-183425</v>
      </c>
      <c r="F265" s="6">
        <v>-3096.49</v>
      </c>
      <c r="G265" s="7">
        <v>-5.1000000000000004E-3</v>
      </c>
      <c r="H265" s="11">
        <v>45596</v>
      </c>
      <c r="J265" s="6"/>
    </row>
    <row r="266" spans="1:10" x14ac:dyDescent="0.35">
      <c r="A266" s="1">
        <v>256</v>
      </c>
      <c r="B266" s="1" t="s">
        <v>977</v>
      </c>
      <c r="D266" s="1" t="s">
        <v>689</v>
      </c>
      <c r="E266" s="5">
        <v>-50900</v>
      </c>
      <c r="F266" s="6">
        <v>-3105.33</v>
      </c>
      <c r="G266" s="7">
        <v>-5.1000000000000004E-3</v>
      </c>
      <c r="H266" s="11">
        <v>45596</v>
      </c>
      <c r="J266" s="6"/>
    </row>
    <row r="267" spans="1:10" x14ac:dyDescent="0.35">
      <c r="A267" s="1">
        <v>257</v>
      </c>
      <c r="B267" s="1" t="s">
        <v>978</v>
      </c>
      <c r="D267" s="1" t="s">
        <v>689</v>
      </c>
      <c r="E267" s="5">
        <v>-491400</v>
      </c>
      <c r="F267" s="6">
        <v>-3126.29</v>
      </c>
      <c r="G267" s="7">
        <v>-5.1000000000000004E-3</v>
      </c>
      <c r="H267" s="11">
        <v>45596</v>
      </c>
      <c r="J267" s="6"/>
    </row>
    <row r="268" spans="1:10" x14ac:dyDescent="0.35">
      <c r="A268" s="1">
        <v>258</v>
      </c>
      <c r="B268" s="1" t="s">
        <v>979</v>
      </c>
      <c r="D268" s="1" t="s">
        <v>689</v>
      </c>
      <c r="E268" s="5">
        <v>-2520000</v>
      </c>
      <c r="F268" s="6">
        <v>-3579.16</v>
      </c>
      <c r="G268" s="7">
        <v>-5.7999999999999996E-3</v>
      </c>
      <c r="H268" s="11">
        <v>45596</v>
      </c>
      <c r="J268" s="6"/>
    </row>
    <row r="269" spans="1:10" x14ac:dyDescent="0.35">
      <c r="A269" s="1">
        <v>259</v>
      </c>
      <c r="B269" s="1" t="s">
        <v>980</v>
      </c>
      <c r="D269" s="1" t="s">
        <v>689</v>
      </c>
      <c r="E269" s="5">
        <v>-650000</v>
      </c>
      <c r="F269" s="6">
        <v>-3628.95</v>
      </c>
      <c r="G269" s="7">
        <v>-5.8999999999999999E-3</v>
      </c>
      <c r="H269" s="11">
        <v>45596</v>
      </c>
      <c r="J269" s="6"/>
    </row>
    <row r="270" spans="1:10" x14ac:dyDescent="0.35">
      <c r="A270" s="1">
        <v>260</v>
      </c>
      <c r="B270" s="1" t="s">
        <v>981</v>
      </c>
      <c r="D270" s="1" t="s">
        <v>689</v>
      </c>
      <c r="E270" s="5">
        <v>-100800</v>
      </c>
      <c r="F270" s="6">
        <v>-3882.11</v>
      </c>
      <c r="G270" s="7">
        <v>-6.3E-3</v>
      </c>
      <c r="H270" s="11">
        <v>45596</v>
      </c>
      <c r="J270" s="6"/>
    </row>
    <row r="271" spans="1:10" x14ac:dyDescent="0.35">
      <c r="A271" s="1">
        <v>261</v>
      </c>
      <c r="B271" s="1" t="s">
        <v>982</v>
      </c>
      <c r="D271" s="1" t="s">
        <v>689</v>
      </c>
      <c r="E271" s="5">
        <v>-585000</v>
      </c>
      <c r="F271" s="6">
        <v>-3909.26</v>
      </c>
      <c r="G271" s="7">
        <v>-6.4000000000000003E-3</v>
      </c>
      <c r="H271" s="11">
        <v>45596</v>
      </c>
      <c r="J271" s="6"/>
    </row>
    <row r="272" spans="1:10" x14ac:dyDescent="0.35">
      <c r="A272" s="1">
        <v>262</v>
      </c>
      <c r="B272" s="1" t="s">
        <v>983</v>
      </c>
      <c r="D272" s="1" t="s">
        <v>689</v>
      </c>
      <c r="E272" s="5">
        <v>-1382250</v>
      </c>
      <c r="F272" s="6">
        <v>-3963.6</v>
      </c>
      <c r="G272" s="7">
        <v>-6.4999999999999997E-3</v>
      </c>
      <c r="H272" s="11">
        <v>45596</v>
      </c>
      <c r="J272" s="6"/>
    </row>
    <row r="273" spans="1:10" x14ac:dyDescent="0.35">
      <c r="A273" s="1">
        <v>263</v>
      </c>
      <c r="B273" s="1" t="s">
        <v>984</v>
      </c>
      <c r="D273" s="1" t="s">
        <v>689</v>
      </c>
      <c r="E273" s="5">
        <v>-57625</v>
      </c>
      <c r="F273" s="6">
        <v>-4041.41</v>
      </c>
      <c r="G273" s="7">
        <v>-6.6E-3</v>
      </c>
      <c r="H273" s="11">
        <v>45596</v>
      </c>
      <c r="J273" s="6"/>
    </row>
    <row r="274" spans="1:10" x14ac:dyDescent="0.35">
      <c r="A274" s="1">
        <v>264</v>
      </c>
      <c r="B274" s="1" t="s">
        <v>985</v>
      </c>
      <c r="D274" s="1" t="s">
        <v>689</v>
      </c>
      <c r="E274" s="5">
        <v>-450000</v>
      </c>
      <c r="F274" s="6">
        <v>-4156.2</v>
      </c>
      <c r="G274" s="7">
        <v>-6.7999999999999996E-3</v>
      </c>
      <c r="H274" s="11">
        <v>45596</v>
      </c>
      <c r="J274" s="6"/>
    </row>
    <row r="275" spans="1:10" x14ac:dyDescent="0.35">
      <c r="A275" s="1">
        <v>265</v>
      </c>
      <c r="B275" s="1" t="s">
        <v>986</v>
      </c>
      <c r="D275" s="1" t="s">
        <v>689</v>
      </c>
      <c r="E275" s="5">
        <v>-2234400</v>
      </c>
      <c r="F275" s="6">
        <v>-4470.3599999999997</v>
      </c>
      <c r="G275" s="7">
        <v>-7.3000000000000001E-3</v>
      </c>
      <c r="H275" s="11">
        <v>45596</v>
      </c>
      <c r="J275" s="6"/>
    </row>
    <row r="276" spans="1:10" x14ac:dyDescent="0.35">
      <c r="A276" s="1">
        <v>266</v>
      </c>
      <c r="B276" s="1" t="s">
        <v>987</v>
      </c>
      <c r="D276" s="1" t="s">
        <v>689</v>
      </c>
      <c r="E276" s="5">
        <v>-884800</v>
      </c>
      <c r="F276" s="6">
        <v>-4622.6400000000003</v>
      </c>
      <c r="G276" s="7">
        <v>-7.6E-3</v>
      </c>
      <c r="H276" s="11">
        <v>45596</v>
      </c>
      <c r="J276" s="6"/>
    </row>
    <row r="277" spans="1:10" x14ac:dyDescent="0.35">
      <c r="A277" s="1">
        <v>267</v>
      </c>
      <c r="B277" s="1" t="s">
        <v>988</v>
      </c>
      <c r="D277" s="1" t="s">
        <v>689</v>
      </c>
      <c r="E277" s="5">
        <v>-511000</v>
      </c>
      <c r="F277" s="6">
        <v>-4770.7</v>
      </c>
      <c r="G277" s="7">
        <v>-7.7999999999999996E-3</v>
      </c>
      <c r="H277" s="11">
        <v>45596</v>
      </c>
      <c r="J277" s="6"/>
    </row>
    <row r="278" spans="1:10" x14ac:dyDescent="0.35">
      <c r="A278" s="1">
        <v>268</v>
      </c>
      <c r="B278" s="1" t="s">
        <v>989</v>
      </c>
      <c r="D278" s="1" t="s">
        <v>689</v>
      </c>
      <c r="E278" s="5">
        <v>-1613150</v>
      </c>
      <c r="F278" s="6">
        <v>-4843.4799999999996</v>
      </c>
      <c r="G278" s="7">
        <v>-7.9000000000000008E-3</v>
      </c>
      <c r="H278" s="11">
        <v>45596</v>
      </c>
      <c r="J278" s="6"/>
    </row>
    <row r="279" spans="1:10" x14ac:dyDescent="0.35">
      <c r="A279" s="1">
        <v>269</v>
      </c>
      <c r="B279" s="1" t="s">
        <v>990</v>
      </c>
      <c r="D279" s="1" t="s">
        <v>689</v>
      </c>
      <c r="E279" s="5">
        <v>-4370000</v>
      </c>
      <c r="F279" s="6">
        <v>-4969.13</v>
      </c>
      <c r="G279" s="7">
        <v>-8.0999999999999996E-3</v>
      </c>
      <c r="H279" s="11">
        <v>45596</v>
      </c>
      <c r="J279" s="6"/>
    </row>
    <row r="280" spans="1:10" x14ac:dyDescent="0.35">
      <c r="A280" s="1">
        <v>270</v>
      </c>
      <c r="B280" s="1" t="s">
        <v>991</v>
      </c>
      <c r="D280" s="1" t="s">
        <v>689</v>
      </c>
      <c r="E280" s="5">
        <v>-231625</v>
      </c>
      <c r="F280" s="6">
        <v>-5116.9399999999996</v>
      </c>
      <c r="G280" s="7">
        <v>-8.3999999999999995E-3</v>
      </c>
      <c r="H280" s="11">
        <v>45596</v>
      </c>
      <c r="J280" s="6"/>
    </row>
    <row r="281" spans="1:10" x14ac:dyDescent="0.35">
      <c r="A281" s="1">
        <v>271</v>
      </c>
      <c r="B281" s="1" t="s">
        <v>992</v>
      </c>
      <c r="D281" s="1" t="s">
        <v>689</v>
      </c>
      <c r="E281" s="5">
        <v>-548900</v>
      </c>
      <c r="F281" s="6">
        <v>-5392.12</v>
      </c>
      <c r="G281" s="7">
        <v>-8.8000000000000005E-3</v>
      </c>
      <c r="H281" s="11">
        <v>45596</v>
      </c>
      <c r="J281" s="6"/>
    </row>
    <row r="282" spans="1:10" x14ac:dyDescent="0.35">
      <c r="A282" s="1">
        <v>272</v>
      </c>
      <c r="B282" s="1" t="s">
        <v>993</v>
      </c>
      <c r="D282" s="1" t="s">
        <v>689</v>
      </c>
      <c r="E282" s="5">
        <v>-125825</v>
      </c>
      <c r="F282" s="6">
        <v>-5397.64</v>
      </c>
      <c r="G282" s="7">
        <v>-8.8000000000000005E-3</v>
      </c>
      <c r="H282" s="11">
        <v>45596</v>
      </c>
      <c r="J282" s="6"/>
    </row>
    <row r="283" spans="1:10" x14ac:dyDescent="0.35">
      <c r="A283" s="1">
        <v>273</v>
      </c>
      <c r="B283" s="1" t="s">
        <v>994</v>
      </c>
      <c r="D283" s="1" t="s">
        <v>689</v>
      </c>
      <c r="E283" s="5">
        <v>-2662500</v>
      </c>
      <c r="F283" s="6">
        <v>-5475.43</v>
      </c>
      <c r="G283" s="7">
        <v>-8.8999999999999999E-3</v>
      </c>
      <c r="H283" s="11">
        <v>45596</v>
      </c>
      <c r="J283" s="6"/>
    </row>
    <row r="284" spans="1:10" x14ac:dyDescent="0.35">
      <c r="A284" s="1">
        <v>274</v>
      </c>
      <c r="B284" s="1" t="s">
        <v>995</v>
      </c>
      <c r="D284" s="1" t="s">
        <v>689</v>
      </c>
      <c r="E284" s="5">
        <v>-153600</v>
      </c>
      <c r="F284" s="6">
        <v>-5541.81</v>
      </c>
      <c r="G284" s="7">
        <v>-9.1000000000000004E-3</v>
      </c>
      <c r="H284" s="11">
        <v>45596</v>
      </c>
      <c r="J284" s="6"/>
    </row>
    <row r="285" spans="1:10" x14ac:dyDescent="0.35">
      <c r="A285" s="1">
        <v>275</v>
      </c>
      <c r="B285" s="1" t="s">
        <v>996</v>
      </c>
      <c r="D285" s="1" t="s">
        <v>689</v>
      </c>
      <c r="E285" s="5">
        <v>-2781000</v>
      </c>
      <c r="F285" s="6">
        <v>-5634.31</v>
      </c>
      <c r="G285" s="7">
        <v>-9.1999999999999998E-3</v>
      </c>
      <c r="H285" s="11">
        <v>45596</v>
      </c>
      <c r="J285" s="6"/>
    </row>
    <row r="286" spans="1:10" x14ac:dyDescent="0.35">
      <c r="A286" s="1">
        <v>276</v>
      </c>
      <c r="B286" s="1" t="s">
        <v>997</v>
      </c>
      <c r="D286" s="1" t="s">
        <v>689</v>
      </c>
      <c r="E286" s="5">
        <v>-2034375</v>
      </c>
      <c r="F286" s="6">
        <v>-5716.59</v>
      </c>
      <c r="G286" s="7">
        <v>-9.2999999999999992E-3</v>
      </c>
      <c r="H286" s="11">
        <v>45596</v>
      </c>
      <c r="J286" s="6"/>
    </row>
    <row r="287" spans="1:10" x14ac:dyDescent="0.35">
      <c r="A287" s="1">
        <v>277</v>
      </c>
      <c r="B287" s="1" t="s">
        <v>998</v>
      </c>
      <c r="D287" s="1" t="s">
        <v>689</v>
      </c>
      <c r="E287" s="5">
        <v>-2797500</v>
      </c>
      <c r="F287" s="6">
        <v>-5762.57</v>
      </c>
      <c r="G287" s="7">
        <v>-9.4000000000000004E-3</v>
      </c>
      <c r="H287" s="11">
        <v>45596</v>
      </c>
      <c r="J287" s="6"/>
    </row>
    <row r="288" spans="1:10" x14ac:dyDescent="0.35">
      <c r="A288" s="1">
        <v>278</v>
      </c>
      <c r="B288" s="1" t="s">
        <v>999</v>
      </c>
      <c r="D288" s="1" t="s">
        <v>689</v>
      </c>
      <c r="E288" s="5">
        <v>-1680100</v>
      </c>
      <c r="F288" s="6">
        <v>-5819.03</v>
      </c>
      <c r="G288" s="7">
        <v>-9.4999999999999998E-3</v>
      </c>
      <c r="H288" s="11">
        <v>45596</v>
      </c>
      <c r="J288" s="6"/>
    </row>
    <row r="289" spans="1:10" x14ac:dyDescent="0.35">
      <c r="A289" s="1">
        <v>279</v>
      </c>
      <c r="B289" s="1" t="s">
        <v>1000</v>
      </c>
      <c r="D289" s="1" t="s">
        <v>689</v>
      </c>
      <c r="E289" s="5">
        <v>-670650</v>
      </c>
      <c r="F289" s="6">
        <v>-5844.04</v>
      </c>
      <c r="G289" s="7">
        <v>-9.4999999999999998E-3</v>
      </c>
      <c r="H289" s="11">
        <v>45596</v>
      </c>
      <c r="J289" s="6"/>
    </row>
    <row r="290" spans="1:10" x14ac:dyDescent="0.35">
      <c r="A290" s="1">
        <v>280</v>
      </c>
      <c r="B290" s="1" t="s">
        <v>1001</v>
      </c>
      <c r="D290" s="1" t="s">
        <v>689</v>
      </c>
      <c r="E290" s="5">
        <v>-406450</v>
      </c>
      <c r="F290" s="6">
        <v>-5975.02</v>
      </c>
      <c r="G290" s="7">
        <v>-9.7999999999999997E-3</v>
      </c>
      <c r="H290" s="11">
        <v>45596</v>
      </c>
      <c r="J290" s="6"/>
    </row>
    <row r="291" spans="1:10" x14ac:dyDescent="0.35">
      <c r="A291" s="1">
        <v>281</v>
      </c>
      <c r="B291" s="1" t="s">
        <v>1002</v>
      </c>
      <c r="D291" s="1" t="s">
        <v>689</v>
      </c>
      <c r="E291" s="5">
        <v>-138900</v>
      </c>
      <c r="F291" s="6">
        <v>-6181.81</v>
      </c>
      <c r="G291" s="7">
        <v>-1.01E-2</v>
      </c>
      <c r="H291" s="11">
        <v>45596</v>
      </c>
      <c r="J291" s="6"/>
    </row>
    <row r="292" spans="1:10" x14ac:dyDescent="0.35">
      <c r="A292" s="1">
        <v>282</v>
      </c>
      <c r="B292" s="1" t="s">
        <v>1003</v>
      </c>
      <c r="D292" s="1" t="s">
        <v>689</v>
      </c>
      <c r="E292" s="5">
        <v>-503125</v>
      </c>
      <c r="F292" s="6">
        <v>-6251.33</v>
      </c>
      <c r="G292" s="7">
        <v>-1.0200000000000001E-2</v>
      </c>
      <c r="H292" s="11">
        <v>45596</v>
      </c>
      <c r="J292" s="6"/>
    </row>
    <row r="293" spans="1:10" x14ac:dyDescent="0.35">
      <c r="A293" s="1">
        <v>283</v>
      </c>
      <c r="B293" s="1" t="s">
        <v>688</v>
      </c>
      <c r="D293" s="1" t="s">
        <v>689</v>
      </c>
      <c r="E293" s="5">
        <v>-363550</v>
      </c>
      <c r="F293" s="6">
        <v>-6348.67</v>
      </c>
      <c r="G293" s="7">
        <v>-1.04E-2</v>
      </c>
      <c r="H293" s="11">
        <v>45596</v>
      </c>
      <c r="J293" s="6"/>
    </row>
    <row r="294" spans="1:10" x14ac:dyDescent="0.35">
      <c r="A294" s="1">
        <v>284</v>
      </c>
      <c r="B294" s="1" t="s">
        <v>1004</v>
      </c>
      <c r="D294" s="1" t="s">
        <v>689</v>
      </c>
      <c r="E294" s="5">
        <v>-297000</v>
      </c>
      <c r="F294" s="6">
        <v>-6380.6</v>
      </c>
      <c r="G294" s="7">
        <v>-1.04E-2</v>
      </c>
      <c r="H294" s="11">
        <v>45596</v>
      </c>
      <c r="J294" s="6"/>
    </row>
    <row r="295" spans="1:10" x14ac:dyDescent="0.35">
      <c r="A295" s="1">
        <v>285</v>
      </c>
      <c r="B295" s="1" t="s">
        <v>1005</v>
      </c>
      <c r="D295" s="1" t="s">
        <v>689</v>
      </c>
      <c r="E295" s="5">
        <v>-136500</v>
      </c>
      <c r="F295" s="6">
        <v>-6588.51</v>
      </c>
      <c r="G295" s="7">
        <v>-1.0800000000000001E-2</v>
      </c>
      <c r="H295" s="11">
        <v>45596</v>
      </c>
      <c r="J295" s="6"/>
    </row>
    <row r="296" spans="1:10" x14ac:dyDescent="0.35">
      <c r="A296" s="1">
        <v>286</v>
      </c>
      <c r="B296" s="1" t="s">
        <v>1006</v>
      </c>
      <c r="D296" s="1" t="s">
        <v>689</v>
      </c>
      <c r="E296" s="5">
        <v>-1210500</v>
      </c>
      <c r="F296" s="6">
        <v>-6592.99</v>
      </c>
      <c r="G296" s="7">
        <v>-1.0800000000000001E-2</v>
      </c>
      <c r="H296" s="11">
        <v>45596</v>
      </c>
      <c r="J296" s="6"/>
    </row>
    <row r="297" spans="1:10" x14ac:dyDescent="0.35">
      <c r="A297" s="1">
        <v>287</v>
      </c>
      <c r="B297" s="1" t="s">
        <v>1007</v>
      </c>
      <c r="D297" s="1" t="s">
        <v>689</v>
      </c>
      <c r="E297" s="5">
        <v>-1099800</v>
      </c>
      <c r="F297" s="6">
        <v>-6791.81</v>
      </c>
      <c r="G297" s="7">
        <v>-1.11E-2</v>
      </c>
      <c r="H297" s="11">
        <v>45596</v>
      </c>
      <c r="J297" s="6"/>
    </row>
    <row r="298" spans="1:10" x14ac:dyDescent="0.35">
      <c r="A298" s="1">
        <v>288</v>
      </c>
      <c r="B298" s="1" t="s">
        <v>1008</v>
      </c>
      <c r="D298" s="1" t="s">
        <v>689</v>
      </c>
      <c r="E298" s="5">
        <v>-6351750</v>
      </c>
      <c r="F298" s="6">
        <v>-7113.96</v>
      </c>
      <c r="G298" s="7">
        <v>-1.1599999999999999E-2</v>
      </c>
      <c r="H298" s="11">
        <v>45596</v>
      </c>
      <c r="J298" s="6"/>
    </row>
    <row r="299" spans="1:10" x14ac:dyDescent="0.35">
      <c r="A299" s="1">
        <v>289</v>
      </c>
      <c r="B299" s="1" t="s">
        <v>1009</v>
      </c>
      <c r="D299" s="1" t="s">
        <v>689</v>
      </c>
      <c r="E299" s="5">
        <v>-3367500</v>
      </c>
      <c r="F299" s="6">
        <v>-7145.84</v>
      </c>
      <c r="G299" s="7">
        <v>-1.17E-2</v>
      </c>
      <c r="H299" s="11">
        <v>45596</v>
      </c>
      <c r="J299" s="6"/>
    </row>
    <row r="300" spans="1:10" x14ac:dyDescent="0.35">
      <c r="A300" s="1">
        <v>290</v>
      </c>
      <c r="B300" s="1" t="s">
        <v>1010</v>
      </c>
      <c r="D300" s="1" t="s">
        <v>689</v>
      </c>
      <c r="E300" s="5">
        <v>-77000000</v>
      </c>
      <c r="F300" s="6">
        <v>-8046.5</v>
      </c>
      <c r="G300" s="7">
        <v>-1.3100000000000001E-2</v>
      </c>
      <c r="H300" s="11">
        <v>45596</v>
      </c>
      <c r="J300" s="6"/>
    </row>
    <row r="301" spans="1:10" x14ac:dyDescent="0.35">
      <c r="A301" s="1">
        <v>291</v>
      </c>
      <c r="B301" s="1" t="s">
        <v>1011</v>
      </c>
      <c r="D301" s="1" t="s">
        <v>689</v>
      </c>
      <c r="E301" s="5">
        <v>-1017750</v>
      </c>
      <c r="F301" s="6">
        <v>-8067.7</v>
      </c>
      <c r="G301" s="7">
        <v>-1.32E-2</v>
      </c>
      <c r="H301" s="11">
        <v>45596</v>
      </c>
      <c r="J301" s="6"/>
    </row>
    <row r="302" spans="1:10" x14ac:dyDescent="0.35">
      <c r="A302" s="1">
        <v>292</v>
      </c>
      <c r="B302" s="1" t="s">
        <v>1012</v>
      </c>
      <c r="D302" s="1" t="s">
        <v>689</v>
      </c>
      <c r="E302" s="5">
        <v>-2319200</v>
      </c>
      <c r="F302" s="6">
        <v>-8169.38</v>
      </c>
      <c r="G302" s="7">
        <v>-1.3299999999999999E-2</v>
      </c>
      <c r="H302" s="11">
        <v>45596</v>
      </c>
      <c r="J302" s="6"/>
    </row>
    <row r="303" spans="1:10" x14ac:dyDescent="0.35">
      <c r="A303" s="1">
        <v>293</v>
      </c>
      <c r="B303" s="1" t="s">
        <v>1013</v>
      </c>
      <c r="D303" s="1" t="s">
        <v>689</v>
      </c>
      <c r="E303" s="5">
        <v>-445200</v>
      </c>
      <c r="F303" s="6">
        <v>-8470.15</v>
      </c>
      <c r="G303" s="7">
        <v>-1.38E-2</v>
      </c>
      <c r="H303" s="11">
        <v>45596</v>
      </c>
      <c r="J303" s="6"/>
    </row>
    <row r="304" spans="1:10" x14ac:dyDescent="0.35">
      <c r="A304" s="1">
        <v>294</v>
      </c>
      <c r="B304" s="1" t="s">
        <v>1014</v>
      </c>
      <c r="D304" s="1" t="s">
        <v>689</v>
      </c>
      <c r="E304" s="5">
        <v>-232500</v>
      </c>
      <c r="F304" s="6">
        <v>-8614.82</v>
      </c>
      <c r="G304" s="7">
        <v>-1.41E-2</v>
      </c>
      <c r="H304" s="11">
        <v>45596</v>
      </c>
      <c r="J304" s="6"/>
    </row>
    <row r="305" spans="1:10" x14ac:dyDescent="0.35">
      <c r="A305" s="1">
        <v>295</v>
      </c>
      <c r="B305" s="1" t="s">
        <v>1015</v>
      </c>
      <c r="D305" s="1" t="s">
        <v>689</v>
      </c>
      <c r="E305" s="5">
        <v>-1908900</v>
      </c>
      <c r="F305" s="6">
        <v>-9268.66</v>
      </c>
      <c r="G305" s="7">
        <v>-1.5100000000000001E-2</v>
      </c>
      <c r="H305" s="11">
        <v>45596</v>
      </c>
      <c r="J305" s="6"/>
    </row>
    <row r="306" spans="1:10" x14ac:dyDescent="0.35">
      <c r="A306" s="1">
        <v>296</v>
      </c>
      <c r="B306" s="1" t="s">
        <v>1016</v>
      </c>
      <c r="D306" s="1" t="s">
        <v>689</v>
      </c>
      <c r="E306" s="5">
        <v>-536400</v>
      </c>
      <c r="F306" s="6">
        <v>-10029.34</v>
      </c>
      <c r="G306" s="7">
        <v>-1.6400000000000001E-2</v>
      </c>
      <c r="H306" s="11">
        <v>45596</v>
      </c>
      <c r="J306" s="6"/>
    </row>
    <row r="307" spans="1:10" x14ac:dyDescent="0.35">
      <c r="A307" s="1">
        <v>297</v>
      </c>
      <c r="B307" s="1" t="s">
        <v>1017</v>
      </c>
      <c r="D307" s="1" t="s">
        <v>689</v>
      </c>
      <c r="E307" s="5">
        <v>-10687500</v>
      </c>
      <c r="F307" s="6">
        <v>-10131.75</v>
      </c>
      <c r="G307" s="7">
        <v>-1.66E-2</v>
      </c>
      <c r="H307" s="11">
        <v>45596</v>
      </c>
      <c r="J307" s="6"/>
    </row>
    <row r="308" spans="1:10" x14ac:dyDescent="0.35">
      <c r="A308" s="1">
        <v>298</v>
      </c>
      <c r="B308" s="1" t="s">
        <v>1018</v>
      </c>
      <c r="D308" s="1" t="s">
        <v>689</v>
      </c>
      <c r="E308" s="5">
        <v>-560400</v>
      </c>
      <c r="F308" s="6">
        <v>-10501.34</v>
      </c>
      <c r="G308" s="7">
        <v>-1.72E-2</v>
      </c>
      <c r="H308" s="11">
        <v>45596</v>
      </c>
      <c r="J308" s="6"/>
    </row>
    <row r="309" spans="1:10" x14ac:dyDescent="0.35">
      <c r="A309" s="1">
        <v>299</v>
      </c>
      <c r="B309" s="1" t="s">
        <v>1019</v>
      </c>
      <c r="D309" s="1" t="s">
        <v>689</v>
      </c>
      <c r="E309" s="5">
        <v>-137875</v>
      </c>
      <c r="F309" s="6">
        <v>-10700.62</v>
      </c>
      <c r="G309" s="7">
        <v>-1.7500000000000002E-2</v>
      </c>
      <c r="H309" s="11">
        <v>45596</v>
      </c>
      <c r="J309" s="6"/>
    </row>
    <row r="310" spans="1:10" x14ac:dyDescent="0.35">
      <c r="A310" s="1">
        <v>300</v>
      </c>
      <c r="B310" s="1" t="s">
        <v>1020</v>
      </c>
      <c r="D310" s="1" t="s">
        <v>689</v>
      </c>
      <c r="E310" s="5">
        <v>-763500</v>
      </c>
      <c r="F310" s="6">
        <v>-11114.65</v>
      </c>
      <c r="G310" s="7">
        <v>-1.8200000000000001E-2</v>
      </c>
      <c r="H310" s="11">
        <v>45596</v>
      </c>
      <c r="J310" s="6"/>
    </row>
    <row r="311" spans="1:10" x14ac:dyDescent="0.35">
      <c r="A311" s="1">
        <v>301</v>
      </c>
      <c r="B311" s="1" t="s">
        <v>1021</v>
      </c>
      <c r="D311" s="1" t="s">
        <v>689</v>
      </c>
      <c r="E311" s="5">
        <v>-4592250</v>
      </c>
      <c r="F311" s="6">
        <v>-11437</v>
      </c>
      <c r="G311" s="7">
        <v>-1.8700000000000001E-2</v>
      </c>
      <c r="H311" s="11">
        <v>45596</v>
      </c>
      <c r="J311" s="6"/>
    </row>
    <row r="312" spans="1:10" x14ac:dyDescent="0.35">
      <c r="A312" s="1">
        <v>302</v>
      </c>
      <c r="B312" s="1" t="s">
        <v>1022</v>
      </c>
      <c r="D312" s="1" t="s">
        <v>689</v>
      </c>
      <c r="E312" s="5">
        <v>-2401200</v>
      </c>
      <c r="F312" s="6">
        <v>-12291.74</v>
      </c>
      <c r="G312" s="7">
        <v>-2.01E-2</v>
      </c>
      <c r="H312" s="11">
        <v>45596</v>
      </c>
      <c r="J312" s="6"/>
    </row>
    <row r="313" spans="1:10" x14ac:dyDescent="0.35">
      <c r="A313" s="1">
        <v>303</v>
      </c>
      <c r="B313" s="1" t="s">
        <v>1023</v>
      </c>
      <c r="D313" s="1" t="s">
        <v>689</v>
      </c>
      <c r="E313" s="5">
        <v>-390900</v>
      </c>
      <c r="F313" s="6">
        <v>-12333.29</v>
      </c>
      <c r="G313" s="7">
        <v>-2.01E-2</v>
      </c>
      <c r="H313" s="11">
        <v>45596</v>
      </c>
      <c r="J313" s="6"/>
    </row>
    <row r="314" spans="1:10" x14ac:dyDescent="0.35">
      <c r="A314" s="1">
        <v>304</v>
      </c>
      <c r="B314" s="1" t="s">
        <v>1024</v>
      </c>
      <c r="D314" s="1" t="s">
        <v>689</v>
      </c>
      <c r="E314" s="5">
        <v>-455000</v>
      </c>
      <c r="F314" s="6">
        <v>-13546.26</v>
      </c>
      <c r="G314" s="7">
        <v>-2.2100000000000002E-2</v>
      </c>
      <c r="H314" s="11">
        <v>45596</v>
      </c>
      <c r="J314" s="6"/>
    </row>
    <row r="315" spans="1:10" x14ac:dyDescent="0.35">
      <c r="A315" s="8"/>
      <c r="B315" s="8" t="s">
        <v>40</v>
      </c>
      <c r="C315" s="8"/>
      <c r="D315" s="8"/>
      <c r="E315" s="8"/>
      <c r="F315" s="9">
        <v>-432540.89</v>
      </c>
      <c r="G315" s="10">
        <v>-0.70630000000000004</v>
      </c>
    </row>
    <row r="317" spans="1:10" x14ac:dyDescent="0.35">
      <c r="B317" s="3" t="s">
        <v>440</v>
      </c>
    </row>
    <row r="318" spans="1:10" x14ac:dyDescent="0.35">
      <c r="B318" s="3" t="s">
        <v>441</v>
      </c>
    </row>
    <row r="319" spans="1:10" x14ac:dyDescent="0.35">
      <c r="B319" s="3" t="s">
        <v>13</v>
      </c>
    </row>
    <row r="320" spans="1:10" x14ac:dyDescent="0.35">
      <c r="A320" s="1">
        <v>305</v>
      </c>
      <c r="B320" s="1" t="s">
        <v>1025</v>
      </c>
      <c r="C320" s="1" t="s">
        <v>1026</v>
      </c>
      <c r="D320" s="1" t="s">
        <v>447</v>
      </c>
      <c r="E320" s="5">
        <v>800</v>
      </c>
      <c r="F320" s="6">
        <v>7948.27</v>
      </c>
      <c r="G320" s="7">
        <v>1.2999999999999999E-2</v>
      </c>
      <c r="H320" s="11">
        <v>45869</v>
      </c>
      <c r="J320" s="6">
        <v>7.6950000000000003</v>
      </c>
    </row>
    <row r="321" spans="1:10" x14ac:dyDescent="0.35">
      <c r="A321" s="1">
        <v>306</v>
      </c>
      <c r="B321" s="1" t="s">
        <v>1027</v>
      </c>
      <c r="C321" s="1" t="s">
        <v>1028</v>
      </c>
      <c r="D321" s="1" t="s">
        <v>447</v>
      </c>
      <c r="E321" s="5">
        <v>500</v>
      </c>
      <c r="F321" s="6">
        <v>5136.45</v>
      </c>
      <c r="G321" s="7">
        <v>8.3999999999999995E-3</v>
      </c>
      <c r="H321" s="11">
        <v>45771</v>
      </c>
      <c r="J321" s="6">
        <v>7.68</v>
      </c>
    </row>
    <row r="322" spans="1:10" x14ac:dyDescent="0.35">
      <c r="A322" s="1">
        <v>307</v>
      </c>
      <c r="B322" s="1" t="s">
        <v>1029</v>
      </c>
      <c r="C322" s="1" t="s">
        <v>1030</v>
      </c>
      <c r="D322" s="1" t="s">
        <v>447</v>
      </c>
      <c r="E322" s="5">
        <v>500</v>
      </c>
      <c r="F322" s="6">
        <v>5135.72</v>
      </c>
      <c r="G322" s="7">
        <v>8.3999999999999995E-3</v>
      </c>
      <c r="H322" s="11">
        <v>45744</v>
      </c>
      <c r="J322" s="6">
        <v>7.92</v>
      </c>
    </row>
    <row r="323" spans="1:10" x14ac:dyDescent="0.35">
      <c r="A323" s="1">
        <v>308</v>
      </c>
      <c r="B323" s="1" t="s">
        <v>1031</v>
      </c>
      <c r="C323" s="1" t="s">
        <v>1032</v>
      </c>
      <c r="D323" s="1" t="s">
        <v>1033</v>
      </c>
      <c r="E323" s="5">
        <v>500</v>
      </c>
      <c r="F323" s="6">
        <v>5044.96</v>
      </c>
      <c r="G323" s="7">
        <v>8.2000000000000007E-3</v>
      </c>
      <c r="H323" s="11">
        <v>45859</v>
      </c>
      <c r="J323" s="6">
        <v>7.79</v>
      </c>
    </row>
    <row r="324" spans="1:10" x14ac:dyDescent="0.35">
      <c r="A324" s="1">
        <v>309</v>
      </c>
      <c r="B324" s="1" t="s">
        <v>358</v>
      </c>
      <c r="C324" s="1" t="s">
        <v>1034</v>
      </c>
      <c r="D324" s="1" t="s">
        <v>447</v>
      </c>
      <c r="E324" s="5">
        <v>250</v>
      </c>
      <c r="F324" s="6">
        <v>2669.2</v>
      </c>
      <c r="G324" s="7">
        <v>4.4000000000000003E-3</v>
      </c>
      <c r="H324" s="11">
        <v>45978</v>
      </c>
      <c r="J324" s="6">
        <v>7.98</v>
      </c>
    </row>
    <row r="325" spans="1:10" x14ac:dyDescent="0.35">
      <c r="A325" s="1">
        <v>310</v>
      </c>
      <c r="B325" s="1" t="s">
        <v>1025</v>
      </c>
      <c r="C325" s="1" t="s">
        <v>1035</v>
      </c>
      <c r="D325" s="1" t="s">
        <v>447</v>
      </c>
      <c r="E325" s="5">
        <v>250</v>
      </c>
      <c r="F325" s="6">
        <v>2522.9299999999998</v>
      </c>
      <c r="G325" s="7">
        <v>4.1000000000000003E-3</v>
      </c>
      <c r="H325" s="11">
        <v>45870</v>
      </c>
      <c r="J325" s="6">
        <v>7.7</v>
      </c>
    </row>
    <row r="326" spans="1:10" x14ac:dyDescent="0.35">
      <c r="A326" s="8"/>
      <c r="B326" s="8" t="s">
        <v>40</v>
      </c>
      <c r="C326" s="8"/>
      <c r="D326" s="8"/>
      <c r="E326" s="8"/>
      <c r="F326" s="9">
        <v>28457.53</v>
      </c>
      <c r="G326" s="10">
        <v>4.65E-2</v>
      </c>
    </row>
    <row r="328" spans="1:10" x14ac:dyDescent="0.35">
      <c r="B328" s="3" t="s">
        <v>41</v>
      </c>
    </row>
    <row r="329" spans="1:10" x14ac:dyDescent="0.35">
      <c r="B329" s="3" t="s">
        <v>464</v>
      </c>
    </row>
    <row r="330" spans="1:10" x14ac:dyDescent="0.35">
      <c r="A330" s="1">
        <v>311</v>
      </c>
      <c r="B330" s="1" t="s">
        <v>1036</v>
      </c>
      <c r="C330" s="1" t="s">
        <v>1037</v>
      </c>
      <c r="D330" s="1" t="s">
        <v>466</v>
      </c>
      <c r="E330" s="5">
        <v>3000</v>
      </c>
      <c r="F330" s="6">
        <v>14779.05</v>
      </c>
      <c r="G330" s="7">
        <v>2.41E-2</v>
      </c>
      <c r="H330" s="11">
        <v>45642</v>
      </c>
      <c r="J330" s="6">
        <v>7.18</v>
      </c>
    </row>
    <row r="331" spans="1:10" x14ac:dyDescent="0.35">
      <c r="A331" s="1">
        <v>312</v>
      </c>
      <c r="B331" s="1" t="s">
        <v>1038</v>
      </c>
      <c r="C331" s="1" t="s">
        <v>1039</v>
      </c>
      <c r="D331" s="1" t="s">
        <v>466</v>
      </c>
      <c r="E331" s="5">
        <v>2000</v>
      </c>
      <c r="F331" s="6">
        <v>9849.06</v>
      </c>
      <c r="G331" s="7">
        <v>1.61E-2</v>
      </c>
      <c r="H331" s="11">
        <v>45643</v>
      </c>
      <c r="J331" s="6">
        <v>7.2648000000000001</v>
      </c>
    </row>
    <row r="332" spans="1:10" x14ac:dyDescent="0.35">
      <c r="A332" s="1">
        <v>313</v>
      </c>
      <c r="B332" s="1" t="s">
        <v>1040</v>
      </c>
      <c r="C332" s="1" t="s">
        <v>1041</v>
      </c>
      <c r="D332" s="1" t="s">
        <v>466</v>
      </c>
      <c r="E332" s="5">
        <v>2000</v>
      </c>
      <c r="F332" s="6">
        <v>9683.8799999999992</v>
      </c>
      <c r="G332" s="7">
        <v>1.5800000000000002E-2</v>
      </c>
      <c r="H332" s="11">
        <v>45728</v>
      </c>
      <c r="J332" s="6">
        <v>7.3550000000000004</v>
      </c>
    </row>
    <row r="333" spans="1:10" x14ac:dyDescent="0.35">
      <c r="A333" s="1">
        <v>314</v>
      </c>
      <c r="B333" s="1" t="s">
        <v>1038</v>
      </c>
      <c r="C333" s="1" t="s">
        <v>1042</v>
      </c>
      <c r="D333" s="1" t="s">
        <v>466</v>
      </c>
      <c r="E333" s="5">
        <v>1500</v>
      </c>
      <c r="F333" s="6">
        <v>7077.08</v>
      </c>
      <c r="G333" s="7">
        <v>1.1599999999999999E-2</v>
      </c>
      <c r="H333" s="11">
        <v>45853</v>
      </c>
      <c r="J333" s="6">
        <v>7.6</v>
      </c>
    </row>
    <row r="334" spans="1:10" x14ac:dyDescent="0.35">
      <c r="A334" s="1">
        <v>315</v>
      </c>
      <c r="B334" s="1" t="s">
        <v>1043</v>
      </c>
      <c r="C334" s="1" t="s">
        <v>1044</v>
      </c>
      <c r="D334" s="1" t="s">
        <v>1045</v>
      </c>
      <c r="E334" s="5">
        <v>1000</v>
      </c>
      <c r="F334" s="6">
        <v>4972.9399999999996</v>
      </c>
      <c r="G334" s="7">
        <v>8.0999999999999996E-3</v>
      </c>
      <c r="H334" s="11">
        <v>45594</v>
      </c>
      <c r="J334" s="6">
        <v>7.0952999999999999</v>
      </c>
    </row>
    <row r="335" spans="1:10" x14ac:dyDescent="0.35">
      <c r="A335" s="1">
        <v>316</v>
      </c>
      <c r="B335" s="1" t="s">
        <v>68</v>
      </c>
      <c r="C335" s="1" t="s">
        <v>1046</v>
      </c>
      <c r="D335" s="1" t="s">
        <v>466</v>
      </c>
      <c r="E335" s="5">
        <v>1000</v>
      </c>
      <c r="F335" s="6">
        <v>4894.97</v>
      </c>
      <c r="G335" s="7">
        <v>8.0000000000000002E-3</v>
      </c>
      <c r="H335" s="11">
        <v>45673</v>
      </c>
      <c r="J335" s="6">
        <v>7.3193000000000001</v>
      </c>
    </row>
    <row r="336" spans="1:10" x14ac:dyDescent="0.35">
      <c r="A336" s="1">
        <v>317</v>
      </c>
      <c r="B336" s="1" t="s">
        <v>1025</v>
      </c>
      <c r="C336" s="1" t="s">
        <v>1047</v>
      </c>
      <c r="D336" s="1" t="s">
        <v>466</v>
      </c>
      <c r="E336" s="5">
        <v>1000</v>
      </c>
      <c r="F336" s="6">
        <v>4846.16</v>
      </c>
      <c r="G336" s="7">
        <v>7.9000000000000008E-3</v>
      </c>
      <c r="H336" s="11">
        <v>45723</v>
      </c>
      <c r="J336" s="6">
        <v>7.38</v>
      </c>
    </row>
    <row r="337" spans="1:10" x14ac:dyDescent="0.35">
      <c r="A337" s="8"/>
      <c r="B337" s="8" t="s">
        <v>40</v>
      </c>
      <c r="C337" s="8"/>
      <c r="D337" s="8"/>
      <c r="E337" s="8"/>
      <c r="F337" s="9">
        <v>56103.14</v>
      </c>
      <c r="G337" s="10">
        <v>9.1600000000000001E-2</v>
      </c>
    </row>
    <row r="339" spans="1:10" x14ac:dyDescent="0.35">
      <c r="B339" s="3" t="s">
        <v>1048</v>
      </c>
    </row>
    <row r="340" spans="1:10" x14ac:dyDescent="0.35">
      <c r="B340" s="3" t="s">
        <v>13</v>
      </c>
    </row>
    <row r="341" spans="1:10" x14ac:dyDescent="0.35">
      <c r="A341" s="1">
        <v>318</v>
      </c>
      <c r="B341" s="1" t="s">
        <v>1049</v>
      </c>
      <c r="C341" s="1" t="s">
        <v>1050</v>
      </c>
      <c r="D341" s="1" t="s">
        <v>466</v>
      </c>
      <c r="E341" s="5">
        <v>1500</v>
      </c>
      <c r="F341" s="6">
        <v>7240.4</v>
      </c>
      <c r="G341" s="7">
        <v>1.18E-2</v>
      </c>
      <c r="H341" s="11">
        <v>45734</v>
      </c>
      <c r="J341" s="6">
        <v>7.7899000000000003</v>
      </c>
    </row>
    <row r="342" spans="1:10" x14ac:dyDescent="0.35">
      <c r="A342" s="1">
        <v>319</v>
      </c>
      <c r="B342" s="1" t="s">
        <v>1051</v>
      </c>
      <c r="C342" s="1" t="s">
        <v>1052</v>
      </c>
      <c r="D342" s="1" t="s">
        <v>466</v>
      </c>
      <c r="E342" s="5">
        <v>1000</v>
      </c>
      <c r="F342" s="6">
        <v>4877.8100000000004</v>
      </c>
      <c r="G342" s="7">
        <v>8.0000000000000002E-3</v>
      </c>
      <c r="H342" s="11">
        <v>45680</v>
      </c>
      <c r="J342" s="6">
        <v>8.0200999999999993</v>
      </c>
    </row>
    <row r="343" spans="1:10" x14ac:dyDescent="0.35">
      <c r="A343" s="8"/>
      <c r="B343" s="8" t="s">
        <v>40</v>
      </c>
      <c r="C343" s="8"/>
      <c r="D343" s="8"/>
      <c r="E343" s="8"/>
      <c r="F343" s="9">
        <v>12118.21</v>
      </c>
      <c r="G343" s="10">
        <v>1.9800000000000002E-2</v>
      </c>
    </row>
    <row r="345" spans="1:10" x14ac:dyDescent="0.35">
      <c r="B345" s="3" t="s">
        <v>1053</v>
      </c>
    </row>
    <row r="346" spans="1:10" x14ac:dyDescent="0.35">
      <c r="A346" s="1">
        <v>320</v>
      </c>
      <c r="B346" s="1" t="s">
        <v>1054</v>
      </c>
      <c r="C346" s="1" t="s">
        <v>1055</v>
      </c>
      <c r="D346" s="1" t="s">
        <v>455</v>
      </c>
      <c r="E346" s="5">
        <v>2000000</v>
      </c>
      <c r="F346" s="6">
        <v>1960.21</v>
      </c>
      <c r="G346" s="7">
        <v>3.2000000000000002E-3</v>
      </c>
      <c r="H346" s="11">
        <v>45680</v>
      </c>
      <c r="J346" s="6">
        <v>6.4999000000000002</v>
      </c>
    </row>
    <row r="347" spans="1:10" x14ac:dyDescent="0.35">
      <c r="A347" s="1">
        <v>321</v>
      </c>
      <c r="B347" s="1" t="s">
        <v>1056</v>
      </c>
      <c r="C347" s="1" t="s">
        <v>1057</v>
      </c>
      <c r="D347" s="1" t="s">
        <v>455</v>
      </c>
      <c r="E347" s="5">
        <v>1000000</v>
      </c>
      <c r="F347" s="6">
        <v>988.73</v>
      </c>
      <c r="G347" s="7">
        <v>1.6000000000000001E-3</v>
      </c>
      <c r="H347" s="11">
        <v>45631</v>
      </c>
      <c r="J347" s="6">
        <v>6.4001000000000001</v>
      </c>
    </row>
    <row r="348" spans="1:10" x14ac:dyDescent="0.35">
      <c r="A348" s="8"/>
      <c r="B348" s="8" t="s">
        <v>40</v>
      </c>
      <c r="C348" s="8"/>
      <c r="D348" s="8"/>
      <c r="E348" s="8"/>
      <c r="F348" s="9">
        <v>2948.94</v>
      </c>
      <c r="G348" s="10">
        <v>4.7999999999999996E-3</v>
      </c>
    </row>
    <row r="350" spans="1:10" x14ac:dyDescent="0.35">
      <c r="A350" s="1">
        <v>322</v>
      </c>
      <c r="B350" s="3" t="s">
        <v>1563</v>
      </c>
      <c r="F350" s="6">
        <v>6145.43</v>
      </c>
      <c r="G350" s="7">
        <v>0.01</v>
      </c>
      <c r="H350" s="11">
        <v>45566</v>
      </c>
    </row>
    <row r="351" spans="1:10" x14ac:dyDescent="0.35">
      <c r="A351" s="8"/>
      <c r="B351" s="8" t="s">
        <v>40</v>
      </c>
      <c r="C351" s="8"/>
      <c r="D351" s="8"/>
      <c r="E351" s="8"/>
      <c r="F351" s="9">
        <v>6145.43</v>
      </c>
      <c r="G351" s="10">
        <v>0.01</v>
      </c>
    </row>
    <row r="353" spans="1:10" x14ac:dyDescent="0.35">
      <c r="B353" s="3" t="s">
        <v>384</v>
      </c>
    </row>
    <row r="354" spans="1:10" x14ac:dyDescent="0.35">
      <c r="A354" s="1">
        <v>323</v>
      </c>
      <c r="B354" s="1" t="s">
        <v>1058</v>
      </c>
      <c r="C354" s="1" t="s">
        <v>1059</v>
      </c>
      <c r="D354" s="1" t="s">
        <v>384</v>
      </c>
      <c r="E354" s="5">
        <v>149361029.24599999</v>
      </c>
      <c r="F354" s="6">
        <v>76657.61</v>
      </c>
      <c r="G354" s="7">
        <v>0.12520000000000001</v>
      </c>
      <c r="J354" s="6">
        <v>7.3288419999999999</v>
      </c>
    </row>
    <row r="355" spans="1:10" x14ac:dyDescent="0.35">
      <c r="A355" s="8"/>
      <c r="B355" s="8" t="s">
        <v>40</v>
      </c>
      <c r="C355" s="8"/>
      <c r="D355" s="8"/>
      <c r="E355" s="8"/>
      <c r="F355" s="9">
        <v>76657.61</v>
      </c>
      <c r="G355" s="10">
        <v>0.12520000000000001</v>
      </c>
    </row>
    <row r="357" spans="1:10" x14ac:dyDescent="0.35">
      <c r="B357" s="3" t="s">
        <v>43</v>
      </c>
    </row>
    <row r="358" spans="1:10" x14ac:dyDescent="0.35">
      <c r="B358" s="1" t="s">
        <v>44</v>
      </c>
      <c r="E358" s="5"/>
      <c r="F358" s="6">
        <v>49.35</v>
      </c>
      <c r="G358" s="7">
        <v>6.9999999999999999E-4</v>
      </c>
      <c r="J358" s="6"/>
    </row>
    <row r="359" spans="1:10" x14ac:dyDescent="0.35">
      <c r="A359" s="8"/>
      <c r="B359" s="8" t="s">
        <v>40</v>
      </c>
      <c r="C359" s="8"/>
      <c r="D359" s="8"/>
      <c r="E359" s="8"/>
      <c r="F359" s="9">
        <v>49.35</v>
      </c>
      <c r="G359" s="10">
        <v>6.9999999999999999E-4</v>
      </c>
    </row>
    <row r="361" spans="1:10" x14ac:dyDescent="0.35">
      <c r="A361" s="4"/>
      <c r="B361" s="4" t="s">
        <v>45</v>
      </c>
      <c r="C361" s="4"/>
      <c r="D361" s="4"/>
      <c r="E361" s="4"/>
      <c r="F361" s="12">
        <v>612153.29</v>
      </c>
      <c r="G361" s="13">
        <v>1</v>
      </c>
    </row>
    <row r="362" spans="1:10" x14ac:dyDescent="0.35">
      <c r="A362" s="1" t="s">
        <v>49</v>
      </c>
    </row>
    <row r="363" spans="1:10" x14ac:dyDescent="0.35">
      <c r="A363" s="1">
        <v>1</v>
      </c>
      <c r="B363" s="1" t="s">
        <v>486</v>
      </c>
    </row>
    <row r="364" spans="1:10" x14ac:dyDescent="0.35">
      <c r="A364" s="14">
        <v>2</v>
      </c>
      <c r="B364" s="14" t="s">
        <v>50</v>
      </c>
    </row>
    <row r="365" spans="1:10" x14ac:dyDescent="0.35">
      <c r="A365" s="15">
        <v>3</v>
      </c>
      <c r="B365" s="15" t="s">
        <v>51</v>
      </c>
    </row>
    <row r="366" spans="1:10" ht="27" x14ac:dyDescent="0.35">
      <c r="A366" s="15">
        <v>4</v>
      </c>
      <c r="B366" s="15" t="s">
        <v>52</v>
      </c>
    </row>
    <row r="370" spans="2:2" ht="14.5" x14ac:dyDescent="0.35">
      <c r="B370" s="41" t="s">
        <v>53</v>
      </c>
    </row>
    <row r="384" spans="2:2" ht="14.5" x14ac:dyDescent="0.35">
      <c r="B384" s="41" t="s">
        <v>1060</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13098-0FED-4ABD-AB47-A1EEC08A4463}">
  <dimension ref="A1:L72"/>
  <sheetViews>
    <sheetView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28.7265625" style="1" bestFit="1" customWidth="1"/>
    <col min="5" max="5" width="11.2695312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771</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77</v>
      </c>
      <c r="C8" s="1" t="s">
        <v>78</v>
      </c>
      <c r="D8" s="1" t="s">
        <v>79</v>
      </c>
      <c r="E8" s="5">
        <v>1875450</v>
      </c>
      <c r="F8" s="6">
        <v>36134.300000000003</v>
      </c>
      <c r="G8" s="7">
        <v>0.1168</v>
      </c>
      <c r="J8" s="6"/>
      <c r="K8" s="3" t="s">
        <v>46</v>
      </c>
      <c r="L8" s="3" t="s">
        <v>47</v>
      </c>
    </row>
    <row r="9" spans="1:12" x14ac:dyDescent="0.35">
      <c r="A9" s="1">
        <v>2</v>
      </c>
      <c r="B9" s="1" t="s">
        <v>154</v>
      </c>
      <c r="C9" s="1" t="s">
        <v>155</v>
      </c>
      <c r="D9" s="1" t="s">
        <v>79</v>
      </c>
      <c r="E9" s="5">
        <v>2585934</v>
      </c>
      <c r="F9" s="6">
        <v>30333.01</v>
      </c>
      <c r="G9" s="7">
        <v>9.8000000000000004E-2</v>
      </c>
      <c r="J9" s="6"/>
      <c r="K9" s="1" t="s">
        <v>79</v>
      </c>
      <c r="L9" s="7">
        <v>0.69210000000000005</v>
      </c>
    </row>
    <row r="10" spans="1:12" x14ac:dyDescent="0.35">
      <c r="A10" s="1">
        <v>3</v>
      </c>
      <c r="B10" s="1" t="s">
        <v>103</v>
      </c>
      <c r="C10" s="1" t="s">
        <v>104</v>
      </c>
      <c r="D10" s="1" t="s">
        <v>79</v>
      </c>
      <c r="E10" s="5">
        <v>1603985</v>
      </c>
      <c r="F10" s="6">
        <v>24029.3</v>
      </c>
      <c r="G10" s="7">
        <v>7.7700000000000005E-2</v>
      </c>
      <c r="J10" s="6"/>
      <c r="K10" s="1" t="s">
        <v>86</v>
      </c>
      <c r="L10" s="7">
        <v>0.16950000000000001</v>
      </c>
    </row>
    <row r="11" spans="1:12" x14ac:dyDescent="0.35">
      <c r="A11" s="1">
        <v>4</v>
      </c>
      <c r="B11" s="1" t="s">
        <v>91</v>
      </c>
      <c r="C11" s="1" t="s">
        <v>92</v>
      </c>
      <c r="D11" s="1" t="s">
        <v>79</v>
      </c>
      <c r="E11" s="5">
        <v>1092554</v>
      </c>
      <c r="F11" s="6">
        <v>23938.95</v>
      </c>
      <c r="G11" s="7">
        <v>7.7399999999999997E-2</v>
      </c>
      <c r="J11" s="6"/>
      <c r="K11" s="1" t="s">
        <v>792</v>
      </c>
      <c r="L11" s="7">
        <v>7.7100000000000002E-2</v>
      </c>
    </row>
    <row r="12" spans="1:12" x14ac:dyDescent="0.35">
      <c r="A12" s="1">
        <v>5</v>
      </c>
      <c r="B12" s="1" t="s">
        <v>80</v>
      </c>
      <c r="C12" s="1" t="s">
        <v>81</v>
      </c>
      <c r="D12" s="1" t="s">
        <v>79</v>
      </c>
      <c r="E12" s="5">
        <v>1386069</v>
      </c>
      <c r="F12" s="6">
        <v>22926.97</v>
      </c>
      <c r="G12" s="7">
        <v>7.4099999999999999E-2</v>
      </c>
      <c r="J12" s="6"/>
      <c r="K12" s="1" t="s">
        <v>129</v>
      </c>
      <c r="L12" s="7">
        <v>1.7000000000000001E-2</v>
      </c>
    </row>
    <row r="13" spans="1:12" x14ac:dyDescent="0.35">
      <c r="A13" s="1">
        <v>6</v>
      </c>
      <c r="B13" s="1" t="s">
        <v>237</v>
      </c>
      <c r="C13" s="1" t="s">
        <v>238</v>
      </c>
      <c r="D13" s="1" t="s">
        <v>79</v>
      </c>
      <c r="E13" s="5">
        <v>1423563</v>
      </c>
      <c r="F13" s="6">
        <v>17161.05</v>
      </c>
      <c r="G13" s="7">
        <v>5.5500000000000001E-2</v>
      </c>
      <c r="J13" s="6"/>
      <c r="K13" s="1" t="s">
        <v>474</v>
      </c>
      <c r="L13" s="7">
        <v>7.4999999999999997E-3</v>
      </c>
    </row>
    <row r="14" spans="1:12" x14ac:dyDescent="0.35">
      <c r="A14" s="1">
        <v>7</v>
      </c>
      <c r="B14" s="1" t="s">
        <v>87</v>
      </c>
      <c r="C14" s="1" t="s">
        <v>88</v>
      </c>
      <c r="D14" s="1" t="s">
        <v>86</v>
      </c>
      <c r="E14" s="5">
        <v>186206</v>
      </c>
      <c r="F14" s="6">
        <v>13405.25</v>
      </c>
      <c r="G14" s="7">
        <v>4.3299999999999998E-2</v>
      </c>
      <c r="J14" s="6"/>
      <c r="K14" s="1" t="s">
        <v>241</v>
      </c>
      <c r="L14" s="7">
        <v>4.1999999999999997E-3</v>
      </c>
    </row>
    <row r="15" spans="1:12" x14ac:dyDescent="0.35">
      <c r="A15" s="1">
        <v>8</v>
      </c>
      <c r="B15" s="1" t="s">
        <v>772</v>
      </c>
      <c r="C15" s="1" t="s">
        <v>773</v>
      </c>
      <c r="D15" s="1" t="s">
        <v>79</v>
      </c>
      <c r="E15" s="5">
        <v>583966</v>
      </c>
      <c r="F15" s="6">
        <v>11869.4</v>
      </c>
      <c r="G15" s="7">
        <v>3.8399999999999997E-2</v>
      </c>
      <c r="J15" s="6"/>
      <c r="K15" s="1" t="s">
        <v>48</v>
      </c>
      <c r="L15" s="7">
        <v>3.2599999999999997E-2</v>
      </c>
    </row>
    <row r="16" spans="1:12" x14ac:dyDescent="0.35">
      <c r="A16" s="1">
        <v>9</v>
      </c>
      <c r="B16" s="1" t="s">
        <v>774</v>
      </c>
      <c r="C16" s="1" t="s">
        <v>775</v>
      </c>
      <c r="D16" s="1" t="s">
        <v>86</v>
      </c>
      <c r="E16" s="5">
        <v>1019072</v>
      </c>
      <c r="F16" s="6">
        <v>9776.4699999999993</v>
      </c>
      <c r="G16" s="7">
        <v>3.1600000000000003E-2</v>
      </c>
      <c r="J16" s="6"/>
    </row>
    <row r="17" spans="1:10" x14ac:dyDescent="0.35">
      <c r="A17" s="1">
        <v>10</v>
      </c>
      <c r="B17" s="1" t="s">
        <v>776</v>
      </c>
      <c r="C17" s="1" t="s">
        <v>777</v>
      </c>
      <c r="D17" s="1" t="s">
        <v>86</v>
      </c>
      <c r="E17" s="5">
        <v>165156</v>
      </c>
      <c r="F17" s="6">
        <v>8705.2099999999991</v>
      </c>
      <c r="G17" s="7">
        <v>2.81E-2</v>
      </c>
      <c r="J17" s="6"/>
    </row>
    <row r="18" spans="1:10" x14ac:dyDescent="0.35">
      <c r="A18" s="1">
        <v>11</v>
      </c>
      <c r="B18" s="1" t="s">
        <v>778</v>
      </c>
      <c r="C18" s="1" t="s">
        <v>779</v>
      </c>
      <c r="D18" s="1" t="s">
        <v>79</v>
      </c>
      <c r="E18" s="5">
        <v>158704</v>
      </c>
      <c r="F18" s="6">
        <v>8610.7199999999993</v>
      </c>
      <c r="G18" s="7">
        <v>2.7799999999999998E-2</v>
      </c>
      <c r="J18" s="6"/>
    </row>
    <row r="19" spans="1:10" x14ac:dyDescent="0.35">
      <c r="A19" s="1">
        <v>12</v>
      </c>
      <c r="B19" s="1" t="s">
        <v>676</v>
      </c>
      <c r="C19" s="1" t="s">
        <v>677</v>
      </c>
      <c r="D19" s="1" t="s">
        <v>79</v>
      </c>
      <c r="E19" s="5">
        <v>144137</v>
      </c>
      <c r="F19" s="6">
        <v>8247.59</v>
      </c>
      <c r="G19" s="7">
        <v>2.6700000000000002E-2</v>
      </c>
      <c r="J19" s="6"/>
    </row>
    <row r="20" spans="1:10" x14ac:dyDescent="0.35">
      <c r="A20" s="1">
        <v>13</v>
      </c>
      <c r="B20" s="1" t="s">
        <v>253</v>
      </c>
      <c r="C20" s="1" t="s">
        <v>254</v>
      </c>
      <c r="D20" s="1" t="s">
        <v>79</v>
      </c>
      <c r="E20" s="5">
        <v>2275954</v>
      </c>
      <c r="F20" s="6">
        <v>8160.43</v>
      </c>
      <c r="G20" s="7">
        <v>2.64E-2</v>
      </c>
      <c r="J20" s="6"/>
    </row>
    <row r="21" spans="1:10" x14ac:dyDescent="0.35">
      <c r="A21" s="1">
        <v>14</v>
      </c>
      <c r="B21" s="1" t="s">
        <v>152</v>
      </c>
      <c r="C21" s="1" t="s">
        <v>153</v>
      </c>
      <c r="D21" s="1" t="s">
        <v>79</v>
      </c>
      <c r="E21" s="5">
        <v>355992</v>
      </c>
      <c r="F21" s="6">
        <v>6393.26</v>
      </c>
      <c r="G21" s="7">
        <v>2.07E-2</v>
      </c>
      <c r="J21" s="6"/>
    </row>
    <row r="22" spans="1:10" x14ac:dyDescent="0.35">
      <c r="A22" s="1">
        <v>15</v>
      </c>
      <c r="B22" s="1" t="s">
        <v>700</v>
      </c>
      <c r="C22" s="1" t="s">
        <v>701</v>
      </c>
      <c r="D22" s="1" t="s">
        <v>129</v>
      </c>
      <c r="E22" s="5">
        <v>241413</v>
      </c>
      <c r="F22" s="6">
        <v>5249.28</v>
      </c>
      <c r="G22" s="7">
        <v>1.7000000000000001E-2</v>
      </c>
      <c r="J22" s="6"/>
    </row>
    <row r="23" spans="1:10" x14ac:dyDescent="0.35">
      <c r="A23" s="1">
        <v>16</v>
      </c>
      <c r="B23" s="1" t="s">
        <v>780</v>
      </c>
      <c r="C23" s="1" t="s">
        <v>781</v>
      </c>
      <c r="D23" s="1" t="s">
        <v>79</v>
      </c>
      <c r="E23" s="5">
        <v>735591</v>
      </c>
      <c r="F23" s="6">
        <v>4840.92</v>
      </c>
      <c r="G23" s="7">
        <v>1.5599999999999999E-2</v>
      </c>
      <c r="J23" s="6"/>
    </row>
    <row r="24" spans="1:10" x14ac:dyDescent="0.35">
      <c r="A24" s="1">
        <v>17</v>
      </c>
      <c r="B24" s="1" t="s">
        <v>682</v>
      </c>
      <c r="C24" s="1" t="s">
        <v>683</v>
      </c>
      <c r="D24" s="1" t="s">
        <v>79</v>
      </c>
      <c r="E24" s="5">
        <v>732693</v>
      </c>
      <c r="F24" s="6">
        <v>3760.18</v>
      </c>
      <c r="G24" s="7">
        <v>1.2200000000000001E-2</v>
      </c>
      <c r="J24" s="6"/>
    </row>
    <row r="25" spans="1:10" x14ac:dyDescent="0.35">
      <c r="A25" s="1">
        <v>18</v>
      </c>
      <c r="B25" s="1" t="s">
        <v>189</v>
      </c>
      <c r="C25" s="1" t="s">
        <v>190</v>
      </c>
      <c r="D25" s="1" t="s">
        <v>86</v>
      </c>
      <c r="E25" s="5">
        <v>297815</v>
      </c>
      <c r="F25" s="6">
        <v>3725.81</v>
      </c>
      <c r="G25" s="7">
        <v>1.2E-2</v>
      </c>
      <c r="J25" s="6"/>
    </row>
    <row r="26" spans="1:10" x14ac:dyDescent="0.35">
      <c r="A26" s="1">
        <v>19</v>
      </c>
      <c r="B26" s="1" t="s">
        <v>782</v>
      </c>
      <c r="C26" s="1" t="s">
        <v>783</v>
      </c>
      <c r="D26" s="1" t="s">
        <v>79</v>
      </c>
      <c r="E26" s="5">
        <v>162240</v>
      </c>
      <c r="F26" s="6">
        <v>2383.9499999999998</v>
      </c>
      <c r="G26" s="7">
        <v>7.7000000000000002E-3</v>
      </c>
      <c r="J26" s="6"/>
    </row>
    <row r="27" spans="1:10" x14ac:dyDescent="0.35">
      <c r="A27" s="1">
        <v>20</v>
      </c>
      <c r="B27" s="1" t="s">
        <v>95</v>
      </c>
      <c r="C27" s="1" t="s">
        <v>96</v>
      </c>
      <c r="D27" s="1" t="s">
        <v>79</v>
      </c>
      <c r="E27" s="5">
        <v>37334</v>
      </c>
      <c r="F27" s="6">
        <v>2259.75</v>
      </c>
      <c r="G27" s="7">
        <v>7.3000000000000001E-3</v>
      </c>
      <c r="J27" s="6"/>
    </row>
    <row r="28" spans="1:10" x14ac:dyDescent="0.35">
      <c r="A28" s="1">
        <v>21</v>
      </c>
      <c r="B28" s="1" t="s">
        <v>784</v>
      </c>
      <c r="C28" s="1" t="s">
        <v>785</v>
      </c>
      <c r="D28" s="1" t="s">
        <v>86</v>
      </c>
      <c r="E28" s="5">
        <v>96478</v>
      </c>
      <c r="F28" s="6">
        <v>1363.52</v>
      </c>
      <c r="G28" s="7">
        <v>4.4000000000000003E-3</v>
      </c>
      <c r="J28" s="6"/>
    </row>
    <row r="29" spans="1:10" x14ac:dyDescent="0.35">
      <c r="A29" s="1">
        <v>22</v>
      </c>
      <c r="B29" s="1" t="s">
        <v>786</v>
      </c>
      <c r="C29" s="1" t="s">
        <v>787</v>
      </c>
      <c r="D29" s="1" t="s">
        <v>241</v>
      </c>
      <c r="E29" s="5">
        <v>192078</v>
      </c>
      <c r="F29" s="6">
        <v>1288.3599999999999</v>
      </c>
      <c r="G29" s="7">
        <v>4.1999999999999997E-3</v>
      </c>
      <c r="J29" s="6"/>
    </row>
    <row r="30" spans="1:10" x14ac:dyDescent="0.35">
      <c r="A30" s="1">
        <v>23</v>
      </c>
      <c r="B30" s="1" t="s">
        <v>788</v>
      </c>
      <c r="C30" s="1" t="s">
        <v>789</v>
      </c>
      <c r="D30" s="1" t="s">
        <v>86</v>
      </c>
      <c r="E30" s="5">
        <v>24382</v>
      </c>
      <c r="F30" s="6">
        <v>197.99</v>
      </c>
      <c r="G30" s="7">
        <v>5.9999999999999995E-4</v>
      </c>
      <c r="J30" s="6"/>
    </row>
    <row r="31" spans="1:10" x14ac:dyDescent="0.35">
      <c r="A31" s="8"/>
      <c r="B31" s="8" t="s">
        <v>40</v>
      </c>
      <c r="C31" s="8"/>
      <c r="D31" s="8"/>
      <c r="E31" s="8"/>
      <c r="F31" s="9">
        <v>254761.67</v>
      </c>
      <c r="G31" s="10">
        <v>0.82350000000000001</v>
      </c>
    </row>
    <row r="33" spans="1:10" x14ac:dyDescent="0.35">
      <c r="B33" s="3" t="s">
        <v>421</v>
      </c>
    </row>
    <row r="34" spans="1:10" x14ac:dyDescent="0.35">
      <c r="B34" s="3" t="s">
        <v>13</v>
      </c>
    </row>
    <row r="35" spans="1:10" x14ac:dyDescent="0.35">
      <c r="A35" s="1">
        <v>24</v>
      </c>
      <c r="B35" s="1" t="s">
        <v>790</v>
      </c>
      <c r="C35" s="1" t="s">
        <v>791</v>
      </c>
      <c r="D35" s="1" t="s">
        <v>792</v>
      </c>
      <c r="E35" s="5">
        <v>268800</v>
      </c>
      <c r="F35" s="6">
        <v>16112.23</v>
      </c>
      <c r="G35" s="7">
        <v>5.21E-2</v>
      </c>
      <c r="J35" s="6"/>
    </row>
    <row r="36" spans="1:10" x14ac:dyDescent="0.35">
      <c r="A36" s="1">
        <v>25</v>
      </c>
      <c r="B36" s="1" t="s">
        <v>793</v>
      </c>
      <c r="C36" s="1" t="s">
        <v>794</v>
      </c>
      <c r="D36" s="1" t="s">
        <v>86</v>
      </c>
      <c r="E36" s="5">
        <v>139400</v>
      </c>
      <c r="F36" s="6">
        <v>15231.8</v>
      </c>
      <c r="G36" s="7">
        <v>4.9200000000000001E-2</v>
      </c>
      <c r="J36" s="6"/>
    </row>
    <row r="37" spans="1:10" x14ac:dyDescent="0.35">
      <c r="A37" s="1">
        <v>26</v>
      </c>
      <c r="B37" s="1" t="s">
        <v>795</v>
      </c>
      <c r="C37" s="1" t="s">
        <v>796</v>
      </c>
      <c r="D37" s="1" t="s">
        <v>792</v>
      </c>
      <c r="E37" s="5">
        <v>18768</v>
      </c>
      <c r="F37" s="6">
        <v>7725.31</v>
      </c>
      <c r="G37" s="7">
        <v>2.5000000000000001E-2</v>
      </c>
      <c r="J37" s="6"/>
    </row>
    <row r="38" spans="1:10" x14ac:dyDescent="0.35">
      <c r="A38" s="1">
        <v>27</v>
      </c>
      <c r="B38" s="1" t="s">
        <v>797</v>
      </c>
      <c r="C38" s="1" t="s">
        <v>798</v>
      </c>
      <c r="D38" s="1" t="s">
        <v>79</v>
      </c>
      <c r="E38" s="5">
        <v>31600</v>
      </c>
      <c r="F38" s="6">
        <v>3018.61</v>
      </c>
      <c r="G38" s="7">
        <v>9.7999999999999997E-3</v>
      </c>
      <c r="J38" s="6"/>
    </row>
    <row r="39" spans="1:10" x14ac:dyDescent="0.35">
      <c r="A39" s="1">
        <v>28</v>
      </c>
      <c r="B39" s="1" t="s">
        <v>799</v>
      </c>
      <c r="C39" s="1" t="s">
        <v>800</v>
      </c>
      <c r="D39" s="1" t="s">
        <v>86</v>
      </c>
      <c r="E39" s="5">
        <v>8733</v>
      </c>
      <c r="F39" s="6">
        <v>100.68</v>
      </c>
      <c r="G39" s="7">
        <v>2.9999999999999997E-4</v>
      </c>
      <c r="J39" s="6"/>
    </row>
    <row r="40" spans="1:10" x14ac:dyDescent="0.35">
      <c r="A40" s="8"/>
      <c r="B40" s="8" t="s">
        <v>40</v>
      </c>
      <c r="C40" s="8"/>
      <c r="D40" s="8"/>
      <c r="E40" s="8"/>
      <c r="F40" s="9">
        <v>42188.63</v>
      </c>
      <c r="G40" s="10">
        <v>0.13639999999999999</v>
      </c>
    </row>
    <row r="42" spans="1:10" x14ac:dyDescent="0.35">
      <c r="B42" s="3" t="s">
        <v>41</v>
      </c>
    </row>
    <row r="43" spans="1:10" x14ac:dyDescent="0.35">
      <c r="A43" s="1">
        <v>29</v>
      </c>
      <c r="B43" s="3" t="s">
        <v>1563</v>
      </c>
      <c r="F43" s="6">
        <v>12039.05</v>
      </c>
      <c r="G43" s="7">
        <v>3.8899999999999997E-2</v>
      </c>
      <c r="H43" s="11">
        <v>45566</v>
      </c>
    </row>
    <row r="44" spans="1:10" x14ac:dyDescent="0.35">
      <c r="A44" s="8"/>
      <c r="B44" s="8" t="s">
        <v>40</v>
      </c>
      <c r="C44" s="8"/>
      <c r="D44" s="8"/>
      <c r="E44" s="8"/>
      <c r="F44" s="9">
        <v>12039.05</v>
      </c>
      <c r="G44" s="10">
        <v>3.8899999999999997E-2</v>
      </c>
    </row>
    <row r="46" spans="1:10" x14ac:dyDescent="0.35">
      <c r="B46" s="3" t="s">
        <v>470</v>
      </c>
    </row>
    <row r="47" spans="1:10" x14ac:dyDescent="0.35">
      <c r="B47" s="3" t="s">
        <v>471</v>
      </c>
    </row>
    <row r="48" spans="1:10" x14ac:dyDescent="0.35">
      <c r="A48" s="1">
        <v>30</v>
      </c>
      <c r="B48" s="1" t="s">
        <v>801</v>
      </c>
      <c r="C48" s="1" t="s">
        <v>802</v>
      </c>
      <c r="D48" s="1" t="s">
        <v>474</v>
      </c>
      <c r="E48" s="5">
        <v>245000</v>
      </c>
      <c r="F48" s="6">
        <v>2309.38</v>
      </c>
      <c r="G48" s="7">
        <v>7.4999999999999997E-3</v>
      </c>
      <c r="J48" s="6"/>
    </row>
    <row r="49" spans="1:10" x14ac:dyDescent="0.35">
      <c r="A49" s="8"/>
      <c r="B49" s="8" t="s">
        <v>40</v>
      </c>
      <c r="C49" s="8"/>
      <c r="D49" s="8"/>
      <c r="E49" s="8"/>
      <c r="F49" s="9">
        <v>2309.38</v>
      </c>
      <c r="G49" s="10">
        <v>7.4999999999999997E-3</v>
      </c>
    </row>
    <row r="51" spans="1:10" x14ac:dyDescent="0.35">
      <c r="B51" s="3" t="s">
        <v>43</v>
      </c>
    </row>
    <row r="52" spans="1:10" x14ac:dyDescent="0.35">
      <c r="B52" s="1" t="s">
        <v>44</v>
      </c>
      <c r="E52" s="5"/>
      <c r="F52" s="6">
        <v>-1890.77</v>
      </c>
      <c r="G52" s="7">
        <v>-6.3E-3</v>
      </c>
      <c r="J52" s="6"/>
    </row>
    <row r="53" spans="1:10" x14ac:dyDescent="0.35">
      <c r="A53" s="8"/>
      <c r="B53" s="8" t="s">
        <v>40</v>
      </c>
      <c r="C53" s="8"/>
      <c r="D53" s="8"/>
      <c r="E53" s="8"/>
      <c r="F53" s="9">
        <v>-1890.77</v>
      </c>
      <c r="G53" s="10">
        <v>-6.3E-3</v>
      </c>
    </row>
    <row r="55" spans="1:10" x14ac:dyDescent="0.35">
      <c r="A55" s="4"/>
      <c r="B55" s="4" t="s">
        <v>45</v>
      </c>
      <c r="C55" s="4"/>
      <c r="D55" s="4"/>
      <c r="E55" s="4"/>
      <c r="F55" s="12">
        <v>309407.96000000002</v>
      </c>
      <c r="G55" s="13">
        <v>1</v>
      </c>
    </row>
    <row r="56" spans="1:10" x14ac:dyDescent="0.35">
      <c r="A56" s="1" t="s">
        <v>49</v>
      </c>
    </row>
    <row r="57" spans="1:10" x14ac:dyDescent="0.35">
      <c r="A57" s="15">
        <v>1</v>
      </c>
      <c r="B57" s="15" t="s">
        <v>51</v>
      </c>
    </row>
    <row r="58" spans="1:10" ht="27" x14ac:dyDescent="0.35">
      <c r="A58" s="15">
        <v>2</v>
      </c>
      <c r="B58" s="15" t="s">
        <v>52</v>
      </c>
    </row>
    <row r="60" spans="1:10" ht="14.5" x14ac:dyDescent="0.35">
      <c r="B60" s="41" t="s">
        <v>53</v>
      </c>
    </row>
    <row r="72" spans="2:2" ht="14.5" x14ac:dyDescent="0.35">
      <c r="B72" s="41" t="s">
        <v>1594</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29D77-4231-4DF4-AE42-CA9CDBCA2590}">
  <dimension ref="A1:L90"/>
  <sheetViews>
    <sheetView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30"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770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432723</v>
      </c>
      <c r="F8" s="6">
        <v>7494.98</v>
      </c>
      <c r="G8" s="7">
        <v>0.1133</v>
      </c>
      <c r="J8" s="6"/>
      <c r="K8" s="3" t="s">
        <v>46</v>
      </c>
      <c r="L8" s="3" t="s">
        <v>47</v>
      </c>
    </row>
    <row r="9" spans="1:12" x14ac:dyDescent="0.35">
      <c r="A9" s="1">
        <v>2</v>
      </c>
      <c r="B9" s="1" t="s">
        <v>22</v>
      </c>
      <c r="C9" s="1" t="s">
        <v>23</v>
      </c>
      <c r="D9" s="1" t="s">
        <v>24</v>
      </c>
      <c r="E9" s="5">
        <v>193442</v>
      </c>
      <c r="F9" s="6">
        <v>5712.63</v>
      </c>
      <c r="G9" s="7">
        <v>8.6400000000000005E-2</v>
      </c>
      <c r="J9" s="6"/>
      <c r="K9" s="1" t="s">
        <v>27</v>
      </c>
      <c r="L9" s="7">
        <v>0.2787</v>
      </c>
    </row>
    <row r="10" spans="1:12" x14ac:dyDescent="0.35">
      <c r="A10" s="1">
        <v>3</v>
      </c>
      <c r="B10" s="1" t="s">
        <v>38</v>
      </c>
      <c r="C10" s="1" t="s">
        <v>39</v>
      </c>
      <c r="D10" s="1" t="s">
        <v>27</v>
      </c>
      <c r="E10" s="5">
        <v>401901</v>
      </c>
      <c r="F10" s="6">
        <v>5116.2</v>
      </c>
      <c r="G10" s="7">
        <v>7.7299999999999994E-2</v>
      </c>
      <c r="J10" s="6"/>
      <c r="K10" s="1" t="s">
        <v>19</v>
      </c>
      <c r="L10" s="7">
        <v>0.12740000000000001</v>
      </c>
    </row>
    <row r="11" spans="1:12" x14ac:dyDescent="0.35">
      <c r="A11" s="1">
        <v>4</v>
      </c>
      <c r="B11" s="1" t="s">
        <v>20</v>
      </c>
      <c r="C11" s="1" t="s">
        <v>21</v>
      </c>
      <c r="D11" s="1" t="s">
        <v>19</v>
      </c>
      <c r="E11" s="5">
        <v>205311</v>
      </c>
      <c r="F11" s="6">
        <v>3850.81</v>
      </c>
      <c r="G11" s="7">
        <v>5.8200000000000002E-2</v>
      </c>
      <c r="J11" s="6"/>
      <c r="K11" s="1" t="s">
        <v>24</v>
      </c>
      <c r="L11" s="7">
        <v>9.2600000000000002E-2</v>
      </c>
    </row>
    <row r="12" spans="1:12" x14ac:dyDescent="0.35">
      <c r="A12" s="1">
        <v>5</v>
      </c>
      <c r="B12" s="1" t="s">
        <v>14</v>
      </c>
      <c r="C12" s="1" t="s">
        <v>15</v>
      </c>
      <c r="D12" s="1" t="s">
        <v>16</v>
      </c>
      <c r="E12" s="5">
        <v>530648</v>
      </c>
      <c r="F12" s="6">
        <v>2749.55</v>
      </c>
      <c r="G12" s="7">
        <v>4.1599999999999998E-2</v>
      </c>
      <c r="J12" s="6"/>
      <c r="K12" s="1" t="s">
        <v>135</v>
      </c>
      <c r="L12" s="7">
        <v>8.0799999999999997E-2</v>
      </c>
    </row>
    <row r="13" spans="1:12" x14ac:dyDescent="0.35">
      <c r="A13" s="1">
        <v>6</v>
      </c>
      <c r="B13" s="1" t="s">
        <v>32</v>
      </c>
      <c r="C13" s="1" t="s">
        <v>33</v>
      </c>
      <c r="D13" s="1" t="s">
        <v>34</v>
      </c>
      <c r="E13" s="5">
        <v>152904</v>
      </c>
      <c r="F13" s="6">
        <v>2613.9699999999998</v>
      </c>
      <c r="G13" s="7">
        <v>3.95E-2</v>
      </c>
      <c r="J13" s="6"/>
      <c r="K13" s="1" t="s">
        <v>16</v>
      </c>
      <c r="L13" s="7">
        <v>6.4299999999999996E-2</v>
      </c>
    </row>
    <row r="14" spans="1:12" x14ac:dyDescent="0.35">
      <c r="A14" s="1">
        <v>7</v>
      </c>
      <c r="B14" s="1" t="s">
        <v>17</v>
      </c>
      <c r="C14" s="1" t="s">
        <v>18</v>
      </c>
      <c r="D14" s="1" t="s">
        <v>19</v>
      </c>
      <c r="E14" s="5">
        <v>58306</v>
      </c>
      <c r="F14" s="6">
        <v>2488.79</v>
      </c>
      <c r="G14" s="7">
        <v>3.7600000000000001E-2</v>
      </c>
      <c r="J14" s="6"/>
      <c r="K14" s="1" t="s">
        <v>34</v>
      </c>
      <c r="L14" s="7">
        <v>3.95E-2</v>
      </c>
    </row>
    <row r="15" spans="1:12" x14ac:dyDescent="0.35">
      <c r="A15" s="1">
        <v>8</v>
      </c>
      <c r="B15" s="1" t="s">
        <v>35</v>
      </c>
      <c r="C15" s="1" t="s">
        <v>36</v>
      </c>
      <c r="D15" s="1" t="s">
        <v>37</v>
      </c>
      <c r="E15" s="5">
        <v>67155</v>
      </c>
      <c r="F15" s="6">
        <v>2468.3200000000002</v>
      </c>
      <c r="G15" s="7">
        <v>3.73E-2</v>
      </c>
      <c r="J15" s="6"/>
      <c r="K15" s="1" t="s">
        <v>37</v>
      </c>
      <c r="L15" s="7">
        <v>3.73E-2</v>
      </c>
    </row>
    <row r="16" spans="1:12" x14ac:dyDescent="0.35">
      <c r="A16" s="1">
        <v>9</v>
      </c>
      <c r="B16" s="1" t="s">
        <v>30</v>
      </c>
      <c r="C16" s="1" t="s">
        <v>31</v>
      </c>
      <c r="D16" s="1" t="s">
        <v>27</v>
      </c>
      <c r="E16" s="5">
        <v>162589</v>
      </c>
      <c r="F16" s="6">
        <v>2003.42</v>
      </c>
      <c r="G16" s="7">
        <v>3.0300000000000001E-2</v>
      </c>
      <c r="J16" s="6"/>
      <c r="K16" s="1" t="s">
        <v>148</v>
      </c>
      <c r="L16" s="7">
        <v>3.6499999999999998E-2</v>
      </c>
    </row>
    <row r="17" spans="1:12" x14ac:dyDescent="0.35">
      <c r="A17" s="1">
        <v>10</v>
      </c>
      <c r="B17" s="1" t="s">
        <v>58</v>
      </c>
      <c r="C17" s="1" t="s">
        <v>59</v>
      </c>
      <c r="D17" s="1" t="s">
        <v>27</v>
      </c>
      <c r="E17" s="5">
        <v>219476</v>
      </c>
      <c r="F17" s="6">
        <v>1729.25</v>
      </c>
      <c r="G17" s="7">
        <v>2.6100000000000002E-2</v>
      </c>
      <c r="J17" s="6"/>
      <c r="K17" s="1" t="s">
        <v>79</v>
      </c>
      <c r="L17" s="7">
        <v>3.2800000000000003E-2</v>
      </c>
    </row>
    <row r="18" spans="1:12" x14ac:dyDescent="0.35">
      <c r="A18" s="1">
        <v>11</v>
      </c>
      <c r="B18" s="1" t="s">
        <v>133</v>
      </c>
      <c r="C18" s="1" t="s">
        <v>134</v>
      </c>
      <c r="D18" s="1" t="s">
        <v>135</v>
      </c>
      <c r="E18" s="5">
        <v>50829</v>
      </c>
      <c r="F18" s="6">
        <v>1573.11</v>
      </c>
      <c r="G18" s="7">
        <v>2.3800000000000002E-2</v>
      </c>
      <c r="J18" s="6"/>
      <c r="K18" s="1" t="s">
        <v>151</v>
      </c>
      <c r="L18" s="7">
        <v>3.1899999999999998E-2</v>
      </c>
    </row>
    <row r="19" spans="1:12" x14ac:dyDescent="0.35">
      <c r="A19" s="1">
        <v>12</v>
      </c>
      <c r="B19" s="1" t="s">
        <v>25</v>
      </c>
      <c r="C19" s="1" t="s">
        <v>26</v>
      </c>
      <c r="D19" s="1" t="s">
        <v>27</v>
      </c>
      <c r="E19" s="5">
        <v>83764</v>
      </c>
      <c r="F19" s="6">
        <v>1552.94</v>
      </c>
      <c r="G19" s="7">
        <v>2.35E-2</v>
      </c>
      <c r="J19" s="6"/>
      <c r="K19" s="1" t="s">
        <v>182</v>
      </c>
      <c r="L19" s="7">
        <v>2.6599999999999999E-2</v>
      </c>
    </row>
    <row r="20" spans="1:12" x14ac:dyDescent="0.35">
      <c r="A20" s="1">
        <v>13</v>
      </c>
      <c r="B20" s="1" t="s">
        <v>511</v>
      </c>
      <c r="C20" s="1" t="s">
        <v>512</v>
      </c>
      <c r="D20" s="1" t="s">
        <v>16</v>
      </c>
      <c r="E20" s="5">
        <v>50794</v>
      </c>
      <c r="F20" s="6">
        <v>1502.64</v>
      </c>
      <c r="G20" s="7">
        <v>2.2700000000000001E-2</v>
      </c>
      <c r="J20" s="6"/>
      <c r="K20" s="1" t="s">
        <v>523</v>
      </c>
      <c r="L20" s="7">
        <v>2.06E-2</v>
      </c>
    </row>
    <row r="21" spans="1:12" x14ac:dyDescent="0.35">
      <c r="A21" s="1">
        <v>14</v>
      </c>
      <c r="B21" s="1" t="s">
        <v>358</v>
      </c>
      <c r="C21" s="1" t="s">
        <v>359</v>
      </c>
      <c r="D21" s="1" t="s">
        <v>148</v>
      </c>
      <c r="E21" s="5">
        <v>15959</v>
      </c>
      <c r="F21" s="6">
        <v>1229.32</v>
      </c>
      <c r="G21" s="7">
        <v>1.8599999999999998E-2</v>
      </c>
      <c r="J21" s="6"/>
      <c r="K21" s="1" t="s">
        <v>407</v>
      </c>
      <c r="L21" s="7">
        <v>2.0500000000000001E-2</v>
      </c>
    </row>
    <row r="22" spans="1:12" x14ac:dyDescent="0.35">
      <c r="A22" s="1">
        <v>15</v>
      </c>
      <c r="B22" s="1" t="s">
        <v>149</v>
      </c>
      <c r="C22" s="1" t="s">
        <v>150</v>
      </c>
      <c r="D22" s="1" t="s">
        <v>151</v>
      </c>
      <c r="E22" s="5">
        <v>270141</v>
      </c>
      <c r="F22" s="6">
        <v>1197.26</v>
      </c>
      <c r="G22" s="7">
        <v>1.8100000000000002E-2</v>
      </c>
      <c r="J22" s="6"/>
      <c r="K22" s="1" t="s">
        <v>177</v>
      </c>
      <c r="L22" s="7">
        <v>1.47E-2</v>
      </c>
    </row>
    <row r="23" spans="1:12" x14ac:dyDescent="0.35">
      <c r="A23" s="1">
        <v>16</v>
      </c>
      <c r="B23" s="1" t="s">
        <v>77</v>
      </c>
      <c r="C23" s="1" t="s">
        <v>78</v>
      </c>
      <c r="D23" s="1" t="s">
        <v>79</v>
      </c>
      <c r="E23" s="5">
        <v>61582</v>
      </c>
      <c r="F23" s="6">
        <v>1186.5</v>
      </c>
      <c r="G23" s="7">
        <v>1.7899999999999999E-2</v>
      </c>
      <c r="J23" s="6"/>
      <c r="K23" s="1" t="s">
        <v>241</v>
      </c>
      <c r="L23" s="7">
        <v>1.4500000000000001E-2</v>
      </c>
    </row>
    <row r="24" spans="1:12" x14ac:dyDescent="0.35">
      <c r="A24" s="1">
        <v>17</v>
      </c>
      <c r="B24" s="1" t="s">
        <v>513</v>
      </c>
      <c r="C24" s="1" t="s">
        <v>514</v>
      </c>
      <c r="D24" s="1" t="s">
        <v>135</v>
      </c>
      <c r="E24" s="5">
        <v>121080</v>
      </c>
      <c r="F24" s="6">
        <v>1180.1099999999999</v>
      </c>
      <c r="G24" s="7">
        <v>1.78E-2</v>
      </c>
      <c r="J24" s="6"/>
      <c r="K24" s="1" t="s">
        <v>129</v>
      </c>
      <c r="L24" s="7">
        <v>1.37E-2</v>
      </c>
    </row>
    <row r="25" spans="1:12" x14ac:dyDescent="0.35">
      <c r="A25" s="1">
        <v>18</v>
      </c>
      <c r="B25" s="1" t="s">
        <v>389</v>
      </c>
      <c r="C25" s="1" t="s">
        <v>390</v>
      </c>
      <c r="D25" s="1" t="s">
        <v>19</v>
      </c>
      <c r="E25" s="5">
        <v>60250</v>
      </c>
      <c r="F25" s="6">
        <v>1082.1500000000001</v>
      </c>
      <c r="G25" s="7">
        <v>1.6400000000000001E-2</v>
      </c>
      <c r="J25" s="6"/>
      <c r="K25" s="1" t="s">
        <v>207</v>
      </c>
      <c r="L25" s="7">
        <v>0.01</v>
      </c>
    </row>
    <row r="26" spans="1:12" x14ac:dyDescent="0.35">
      <c r="A26" s="1">
        <v>19</v>
      </c>
      <c r="B26" s="1" t="s">
        <v>395</v>
      </c>
      <c r="C26" s="1" t="s">
        <v>396</v>
      </c>
      <c r="D26" s="1" t="s">
        <v>135</v>
      </c>
      <c r="E26" s="5">
        <v>7508</v>
      </c>
      <c r="F26" s="6">
        <v>993.91</v>
      </c>
      <c r="G26" s="7">
        <v>1.4999999999999999E-2</v>
      </c>
      <c r="J26" s="6"/>
      <c r="K26" s="1" t="s">
        <v>420</v>
      </c>
      <c r="L26" s="7">
        <v>0.01</v>
      </c>
    </row>
    <row r="27" spans="1:12" x14ac:dyDescent="0.35">
      <c r="A27" s="1">
        <v>20</v>
      </c>
      <c r="B27" s="1" t="s">
        <v>636</v>
      </c>
      <c r="C27" s="1" t="s">
        <v>637</v>
      </c>
      <c r="D27" s="1" t="s">
        <v>241</v>
      </c>
      <c r="E27" s="5">
        <v>12673</v>
      </c>
      <c r="F27" s="6">
        <v>959.94</v>
      </c>
      <c r="G27" s="7">
        <v>1.4500000000000001E-2</v>
      </c>
      <c r="J27" s="6"/>
      <c r="K27" s="1" t="s">
        <v>296</v>
      </c>
      <c r="L27" s="7">
        <v>9.4999999999999998E-3</v>
      </c>
    </row>
    <row r="28" spans="1:12" x14ac:dyDescent="0.35">
      <c r="A28" s="1">
        <v>21</v>
      </c>
      <c r="B28" s="1" t="s">
        <v>515</v>
      </c>
      <c r="C28" s="1" t="s">
        <v>516</v>
      </c>
      <c r="D28" s="1" t="s">
        <v>151</v>
      </c>
      <c r="E28" s="5">
        <v>258432</v>
      </c>
      <c r="F28" s="6">
        <v>911.88</v>
      </c>
      <c r="G28" s="7">
        <v>1.38E-2</v>
      </c>
      <c r="J28" s="6"/>
      <c r="K28" s="1" t="s">
        <v>325</v>
      </c>
      <c r="L28" s="7">
        <v>9.1999999999999998E-3</v>
      </c>
    </row>
    <row r="29" spans="1:12" x14ac:dyDescent="0.35">
      <c r="A29" s="1">
        <v>22</v>
      </c>
      <c r="B29" s="1" t="s">
        <v>517</v>
      </c>
      <c r="C29" s="1" t="s">
        <v>518</v>
      </c>
      <c r="D29" s="1" t="s">
        <v>182</v>
      </c>
      <c r="E29" s="5">
        <v>23604</v>
      </c>
      <c r="F29" s="6">
        <v>902.61</v>
      </c>
      <c r="G29" s="7">
        <v>1.3599999999999999E-2</v>
      </c>
      <c r="J29" s="6"/>
      <c r="K29" s="1" t="s">
        <v>236</v>
      </c>
      <c r="L29" s="7">
        <v>8.8000000000000005E-3</v>
      </c>
    </row>
    <row r="30" spans="1:12" x14ac:dyDescent="0.35">
      <c r="A30" s="1">
        <v>23</v>
      </c>
      <c r="B30" s="1" t="s">
        <v>519</v>
      </c>
      <c r="C30" s="1" t="s">
        <v>520</v>
      </c>
      <c r="D30" s="1" t="s">
        <v>182</v>
      </c>
      <c r="E30" s="5">
        <v>25806</v>
      </c>
      <c r="F30" s="6">
        <v>859.11</v>
      </c>
      <c r="G30" s="7">
        <v>1.2999999999999999E-2</v>
      </c>
      <c r="J30" s="6"/>
      <c r="K30" s="1" t="s">
        <v>171</v>
      </c>
      <c r="L30" s="7">
        <v>6.7000000000000002E-3</v>
      </c>
    </row>
    <row r="31" spans="1:12" x14ac:dyDescent="0.35">
      <c r="A31" s="1">
        <v>24</v>
      </c>
      <c r="B31" s="1" t="s">
        <v>405</v>
      </c>
      <c r="C31" s="1" t="s">
        <v>406</v>
      </c>
      <c r="D31" s="1" t="s">
        <v>407</v>
      </c>
      <c r="E31" s="5">
        <v>472746</v>
      </c>
      <c r="F31" s="6">
        <v>796.81</v>
      </c>
      <c r="G31" s="7">
        <v>1.2E-2</v>
      </c>
      <c r="J31" s="6"/>
      <c r="K31" s="1" t="s">
        <v>656</v>
      </c>
      <c r="L31" s="7">
        <v>6.4000000000000003E-3</v>
      </c>
    </row>
    <row r="32" spans="1:12" x14ac:dyDescent="0.35">
      <c r="A32" s="1">
        <v>25</v>
      </c>
      <c r="B32" s="1" t="s">
        <v>638</v>
      </c>
      <c r="C32" s="1" t="s">
        <v>639</v>
      </c>
      <c r="D32" s="1" t="s">
        <v>135</v>
      </c>
      <c r="E32" s="5">
        <v>6328</v>
      </c>
      <c r="F32" s="6">
        <v>781.25</v>
      </c>
      <c r="G32" s="7">
        <v>1.18E-2</v>
      </c>
      <c r="J32" s="6"/>
      <c r="K32" s="1" t="s">
        <v>86</v>
      </c>
      <c r="L32" s="7">
        <v>6.3E-3</v>
      </c>
    </row>
    <row r="33" spans="1:12" x14ac:dyDescent="0.35">
      <c r="A33" s="1">
        <v>26</v>
      </c>
      <c r="B33" s="1" t="s">
        <v>521</v>
      </c>
      <c r="C33" s="1" t="s">
        <v>522</v>
      </c>
      <c r="D33" s="1" t="s">
        <v>523</v>
      </c>
      <c r="E33" s="5">
        <v>6511</v>
      </c>
      <c r="F33" s="6">
        <v>768.43</v>
      </c>
      <c r="G33" s="7">
        <v>1.1599999999999999E-2</v>
      </c>
      <c r="J33" s="6"/>
      <c r="K33" s="1" t="s">
        <v>48</v>
      </c>
      <c r="L33" s="7">
        <v>6.9999999999999999E-4</v>
      </c>
    </row>
    <row r="34" spans="1:12" x14ac:dyDescent="0.35">
      <c r="A34" s="1">
        <v>27</v>
      </c>
      <c r="B34" s="1" t="s">
        <v>205</v>
      </c>
      <c r="C34" s="1" t="s">
        <v>206</v>
      </c>
      <c r="D34" s="1" t="s">
        <v>207</v>
      </c>
      <c r="E34" s="5">
        <v>129396</v>
      </c>
      <c r="F34" s="6">
        <v>660.11</v>
      </c>
      <c r="G34" s="7">
        <v>0.01</v>
      </c>
      <c r="J34" s="6"/>
    </row>
    <row r="35" spans="1:12" x14ac:dyDescent="0.35">
      <c r="A35" s="1">
        <v>28</v>
      </c>
      <c r="B35" s="1" t="s">
        <v>640</v>
      </c>
      <c r="C35" s="1" t="s">
        <v>641</v>
      </c>
      <c r="D35" s="1" t="s">
        <v>420</v>
      </c>
      <c r="E35" s="5">
        <v>221307</v>
      </c>
      <c r="F35" s="6">
        <v>658.61</v>
      </c>
      <c r="G35" s="7">
        <v>0.01</v>
      </c>
      <c r="J35" s="6"/>
    </row>
    <row r="36" spans="1:12" x14ac:dyDescent="0.35">
      <c r="A36" s="1">
        <v>29</v>
      </c>
      <c r="B36" s="1" t="s">
        <v>391</v>
      </c>
      <c r="C36" s="1" t="s">
        <v>392</v>
      </c>
      <c r="D36" s="1" t="s">
        <v>296</v>
      </c>
      <c r="E36" s="5">
        <v>83007</v>
      </c>
      <c r="F36" s="6">
        <v>627.70000000000005</v>
      </c>
      <c r="G36" s="7">
        <v>9.4999999999999998E-3</v>
      </c>
      <c r="J36" s="6"/>
    </row>
    <row r="37" spans="1:12" x14ac:dyDescent="0.35">
      <c r="A37" s="1">
        <v>30</v>
      </c>
      <c r="B37" s="1" t="s">
        <v>146</v>
      </c>
      <c r="C37" s="1" t="s">
        <v>147</v>
      </c>
      <c r="D37" s="1" t="s">
        <v>148</v>
      </c>
      <c r="E37" s="5">
        <v>31154</v>
      </c>
      <c r="F37" s="6">
        <v>614.79</v>
      </c>
      <c r="G37" s="7">
        <v>9.2999999999999992E-3</v>
      </c>
      <c r="J37" s="6"/>
    </row>
    <row r="38" spans="1:12" x14ac:dyDescent="0.35">
      <c r="A38" s="1">
        <v>31</v>
      </c>
      <c r="B38" s="1" t="s">
        <v>524</v>
      </c>
      <c r="C38" s="1" t="s">
        <v>525</v>
      </c>
      <c r="D38" s="1" t="s">
        <v>325</v>
      </c>
      <c r="E38" s="5">
        <v>42051</v>
      </c>
      <c r="F38" s="6">
        <v>608.98</v>
      </c>
      <c r="G38" s="7">
        <v>9.1999999999999998E-3</v>
      </c>
      <c r="J38" s="6"/>
    </row>
    <row r="39" spans="1:12" x14ac:dyDescent="0.35">
      <c r="A39" s="1">
        <v>32</v>
      </c>
      <c r="B39" s="1" t="s">
        <v>642</v>
      </c>
      <c r="C39" s="1" t="s">
        <v>643</v>
      </c>
      <c r="D39" s="1" t="s">
        <v>523</v>
      </c>
      <c r="E39" s="5">
        <v>21225</v>
      </c>
      <c r="F39" s="6">
        <v>593.36</v>
      </c>
      <c r="G39" s="7">
        <v>8.9999999999999993E-3</v>
      </c>
      <c r="J39" s="6"/>
    </row>
    <row r="40" spans="1:12" x14ac:dyDescent="0.35">
      <c r="A40" s="1">
        <v>33</v>
      </c>
      <c r="B40" s="1" t="s">
        <v>644</v>
      </c>
      <c r="C40" s="1" t="s">
        <v>645</v>
      </c>
      <c r="D40" s="1" t="s">
        <v>236</v>
      </c>
      <c r="E40" s="5">
        <v>204040</v>
      </c>
      <c r="F40" s="6">
        <v>581.72</v>
      </c>
      <c r="G40" s="7">
        <v>8.8000000000000005E-3</v>
      </c>
      <c r="J40" s="6"/>
    </row>
    <row r="41" spans="1:12" x14ac:dyDescent="0.35">
      <c r="A41" s="1">
        <v>34</v>
      </c>
      <c r="B41" s="1" t="s">
        <v>401</v>
      </c>
      <c r="C41" s="1" t="s">
        <v>402</v>
      </c>
      <c r="D41" s="1" t="s">
        <v>19</v>
      </c>
      <c r="E41" s="5">
        <v>36199</v>
      </c>
      <c r="F41" s="6">
        <v>570.92999999999995</v>
      </c>
      <c r="G41" s="7">
        <v>8.6E-3</v>
      </c>
      <c r="J41" s="6"/>
    </row>
    <row r="42" spans="1:12" x14ac:dyDescent="0.35">
      <c r="A42" s="1">
        <v>35</v>
      </c>
      <c r="B42" s="1" t="s">
        <v>187</v>
      </c>
      <c r="C42" s="1" t="s">
        <v>188</v>
      </c>
      <c r="D42" s="1" t="s">
        <v>148</v>
      </c>
      <c r="E42" s="5">
        <v>15943</v>
      </c>
      <c r="F42" s="6">
        <v>570.27</v>
      </c>
      <c r="G42" s="7">
        <v>8.6E-3</v>
      </c>
      <c r="J42" s="6"/>
    </row>
    <row r="43" spans="1:12" x14ac:dyDescent="0.35">
      <c r="A43" s="1">
        <v>36</v>
      </c>
      <c r="B43" s="1" t="s">
        <v>526</v>
      </c>
      <c r="C43" s="1" t="s">
        <v>527</v>
      </c>
      <c r="D43" s="1" t="s">
        <v>407</v>
      </c>
      <c r="E43" s="5">
        <v>54713</v>
      </c>
      <c r="F43" s="6">
        <v>563.57000000000005</v>
      </c>
      <c r="G43" s="7">
        <v>8.5000000000000006E-3</v>
      </c>
      <c r="J43" s="6"/>
    </row>
    <row r="44" spans="1:12" x14ac:dyDescent="0.35">
      <c r="A44" s="1">
        <v>37</v>
      </c>
      <c r="B44" s="1" t="s">
        <v>528</v>
      </c>
      <c r="C44" s="1" t="s">
        <v>529</v>
      </c>
      <c r="D44" s="1" t="s">
        <v>177</v>
      </c>
      <c r="E44" s="5">
        <v>20436</v>
      </c>
      <c r="F44" s="6">
        <v>549.72</v>
      </c>
      <c r="G44" s="7">
        <v>8.3000000000000001E-3</v>
      </c>
      <c r="J44" s="6"/>
    </row>
    <row r="45" spans="1:12" x14ac:dyDescent="0.35">
      <c r="A45" s="1">
        <v>38</v>
      </c>
      <c r="B45" s="1" t="s">
        <v>60</v>
      </c>
      <c r="C45" s="1" t="s">
        <v>61</v>
      </c>
      <c r="D45" s="1" t="s">
        <v>27</v>
      </c>
      <c r="E45" s="5">
        <v>37680</v>
      </c>
      <c r="F45" s="6">
        <v>545.46</v>
      </c>
      <c r="G45" s="7">
        <v>8.2000000000000007E-3</v>
      </c>
      <c r="J45" s="6"/>
    </row>
    <row r="46" spans="1:12" x14ac:dyDescent="0.35">
      <c r="A46" s="1">
        <v>39</v>
      </c>
      <c r="B46" s="1" t="s">
        <v>80</v>
      </c>
      <c r="C46" s="1" t="s">
        <v>81</v>
      </c>
      <c r="D46" s="1" t="s">
        <v>79</v>
      </c>
      <c r="E46" s="5">
        <v>31348</v>
      </c>
      <c r="F46" s="6">
        <v>518.53</v>
      </c>
      <c r="G46" s="7">
        <v>7.7999999999999996E-3</v>
      </c>
      <c r="J46" s="6"/>
    </row>
    <row r="47" spans="1:12" x14ac:dyDescent="0.35">
      <c r="A47" s="1">
        <v>40</v>
      </c>
      <c r="B47" s="1" t="s">
        <v>646</v>
      </c>
      <c r="C47" s="1" t="s">
        <v>647</v>
      </c>
      <c r="D47" s="1" t="s">
        <v>129</v>
      </c>
      <c r="E47" s="5">
        <v>25516</v>
      </c>
      <c r="F47" s="6">
        <v>470.52</v>
      </c>
      <c r="G47" s="7">
        <v>7.1000000000000004E-3</v>
      </c>
      <c r="J47" s="6"/>
    </row>
    <row r="48" spans="1:12" x14ac:dyDescent="0.35">
      <c r="A48" s="1">
        <v>41</v>
      </c>
      <c r="B48" s="1" t="s">
        <v>82</v>
      </c>
      <c r="C48" s="1" t="s">
        <v>83</v>
      </c>
      <c r="D48" s="1" t="s">
        <v>79</v>
      </c>
      <c r="E48" s="5">
        <v>6957</v>
      </c>
      <c r="F48" s="6">
        <v>469.71</v>
      </c>
      <c r="G48" s="7">
        <v>7.1000000000000004E-3</v>
      </c>
      <c r="J48" s="6"/>
    </row>
    <row r="49" spans="1:10" x14ac:dyDescent="0.35">
      <c r="A49" s="1">
        <v>42</v>
      </c>
      <c r="B49" s="1" t="s">
        <v>648</v>
      </c>
      <c r="C49" s="1" t="s">
        <v>649</v>
      </c>
      <c r="D49" s="1" t="s">
        <v>171</v>
      </c>
      <c r="E49" s="5">
        <v>37108</v>
      </c>
      <c r="F49" s="6">
        <v>444.16</v>
      </c>
      <c r="G49" s="7">
        <v>6.7000000000000002E-3</v>
      </c>
      <c r="J49" s="6"/>
    </row>
    <row r="50" spans="1:10" x14ac:dyDescent="0.35">
      <c r="A50" s="1">
        <v>43</v>
      </c>
      <c r="B50" s="1" t="s">
        <v>650</v>
      </c>
      <c r="C50" s="1" t="s">
        <v>651</v>
      </c>
      <c r="D50" s="1" t="s">
        <v>129</v>
      </c>
      <c r="E50" s="5">
        <v>60879</v>
      </c>
      <c r="F50" s="6">
        <v>437.11</v>
      </c>
      <c r="G50" s="7">
        <v>6.6E-3</v>
      </c>
      <c r="J50" s="6"/>
    </row>
    <row r="51" spans="1:10" x14ac:dyDescent="0.35">
      <c r="A51" s="1">
        <v>44</v>
      </c>
      <c r="B51" s="1" t="s">
        <v>532</v>
      </c>
      <c r="C51" s="1" t="s">
        <v>533</v>
      </c>
      <c r="D51" s="1" t="s">
        <v>19</v>
      </c>
      <c r="E51" s="5">
        <v>80655</v>
      </c>
      <c r="F51" s="6">
        <v>436.71</v>
      </c>
      <c r="G51" s="7">
        <v>6.6E-3</v>
      </c>
      <c r="J51" s="6"/>
    </row>
    <row r="52" spans="1:10" x14ac:dyDescent="0.35">
      <c r="A52" s="1">
        <v>45</v>
      </c>
      <c r="B52" s="1" t="s">
        <v>652</v>
      </c>
      <c r="C52" s="1" t="s">
        <v>653</v>
      </c>
      <c r="D52" s="1" t="s">
        <v>177</v>
      </c>
      <c r="E52" s="5">
        <v>6724</v>
      </c>
      <c r="F52" s="6">
        <v>426.18</v>
      </c>
      <c r="G52" s="7">
        <v>6.4000000000000003E-3</v>
      </c>
      <c r="J52" s="6"/>
    </row>
    <row r="53" spans="1:10" x14ac:dyDescent="0.35">
      <c r="A53" s="1">
        <v>46</v>
      </c>
      <c r="B53" s="1" t="s">
        <v>138</v>
      </c>
      <c r="C53" s="1" t="s">
        <v>139</v>
      </c>
      <c r="D53" s="1" t="s">
        <v>135</v>
      </c>
      <c r="E53" s="5">
        <v>7394</v>
      </c>
      <c r="F53" s="6">
        <v>422.37</v>
      </c>
      <c r="G53" s="7">
        <v>6.4000000000000003E-3</v>
      </c>
      <c r="J53" s="6"/>
    </row>
    <row r="54" spans="1:10" x14ac:dyDescent="0.35">
      <c r="A54" s="1">
        <v>47</v>
      </c>
      <c r="B54" s="1" t="s">
        <v>654</v>
      </c>
      <c r="C54" s="1" t="s">
        <v>655</v>
      </c>
      <c r="D54" s="1" t="s">
        <v>656</v>
      </c>
      <c r="E54" s="5">
        <v>13425</v>
      </c>
      <c r="F54" s="6">
        <v>420.99</v>
      </c>
      <c r="G54" s="7">
        <v>6.4000000000000003E-3</v>
      </c>
      <c r="J54" s="6"/>
    </row>
    <row r="55" spans="1:10" x14ac:dyDescent="0.35">
      <c r="A55" s="1">
        <v>48</v>
      </c>
      <c r="B55" s="1" t="s">
        <v>87</v>
      </c>
      <c r="C55" s="1" t="s">
        <v>88</v>
      </c>
      <c r="D55" s="1" t="s">
        <v>86</v>
      </c>
      <c r="E55" s="5">
        <v>5776</v>
      </c>
      <c r="F55" s="6">
        <v>415.82</v>
      </c>
      <c r="G55" s="7">
        <v>6.3E-3</v>
      </c>
      <c r="J55" s="6"/>
    </row>
    <row r="56" spans="1:10" x14ac:dyDescent="0.35">
      <c r="A56" s="1">
        <v>49</v>
      </c>
      <c r="B56" s="1" t="s">
        <v>657</v>
      </c>
      <c r="C56" s="1" t="s">
        <v>658</v>
      </c>
      <c r="D56" s="1" t="s">
        <v>24</v>
      </c>
      <c r="E56" s="5">
        <v>110421</v>
      </c>
      <c r="F56" s="6">
        <v>408.5</v>
      </c>
      <c r="G56" s="7">
        <v>6.1999999999999998E-3</v>
      </c>
      <c r="J56" s="6"/>
    </row>
    <row r="57" spans="1:10" x14ac:dyDescent="0.35">
      <c r="A57" s="1">
        <v>50</v>
      </c>
      <c r="B57" s="1" t="s">
        <v>659</v>
      </c>
      <c r="C57" s="1" t="s">
        <v>660</v>
      </c>
      <c r="D57" s="1" t="s">
        <v>135</v>
      </c>
      <c r="E57" s="5">
        <v>7846</v>
      </c>
      <c r="F57" s="6">
        <v>394.36</v>
      </c>
      <c r="G57" s="7">
        <v>6.0000000000000001E-3</v>
      </c>
      <c r="J57" s="6"/>
    </row>
    <row r="58" spans="1:10" x14ac:dyDescent="0.35">
      <c r="A58" s="8"/>
      <c r="B58" s="8" t="s">
        <v>40</v>
      </c>
      <c r="C58" s="8"/>
      <c r="D58" s="8"/>
      <c r="E58" s="8"/>
      <c r="F58" s="9">
        <v>66116.070000000007</v>
      </c>
      <c r="G58" s="10">
        <v>0.99929999999999997</v>
      </c>
    </row>
    <row r="60" spans="1:10" x14ac:dyDescent="0.35">
      <c r="B60" s="3" t="s">
        <v>41</v>
      </c>
    </row>
    <row r="61" spans="1:10" x14ac:dyDescent="0.35">
      <c r="A61" s="1">
        <v>51</v>
      </c>
      <c r="B61" s="3" t="s">
        <v>1563</v>
      </c>
      <c r="F61" s="6">
        <v>100.65</v>
      </c>
      <c r="G61" s="7">
        <v>1.5E-3</v>
      </c>
      <c r="H61" s="11">
        <v>45566</v>
      </c>
    </row>
    <row r="62" spans="1:10" x14ac:dyDescent="0.35">
      <c r="A62" s="8"/>
      <c r="B62" s="8" t="s">
        <v>40</v>
      </c>
      <c r="C62" s="8"/>
      <c r="D62" s="8"/>
      <c r="E62" s="8"/>
      <c r="F62" s="9">
        <v>100.65</v>
      </c>
      <c r="G62" s="10">
        <v>1.5E-3</v>
      </c>
    </row>
    <row r="64" spans="1:10" x14ac:dyDescent="0.35">
      <c r="B64" s="3" t="s">
        <v>43</v>
      </c>
    </row>
    <row r="65" spans="1:10" x14ac:dyDescent="0.35">
      <c r="B65" s="1" t="s">
        <v>44</v>
      </c>
      <c r="E65" s="5"/>
      <c r="F65" s="6">
        <v>-65.02</v>
      </c>
      <c r="G65" s="7">
        <v>-8.0000000000000004E-4</v>
      </c>
      <c r="J65" s="6"/>
    </row>
    <row r="66" spans="1:10" x14ac:dyDescent="0.35">
      <c r="A66" s="8"/>
      <c r="B66" s="8" t="s">
        <v>40</v>
      </c>
      <c r="C66" s="8"/>
      <c r="D66" s="8"/>
      <c r="E66" s="8"/>
      <c r="F66" s="9">
        <v>-65.02</v>
      </c>
      <c r="G66" s="10">
        <v>-8.0000000000000004E-4</v>
      </c>
    </row>
    <row r="68" spans="1:10" x14ac:dyDescent="0.35">
      <c r="A68" s="4"/>
      <c r="B68" s="4" t="s">
        <v>45</v>
      </c>
      <c r="C68" s="4"/>
      <c r="D68" s="4"/>
      <c r="E68" s="4"/>
      <c r="F68" s="12">
        <v>66151.7</v>
      </c>
      <c r="G68" s="13">
        <v>1</v>
      </c>
    </row>
    <row r="69" spans="1:10" x14ac:dyDescent="0.35">
      <c r="A69" s="1" t="s">
        <v>49</v>
      </c>
    </row>
    <row r="70" spans="1:10" ht="54" x14ac:dyDescent="0.35">
      <c r="A70" s="15">
        <v>1</v>
      </c>
      <c r="B70" s="15" t="s">
        <v>74</v>
      </c>
    </row>
    <row r="71" spans="1:10" x14ac:dyDescent="0.35">
      <c r="A71" s="15">
        <v>2</v>
      </c>
      <c r="B71" s="15" t="s">
        <v>51</v>
      </c>
    </row>
    <row r="72" spans="1:10" ht="27" x14ac:dyDescent="0.35">
      <c r="A72" s="15">
        <v>3</v>
      </c>
      <c r="B72" s="15" t="s">
        <v>52</v>
      </c>
    </row>
    <row r="76" spans="1:10" ht="14.5" x14ac:dyDescent="0.35">
      <c r="B76" s="41" t="s">
        <v>53</v>
      </c>
    </row>
    <row r="90" spans="2:2" ht="14.5" x14ac:dyDescent="0.35">
      <c r="B90" s="41" t="s">
        <v>661</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2400-5937-4B50-8C89-4A83F6CDEBFF}">
  <dimension ref="A1:L90"/>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customWidth="1"/>
    <col min="4" max="4" width="28.72656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715</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716</v>
      </c>
      <c r="C8" s="1" t="s">
        <v>717</v>
      </c>
      <c r="D8" s="1" t="s">
        <v>718</v>
      </c>
      <c r="E8" s="5">
        <v>698429</v>
      </c>
      <c r="F8" s="6">
        <v>3580.5</v>
      </c>
      <c r="G8" s="7">
        <v>4.24E-2</v>
      </c>
      <c r="J8" s="6"/>
      <c r="K8" s="3" t="s">
        <v>46</v>
      </c>
      <c r="L8" s="3" t="s">
        <v>47</v>
      </c>
    </row>
    <row r="9" spans="1:12" x14ac:dyDescent="0.35">
      <c r="A9" s="1">
        <v>2</v>
      </c>
      <c r="B9" s="1" t="s">
        <v>234</v>
      </c>
      <c r="C9" s="1" t="s">
        <v>235</v>
      </c>
      <c r="D9" s="1" t="s">
        <v>236</v>
      </c>
      <c r="E9" s="5">
        <v>78260</v>
      </c>
      <c r="F9" s="6">
        <v>3459.6</v>
      </c>
      <c r="G9" s="7">
        <v>4.1000000000000002E-2</v>
      </c>
      <c r="J9" s="6"/>
      <c r="K9" s="1" t="s">
        <v>148</v>
      </c>
      <c r="L9" s="7">
        <v>0.1226</v>
      </c>
    </row>
    <row r="10" spans="1:12" x14ac:dyDescent="0.35">
      <c r="A10" s="1">
        <v>3</v>
      </c>
      <c r="B10" s="1" t="s">
        <v>719</v>
      </c>
      <c r="C10" s="1" t="s">
        <v>720</v>
      </c>
      <c r="D10" s="1" t="s">
        <v>721</v>
      </c>
      <c r="E10" s="5">
        <v>71239</v>
      </c>
      <c r="F10" s="6">
        <v>3410.53</v>
      </c>
      <c r="G10" s="7">
        <v>4.0399999999999998E-2</v>
      </c>
      <c r="J10" s="6"/>
      <c r="K10" s="1" t="s">
        <v>231</v>
      </c>
      <c r="L10" s="7">
        <v>6.93E-2</v>
      </c>
    </row>
    <row r="11" spans="1:12" x14ac:dyDescent="0.35">
      <c r="A11" s="1">
        <v>4</v>
      </c>
      <c r="B11" s="1" t="s">
        <v>722</v>
      </c>
      <c r="C11" s="1" t="s">
        <v>723</v>
      </c>
      <c r="D11" s="1" t="s">
        <v>151</v>
      </c>
      <c r="E11" s="5">
        <v>695579</v>
      </c>
      <c r="F11" s="6">
        <v>3356.86</v>
      </c>
      <c r="G11" s="7">
        <v>3.9800000000000002E-2</v>
      </c>
      <c r="J11" s="6"/>
      <c r="K11" s="1" t="s">
        <v>151</v>
      </c>
      <c r="L11" s="7">
        <v>6.6199999999999995E-2</v>
      </c>
    </row>
    <row r="12" spans="1:12" x14ac:dyDescent="0.35">
      <c r="A12" s="1">
        <v>5</v>
      </c>
      <c r="B12" s="1" t="s">
        <v>356</v>
      </c>
      <c r="C12" s="1" t="s">
        <v>357</v>
      </c>
      <c r="D12" s="1" t="s">
        <v>148</v>
      </c>
      <c r="E12" s="5">
        <v>599129</v>
      </c>
      <c r="F12" s="6">
        <v>2924.05</v>
      </c>
      <c r="G12" s="7">
        <v>3.4599999999999999E-2</v>
      </c>
      <c r="J12" s="6"/>
      <c r="K12" s="1" t="s">
        <v>79</v>
      </c>
      <c r="L12" s="7">
        <v>6.2E-2</v>
      </c>
    </row>
    <row r="13" spans="1:12" x14ac:dyDescent="0.35">
      <c r="A13" s="1">
        <v>6</v>
      </c>
      <c r="B13" s="1" t="s">
        <v>724</v>
      </c>
      <c r="C13" s="1" t="s">
        <v>725</v>
      </c>
      <c r="D13" s="1" t="s">
        <v>148</v>
      </c>
      <c r="E13" s="5">
        <v>513960</v>
      </c>
      <c r="F13" s="6">
        <v>2849.91</v>
      </c>
      <c r="G13" s="7">
        <v>3.3799999999999997E-2</v>
      </c>
      <c r="J13" s="6"/>
      <c r="K13" s="1" t="s">
        <v>27</v>
      </c>
      <c r="L13" s="7">
        <v>5.8999999999999997E-2</v>
      </c>
    </row>
    <row r="14" spans="1:12" x14ac:dyDescent="0.35">
      <c r="A14" s="1">
        <v>7</v>
      </c>
      <c r="B14" s="1" t="s">
        <v>89</v>
      </c>
      <c r="C14" s="1" t="s">
        <v>90</v>
      </c>
      <c r="D14" s="1" t="s">
        <v>79</v>
      </c>
      <c r="E14" s="5">
        <v>52306</v>
      </c>
      <c r="F14" s="6">
        <v>2847.2</v>
      </c>
      <c r="G14" s="7">
        <v>3.3700000000000001E-2</v>
      </c>
      <c r="J14" s="6"/>
      <c r="K14" s="1" t="s">
        <v>241</v>
      </c>
      <c r="L14" s="7">
        <v>5.8799999999999998E-2</v>
      </c>
    </row>
    <row r="15" spans="1:12" x14ac:dyDescent="0.35">
      <c r="A15" s="1">
        <v>8</v>
      </c>
      <c r="B15" s="1" t="s">
        <v>726</v>
      </c>
      <c r="C15" s="1" t="s">
        <v>727</v>
      </c>
      <c r="D15" s="1" t="s">
        <v>24</v>
      </c>
      <c r="E15" s="5">
        <v>1543631</v>
      </c>
      <c r="F15" s="6">
        <v>2780.85</v>
      </c>
      <c r="G15" s="7">
        <v>3.2899999999999999E-2</v>
      </c>
      <c r="J15" s="6"/>
      <c r="K15" s="1" t="s">
        <v>132</v>
      </c>
      <c r="L15" s="7">
        <v>4.4699999999999997E-2</v>
      </c>
    </row>
    <row r="16" spans="1:12" x14ac:dyDescent="0.35">
      <c r="A16" s="1">
        <v>9</v>
      </c>
      <c r="B16" s="1" t="s">
        <v>360</v>
      </c>
      <c r="C16" s="1" t="s">
        <v>361</v>
      </c>
      <c r="D16" s="1" t="s">
        <v>148</v>
      </c>
      <c r="E16" s="5">
        <v>171734</v>
      </c>
      <c r="F16" s="6">
        <v>2761.48</v>
      </c>
      <c r="G16" s="7">
        <v>3.27E-2</v>
      </c>
      <c r="J16" s="6"/>
      <c r="K16" s="1" t="s">
        <v>168</v>
      </c>
      <c r="L16" s="7">
        <v>4.36E-2</v>
      </c>
    </row>
    <row r="17" spans="1:12" x14ac:dyDescent="0.35">
      <c r="A17" s="1">
        <v>10</v>
      </c>
      <c r="B17" s="1" t="s">
        <v>728</v>
      </c>
      <c r="C17" s="1" t="s">
        <v>729</v>
      </c>
      <c r="D17" s="1" t="s">
        <v>135</v>
      </c>
      <c r="E17" s="5">
        <v>96786</v>
      </c>
      <c r="F17" s="6">
        <v>2748.58</v>
      </c>
      <c r="G17" s="7">
        <v>3.2599999999999997E-2</v>
      </c>
      <c r="J17" s="6"/>
      <c r="K17" s="1" t="s">
        <v>129</v>
      </c>
      <c r="L17" s="7">
        <v>4.2500000000000003E-2</v>
      </c>
    </row>
    <row r="18" spans="1:12" x14ac:dyDescent="0.35">
      <c r="A18" s="1">
        <v>11</v>
      </c>
      <c r="B18" s="1" t="s">
        <v>242</v>
      </c>
      <c r="C18" s="1" t="s">
        <v>243</v>
      </c>
      <c r="D18" s="1" t="s">
        <v>244</v>
      </c>
      <c r="E18" s="5">
        <v>1112802</v>
      </c>
      <c r="F18" s="6">
        <v>2673.95</v>
      </c>
      <c r="G18" s="7">
        <v>3.1699999999999999E-2</v>
      </c>
      <c r="J18" s="6"/>
      <c r="K18" s="1" t="s">
        <v>718</v>
      </c>
      <c r="L18" s="7">
        <v>4.24E-2</v>
      </c>
    </row>
    <row r="19" spans="1:12" x14ac:dyDescent="0.35">
      <c r="A19" s="1">
        <v>12</v>
      </c>
      <c r="B19" s="1" t="s">
        <v>229</v>
      </c>
      <c r="C19" s="1" t="s">
        <v>230</v>
      </c>
      <c r="D19" s="1" t="s">
        <v>231</v>
      </c>
      <c r="E19" s="5">
        <v>36384</v>
      </c>
      <c r="F19" s="6">
        <v>2637.84</v>
      </c>
      <c r="G19" s="7">
        <v>3.1199999999999999E-2</v>
      </c>
      <c r="J19" s="6"/>
      <c r="K19" s="1" t="s">
        <v>236</v>
      </c>
      <c r="L19" s="7">
        <v>4.1000000000000002E-2</v>
      </c>
    </row>
    <row r="20" spans="1:12" x14ac:dyDescent="0.35">
      <c r="A20" s="1">
        <v>13</v>
      </c>
      <c r="B20" s="1" t="s">
        <v>730</v>
      </c>
      <c r="C20" s="1" t="s">
        <v>731</v>
      </c>
      <c r="D20" s="1" t="s">
        <v>241</v>
      </c>
      <c r="E20" s="5">
        <v>32121</v>
      </c>
      <c r="F20" s="6">
        <v>2602.0300000000002</v>
      </c>
      <c r="G20" s="7">
        <v>3.0800000000000001E-2</v>
      </c>
      <c r="J20" s="6"/>
      <c r="K20" s="1" t="s">
        <v>721</v>
      </c>
      <c r="L20" s="7">
        <v>4.0399999999999998E-2</v>
      </c>
    </row>
    <row r="21" spans="1:12" x14ac:dyDescent="0.35">
      <c r="A21" s="1">
        <v>14</v>
      </c>
      <c r="B21" s="1" t="s">
        <v>412</v>
      </c>
      <c r="C21" s="1" t="s">
        <v>413</v>
      </c>
      <c r="D21" s="1" t="s">
        <v>132</v>
      </c>
      <c r="E21" s="5">
        <v>1149904</v>
      </c>
      <c r="F21" s="6">
        <v>2430.7800000000002</v>
      </c>
      <c r="G21" s="7">
        <v>2.8799999999999999E-2</v>
      </c>
      <c r="J21" s="6"/>
      <c r="K21" s="1" t="s">
        <v>523</v>
      </c>
      <c r="L21" s="7">
        <v>3.5900000000000001E-2</v>
      </c>
    </row>
    <row r="22" spans="1:12" x14ac:dyDescent="0.35">
      <c r="A22" s="1">
        <v>15</v>
      </c>
      <c r="B22" s="1" t="s">
        <v>536</v>
      </c>
      <c r="C22" s="1" t="s">
        <v>537</v>
      </c>
      <c r="D22" s="1" t="s">
        <v>19</v>
      </c>
      <c r="E22" s="5">
        <v>38082</v>
      </c>
      <c r="F22" s="6">
        <v>2377.9699999999998</v>
      </c>
      <c r="G22" s="7">
        <v>2.8199999999999999E-2</v>
      </c>
      <c r="J22" s="6"/>
      <c r="K22" s="1" t="s">
        <v>244</v>
      </c>
      <c r="L22" s="7">
        <v>3.4200000000000001E-2</v>
      </c>
    </row>
    <row r="23" spans="1:12" x14ac:dyDescent="0.35">
      <c r="A23" s="1">
        <v>16</v>
      </c>
      <c r="B23" s="1" t="s">
        <v>732</v>
      </c>
      <c r="C23" s="1" t="s">
        <v>733</v>
      </c>
      <c r="D23" s="1" t="s">
        <v>734</v>
      </c>
      <c r="E23" s="5">
        <v>264039</v>
      </c>
      <c r="F23" s="6">
        <v>2363.5500000000002</v>
      </c>
      <c r="G23" s="7">
        <v>2.8000000000000001E-2</v>
      </c>
      <c r="J23" s="6"/>
      <c r="K23" s="1" t="s">
        <v>24</v>
      </c>
      <c r="L23" s="7">
        <v>3.2899999999999999E-2</v>
      </c>
    </row>
    <row r="24" spans="1:12" x14ac:dyDescent="0.35">
      <c r="A24" s="1">
        <v>17</v>
      </c>
      <c r="B24" s="1" t="s">
        <v>397</v>
      </c>
      <c r="C24" s="1" t="s">
        <v>398</v>
      </c>
      <c r="D24" s="1" t="s">
        <v>168</v>
      </c>
      <c r="E24" s="5">
        <v>155061</v>
      </c>
      <c r="F24" s="6">
        <v>2160.62</v>
      </c>
      <c r="G24" s="7">
        <v>2.5600000000000001E-2</v>
      </c>
      <c r="J24" s="6"/>
      <c r="K24" s="1" t="s">
        <v>135</v>
      </c>
      <c r="L24" s="7">
        <v>3.2599999999999997E-2</v>
      </c>
    </row>
    <row r="25" spans="1:12" x14ac:dyDescent="0.35">
      <c r="A25" s="1">
        <v>18</v>
      </c>
      <c r="B25" s="1" t="s">
        <v>700</v>
      </c>
      <c r="C25" s="1" t="s">
        <v>701</v>
      </c>
      <c r="D25" s="1" t="s">
        <v>129</v>
      </c>
      <c r="E25" s="5">
        <v>98010</v>
      </c>
      <c r="F25" s="6">
        <v>2131.13</v>
      </c>
      <c r="G25" s="7">
        <v>2.52E-2</v>
      </c>
      <c r="J25" s="6"/>
      <c r="K25" s="1" t="s">
        <v>734</v>
      </c>
      <c r="L25" s="7">
        <v>3.1899999999999998E-2</v>
      </c>
    </row>
    <row r="26" spans="1:12" x14ac:dyDescent="0.35">
      <c r="A26" s="1">
        <v>19</v>
      </c>
      <c r="B26" s="1" t="s">
        <v>702</v>
      </c>
      <c r="C26" s="1" t="s">
        <v>703</v>
      </c>
      <c r="D26" s="1" t="s">
        <v>160</v>
      </c>
      <c r="E26" s="5">
        <v>63024</v>
      </c>
      <c r="F26" s="6">
        <v>2117.23</v>
      </c>
      <c r="G26" s="7">
        <v>2.5100000000000001E-2</v>
      </c>
      <c r="J26" s="6"/>
      <c r="K26" s="1" t="s">
        <v>667</v>
      </c>
      <c r="L26" s="7">
        <v>3.1300000000000001E-2</v>
      </c>
    </row>
    <row r="27" spans="1:12" x14ac:dyDescent="0.35">
      <c r="A27" s="1">
        <v>20</v>
      </c>
      <c r="B27" s="1" t="s">
        <v>704</v>
      </c>
      <c r="C27" s="1" t="s">
        <v>705</v>
      </c>
      <c r="D27" s="1" t="s">
        <v>182</v>
      </c>
      <c r="E27" s="5">
        <v>104191</v>
      </c>
      <c r="F27" s="6">
        <v>2097.2600000000002</v>
      </c>
      <c r="G27" s="7">
        <v>2.4799999999999999E-2</v>
      </c>
      <c r="J27" s="6"/>
      <c r="K27" s="1" t="s">
        <v>19</v>
      </c>
      <c r="L27" s="7">
        <v>2.8199999999999999E-2</v>
      </c>
    </row>
    <row r="28" spans="1:12" x14ac:dyDescent="0.35">
      <c r="A28" s="1">
        <v>21</v>
      </c>
      <c r="B28" s="1" t="s">
        <v>708</v>
      </c>
      <c r="C28" s="1" t="s">
        <v>709</v>
      </c>
      <c r="D28" s="1" t="s">
        <v>667</v>
      </c>
      <c r="E28" s="5">
        <v>121523</v>
      </c>
      <c r="F28" s="6">
        <v>1932.09</v>
      </c>
      <c r="G28" s="7">
        <v>2.29E-2</v>
      </c>
      <c r="J28" s="6"/>
      <c r="K28" s="1" t="s">
        <v>160</v>
      </c>
      <c r="L28" s="7">
        <v>2.5100000000000001E-2</v>
      </c>
    </row>
    <row r="29" spans="1:12" x14ac:dyDescent="0.35">
      <c r="A29" s="1">
        <v>22</v>
      </c>
      <c r="B29" s="1" t="s">
        <v>64</v>
      </c>
      <c r="C29" s="1" t="s">
        <v>65</v>
      </c>
      <c r="D29" s="1" t="s">
        <v>27</v>
      </c>
      <c r="E29" s="5">
        <v>767571</v>
      </c>
      <c r="F29" s="6">
        <v>1902.04</v>
      </c>
      <c r="G29" s="7">
        <v>2.2499999999999999E-2</v>
      </c>
      <c r="J29" s="6"/>
      <c r="K29" s="1" t="s">
        <v>182</v>
      </c>
      <c r="L29" s="7">
        <v>2.4799999999999999E-2</v>
      </c>
    </row>
    <row r="30" spans="1:12" x14ac:dyDescent="0.35">
      <c r="A30" s="1">
        <v>23</v>
      </c>
      <c r="B30" s="1" t="s">
        <v>735</v>
      </c>
      <c r="C30" s="1" t="s">
        <v>736</v>
      </c>
      <c r="D30" s="1" t="s">
        <v>231</v>
      </c>
      <c r="E30" s="5">
        <v>21577</v>
      </c>
      <c r="F30" s="6">
        <v>1738.03</v>
      </c>
      <c r="G30" s="7">
        <v>2.06E-2</v>
      </c>
      <c r="J30" s="6"/>
      <c r="K30" s="1" t="s">
        <v>407</v>
      </c>
      <c r="L30" s="7">
        <v>1.9199999999999998E-2</v>
      </c>
    </row>
    <row r="31" spans="1:12" x14ac:dyDescent="0.35">
      <c r="A31" s="1">
        <v>24</v>
      </c>
      <c r="B31" s="1" t="s">
        <v>737</v>
      </c>
      <c r="C31" s="1" t="s">
        <v>738</v>
      </c>
      <c r="D31" s="1" t="s">
        <v>241</v>
      </c>
      <c r="E31" s="5">
        <v>600331</v>
      </c>
      <c r="F31" s="6">
        <v>1640.7</v>
      </c>
      <c r="G31" s="7">
        <v>1.9400000000000001E-2</v>
      </c>
      <c r="J31" s="6"/>
      <c r="K31" s="1" t="s">
        <v>204</v>
      </c>
      <c r="L31" s="7">
        <v>1.37E-2</v>
      </c>
    </row>
    <row r="32" spans="1:12" x14ac:dyDescent="0.35">
      <c r="A32" s="1">
        <v>25</v>
      </c>
      <c r="B32" s="1" t="s">
        <v>408</v>
      </c>
      <c r="C32" s="1" t="s">
        <v>409</v>
      </c>
      <c r="D32" s="1" t="s">
        <v>407</v>
      </c>
      <c r="E32" s="5">
        <v>156322</v>
      </c>
      <c r="F32" s="6">
        <v>1625.2</v>
      </c>
      <c r="G32" s="7">
        <v>1.9199999999999998E-2</v>
      </c>
      <c r="J32" s="6"/>
      <c r="K32" s="1" t="s">
        <v>48</v>
      </c>
      <c r="L32" s="7">
        <v>-2.3E-3</v>
      </c>
    </row>
    <row r="33" spans="1:10" x14ac:dyDescent="0.35">
      <c r="A33" s="1">
        <v>26</v>
      </c>
      <c r="B33" s="1" t="s">
        <v>668</v>
      </c>
      <c r="C33" s="1" t="s">
        <v>669</v>
      </c>
      <c r="D33" s="1" t="s">
        <v>523</v>
      </c>
      <c r="E33" s="5">
        <v>248467</v>
      </c>
      <c r="F33" s="6">
        <v>1571.68</v>
      </c>
      <c r="G33" s="7">
        <v>1.8599999999999998E-2</v>
      </c>
      <c r="J33" s="6"/>
    </row>
    <row r="34" spans="1:10" x14ac:dyDescent="0.35">
      <c r="A34" s="1">
        <v>27</v>
      </c>
      <c r="B34" s="1" t="s">
        <v>68</v>
      </c>
      <c r="C34" s="1" t="s">
        <v>69</v>
      </c>
      <c r="D34" s="1" t="s">
        <v>27</v>
      </c>
      <c r="E34" s="5">
        <v>1387223</v>
      </c>
      <c r="F34" s="6">
        <v>1544.4</v>
      </c>
      <c r="G34" s="7">
        <v>1.83E-2</v>
      </c>
      <c r="J34" s="6"/>
    </row>
    <row r="35" spans="1:10" x14ac:dyDescent="0.35">
      <c r="A35" s="1">
        <v>28</v>
      </c>
      <c r="B35" s="1" t="s">
        <v>712</v>
      </c>
      <c r="C35" s="1" t="s">
        <v>713</v>
      </c>
      <c r="D35" s="1" t="s">
        <v>168</v>
      </c>
      <c r="E35" s="5">
        <v>243048</v>
      </c>
      <c r="F35" s="6">
        <v>1519.54</v>
      </c>
      <c r="G35" s="7">
        <v>1.7999999999999999E-2</v>
      </c>
      <c r="J35" s="6"/>
    </row>
    <row r="36" spans="1:10" x14ac:dyDescent="0.35">
      <c r="A36" s="1">
        <v>29</v>
      </c>
      <c r="B36" s="1" t="s">
        <v>739</v>
      </c>
      <c r="C36" s="1" t="s">
        <v>740</v>
      </c>
      <c r="D36" s="1" t="s">
        <v>231</v>
      </c>
      <c r="E36" s="5">
        <v>528894</v>
      </c>
      <c r="F36" s="6">
        <v>1479.32</v>
      </c>
      <c r="G36" s="7">
        <v>1.7500000000000002E-2</v>
      </c>
      <c r="J36" s="6"/>
    </row>
    <row r="37" spans="1:10" x14ac:dyDescent="0.35">
      <c r="A37" s="1">
        <v>30</v>
      </c>
      <c r="B37" s="1" t="s">
        <v>741</v>
      </c>
      <c r="C37" s="1" t="s">
        <v>742</v>
      </c>
      <c r="D37" s="1" t="s">
        <v>523</v>
      </c>
      <c r="E37" s="5">
        <v>5540</v>
      </c>
      <c r="F37" s="6">
        <v>1457.51</v>
      </c>
      <c r="G37" s="7">
        <v>1.7299999999999999E-2</v>
      </c>
      <c r="J37" s="6"/>
    </row>
    <row r="38" spans="1:10" x14ac:dyDescent="0.35">
      <c r="A38" s="1">
        <v>31</v>
      </c>
      <c r="B38" s="1" t="s">
        <v>743</v>
      </c>
      <c r="C38" s="1" t="s">
        <v>744</v>
      </c>
      <c r="D38" s="1" t="s">
        <v>132</v>
      </c>
      <c r="E38" s="5">
        <v>3569</v>
      </c>
      <c r="F38" s="6">
        <v>1344.76</v>
      </c>
      <c r="G38" s="7">
        <v>1.5900000000000001E-2</v>
      </c>
      <c r="J38" s="6"/>
    </row>
    <row r="39" spans="1:10" x14ac:dyDescent="0.35">
      <c r="A39" s="1">
        <v>32</v>
      </c>
      <c r="B39" s="1" t="s">
        <v>72</v>
      </c>
      <c r="C39" s="1" t="s">
        <v>73</v>
      </c>
      <c r="D39" s="1" t="s">
        <v>27</v>
      </c>
      <c r="E39" s="5">
        <v>1219896</v>
      </c>
      <c r="F39" s="6">
        <v>1307.8499999999999</v>
      </c>
      <c r="G39" s="7">
        <v>1.55E-2</v>
      </c>
      <c r="J39" s="6"/>
    </row>
    <row r="40" spans="1:10" x14ac:dyDescent="0.35">
      <c r="A40" s="1">
        <v>33</v>
      </c>
      <c r="B40" s="1" t="s">
        <v>97</v>
      </c>
      <c r="C40" s="1" t="s">
        <v>98</v>
      </c>
      <c r="D40" s="1" t="s">
        <v>79</v>
      </c>
      <c r="E40" s="5">
        <v>38040</v>
      </c>
      <c r="F40" s="6">
        <v>1292.05</v>
      </c>
      <c r="G40" s="7">
        <v>1.5299999999999999E-2</v>
      </c>
      <c r="J40" s="6"/>
    </row>
    <row r="41" spans="1:10" x14ac:dyDescent="0.35">
      <c r="A41" s="1">
        <v>34</v>
      </c>
      <c r="B41" s="1" t="s">
        <v>127</v>
      </c>
      <c r="C41" s="1" t="s">
        <v>128</v>
      </c>
      <c r="D41" s="1" t="s">
        <v>129</v>
      </c>
      <c r="E41" s="5">
        <v>159825</v>
      </c>
      <c r="F41" s="6">
        <v>1246.8699999999999</v>
      </c>
      <c r="G41" s="7">
        <v>1.4800000000000001E-2</v>
      </c>
      <c r="J41" s="6"/>
    </row>
    <row r="42" spans="1:10" x14ac:dyDescent="0.35">
      <c r="A42" s="1">
        <v>35</v>
      </c>
      <c r="B42" s="1" t="s">
        <v>745</v>
      </c>
      <c r="C42" s="1" t="s">
        <v>746</v>
      </c>
      <c r="D42" s="1" t="s">
        <v>204</v>
      </c>
      <c r="E42" s="5">
        <v>124123</v>
      </c>
      <c r="F42" s="6">
        <v>1152.54</v>
      </c>
      <c r="G42" s="7">
        <v>1.37E-2</v>
      </c>
      <c r="J42" s="6"/>
    </row>
    <row r="43" spans="1:10" x14ac:dyDescent="0.35">
      <c r="A43" s="1">
        <v>36</v>
      </c>
      <c r="B43" s="1" t="s">
        <v>747</v>
      </c>
      <c r="C43" s="1" t="s">
        <v>748</v>
      </c>
      <c r="D43" s="1" t="s">
        <v>148</v>
      </c>
      <c r="E43" s="5">
        <v>316155</v>
      </c>
      <c r="F43" s="6">
        <v>1108.44</v>
      </c>
      <c r="G43" s="7">
        <v>1.3100000000000001E-2</v>
      </c>
      <c r="J43" s="6"/>
    </row>
    <row r="44" spans="1:10" x14ac:dyDescent="0.35">
      <c r="A44" s="1">
        <v>37</v>
      </c>
      <c r="B44" s="1" t="s">
        <v>99</v>
      </c>
      <c r="C44" s="1" t="s">
        <v>100</v>
      </c>
      <c r="D44" s="1" t="s">
        <v>79</v>
      </c>
      <c r="E44" s="5">
        <v>102983</v>
      </c>
      <c r="F44" s="6">
        <v>1100.42</v>
      </c>
      <c r="G44" s="7">
        <v>1.2999999999999999E-2</v>
      </c>
      <c r="J44" s="6"/>
    </row>
    <row r="45" spans="1:10" x14ac:dyDescent="0.35">
      <c r="A45" s="1">
        <v>38</v>
      </c>
      <c r="B45" s="1" t="s">
        <v>239</v>
      </c>
      <c r="C45" s="1" t="s">
        <v>240</v>
      </c>
      <c r="D45" s="1" t="s">
        <v>241</v>
      </c>
      <c r="E45" s="5">
        <v>14251</v>
      </c>
      <c r="F45" s="6">
        <v>726.27</v>
      </c>
      <c r="G45" s="7">
        <v>8.6E-3</v>
      </c>
      <c r="J45" s="6"/>
    </row>
    <row r="46" spans="1:10" x14ac:dyDescent="0.35">
      <c r="A46" s="1">
        <v>39</v>
      </c>
      <c r="B46" s="1" t="s">
        <v>749</v>
      </c>
      <c r="C46" s="1" t="s">
        <v>750</v>
      </c>
      <c r="D46" s="1" t="s">
        <v>667</v>
      </c>
      <c r="E46" s="5">
        <v>116281</v>
      </c>
      <c r="F46" s="6">
        <v>705.01</v>
      </c>
      <c r="G46" s="7">
        <v>8.3999999999999995E-3</v>
      </c>
      <c r="J46" s="6"/>
    </row>
    <row r="47" spans="1:10" x14ac:dyDescent="0.35">
      <c r="A47" s="1">
        <v>40</v>
      </c>
      <c r="B47" s="1" t="s">
        <v>751</v>
      </c>
      <c r="C47" s="1" t="s">
        <v>752</v>
      </c>
      <c r="D47" s="1" t="s">
        <v>151</v>
      </c>
      <c r="E47" s="5">
        <v>34731</v>
      </c>
      <c r="F47" s="6">
        <v>660.83</v>
      </c>
      <c r="G47" s="7">
        <v>7.7999999999999996E-3</v>
      </c>
      <c r="J47" s="6"/>
    </row>
    <row r="48" spans="1:10" x14ac:dyDescent="0.35">
      <c r="A48" s="1">
        <v>41</v>
      </c>
      <c r="B48" s="1" t="s">
        <v>753</v>
      </c>
      <c r="C48" s="1" t="s">
        <v>754</v>
      </c>
      <c r="D48" s="1" t="s">
        <v>151</v>
      </c>
      <c r="E48" s="5">
        <v>84152</v>
      </c>
      <c r="F48" s="6">
        <v>552.16</v>
      </c>
      <c r="G48" s="7">
        <v>6.4999999999999997E-3</v>
      </c>
      <c r="J48" s="6"/>
    </row>
    <row r="49" spans="1:10" x14ac:dyDescent="0.35">
      <c r="A49" s="1">
        <v>42</v>
      </c>
      <c r="B49" s="1" t="s">
        <v>755</v>
      </c>
      <c r="C49" s="1" t="s">
        <v>756</v>
      </c>
      <c r="D49" s="1" t="s">
        <v>148</v>
      </c>
      <c r="E49" s="5">
        <v>4167</v>
      </c>
      <c r="F49" s="6">
        <v>437.31</v>
      </c>
      <c r="G49" s="7">
        <v>5.1999999999999998E-3</v>
      </c>
      <c r="J49" s="6"/>
    </row>
    <row r="50" spans="1:10" x14ac:dyDescent="0.35">
      <c r="A50" s="1">
        <v>43</v>
      </c>
      <c r="B50" s="1" t="s">
        <v>757</v>
      </c>
      <c r="C50" s="1" t="s">
        <v>758</v>
      </c>
      <c r="D50" s="1" t="s">
        <v>151</v>
      </c>
      <c r="E50" s="5">
        <v>51377</v>
      </c>
      <c r="F50" s="6">
        <v>376.62</v>
      </c>
      <c r="G50" s="7">
        <v>4.4999999999999997E-3</v>
      </c>
      <c r="J50" s="6"/>
    </row>
    <row r="51" spans="1:10" x14ac:dyDescent="0.35">
      <c r="A51" s="1">
        <v>44</v>
      </c>
      <c r="B51" s="1" t="s">
        <v>759</v>
      </c>
      <c r="C51" s="1" t="s">
        <v>760</v>
      </c>
      <c r="D51" s="1" t="s">
        <v>151</v>
      </c>
      <c r="E51" s="5">
        <v>35247</v>
      </c>
      <c r="F51" s="6">
        <v>355.87</v>
      </c>
      <c r="G51" s="7">
        <v>4.1999999999999997E-3</v>
      </c>
      <c r="J51" s="6"/>
    </row>
    <row r="52" spans="1:10" x14ac:dyDescent="0.35">
      <c r="A52" s="1">
        <v>45</v>
      </c>
      <c r="B52" s="1" t="s">
        <v>761</v>
      </c>
      <c r="C52" s="1" t="s">
        <v>762</v>
      </c>
      <c r="D52" s="1" t="s">
        <v>734</v>
      </c>
      <c r="E52" s="5">
        <v>26770</v>
      </c>
      <c r="F52" s="6">
        <v>330.45</v>
      </c>
      <c r="G52" s="7">
        <v>3.8999999999999998E-3</v>
      </c>
      <c r="J52" s="6"/>
    </row>
    <row r="53" spans="1:10" x14ac:dyDescent="0.35">
      <c r="A53" s="1">
        <v>46</v>
      </c>
      <c r="B53" s="1" t="s">
        <v>763</v>
      </c>
      <c r="C53" s="1" t="s">
        <v>764</v>
      </c>
      <c r="D53" s="1" t="s">
        <v>151</v>
      </c>
      <c r="E53" s="5">
        <v>303147</v>
      </c>
      <c r="F53" s="6">
        <v>287.83999999999997</v>
      </c>
      <c r="G53" s="7">
        <v>3.3999999999999998E-3</v>
      </c>
      <c r="J53" s="6"/>
    </row>
    <row r="54" spans="1:10" x14ac:dyDescent="0.35">
      <c r="A54" s="1">
        <v>47</v>
      </c>
      <c r="B54" s="1" t="s">
        <v>765</v>
      </c>
      <c r="C54" s="1" t="s">
        <v>766</v>
      </c>
      <c r="D54" s="1" t="s">
        <v>148</v>
      </c>
      <c r="E54" s="5">
        <v>171990</v>
      </c>
      <c r="F54" s="6">
        <v>272.98</v>
      </c>
      <c r="G54" s="7">
        <v>3.2000000000000002E-3</v>
      </c>
      <c r="J54" s="6"/>
    </row>
    <row r="55" spans="1:10" x14ac:dyDescent="0.35">
      <c r="A55" s="1">
        <v>48</v>
      </c>
      <c r="B55" s="1" t="s">
        <v>376</v>
      </c>
      <c r="C55" s="1" t="s">
        <v>377</v>
      </c>
      <c r="D55" s="1" t="s">
        <v>27</v>
      </c>
      <c r="E55" s="5">
        <v>185972</v>
      </c>
      <c r="F55" s="6">
        <v>228.32</v>
      </c>
      <c r="G55" s="7">
        <v>2.7000000000000001E-3</v>
      </c>
      <c r="J55" s="6"/>
    </row>
    <row r="56" spans="1:10" x14ac:dyDescent="0.35">
      <c r="A56" s="1">
        <v>49</v>
      </c>
      <c r="B56" s="1" t="s">
        <v>364</v>
      </c>
      <c r="C56" s="1" t="s">
        <v>365</v>
      </c>
      <c r="D56" s="1" t="s">
        <v>129</v>
      </c>
      <c r="E56" s="5">
        <v>21366</v>
      </c>
      <c r="F56" s="6">
        <v>215.14</v>
      </c>
      <c r="G56" s="7">
        <v>2.5000000000000001E-3</v>
      </c>
      <c r="J56" s="6"/>
    </row>
    <row r="57" spans="1:10" x14ac:dyDescent="0.35">
      <c r="A57" s="1">
        <v>50</v>
      </c>
      <c r="B57" s="1" t="s">
        <v>767</v>
      </c>
      <c r="C57" s="1" t="s">
        <v>768</v>
      </c>
      <c r="D57" s="1" t="s">
        <v>244</v>
      </c>
      <c r="E57" s="5">
        <v>26688</v>
      </c>
      <c r="F57" s="6">
        <v>209.9</v>
      </c>
      <c r="G57" s="7">
        <v>2.5000000000000001E-3</v>
      </c>
      <c r="J57" s="6"/>
    </row>
    <row r="58" spans="1:10" x14ac:dyDescent="0.35">
      <c r="A58" s="8"/>
      <c r="B58" s="8" t="s">
        <v>40</v>
      </c>
      <c r="C58" s="8"/>
      <c r="D58" s="8"/>
      <c r="E58" s="8"/>
      <c r="F58" s="9">
        <v>84634.06</v>
      </c>
      <c r="G58" s="10">
        <v>1.0023</v>
      </c>
    </row>
    <row r="60" spans="1:10" x14ac:dyDescent="0.35">
      <c r="B60" s="3" t="s">
        <v>41</v>
      </c>
    </row>
    <row r="61" spans="1:10" x14ac:dyDescent="0.35">
      <c r="A61" s="1">
        <v>51</v>
      </c>
      <c r="B61" s="3" t="s">
        <v>1563</v>
      </c>
      <c r="F61" s="6">
        <v>1000.02</v>
      </c>
      <c r="G61" s="7">
        <v>1.18E-2</v>
      </c>
      <c r="H61" s="11">
        <v>45566</v>
      </c>
    </row>
    <row r="62" spans="1:10" x14ac:dyDescent="0.35">
      <c r="A62" s="8"/>
      <c r="B62" s="8" t="s">
        <v>40</v>
      </c>
      <c r="C62" s="8"/>
      <c r="D62" s="8"/>
      <c r="E62" s="8"/>
      <c r="F62" s="9">
        <v>1000.02</v>
      </c>
      <c r="G62" s="10">
        <v>1.18E-2</v>
      </c>
    </row>
    <row r="64" spans="1:10" x14ac:dyDescent="0.35">
      <c r="B64" s="3" t="s">
        <v>43</v>
      </c>
    </row>
    <row r="65" spans="1:10" x14ac:dyDescent="0.35">
      <c r="B65" s="1" t="s">
        <v>44</v>
      </c>
      <c r="E65" s="5"/>
      <c r="F65" s="6">
        <v>-1207.7</v>
      </c>
      <c r="G65" s="7">
        <v>-1.41E-2</v>
      </c>
      <c r="J65" s="6"/>
    </row>
    <row r="66" spans="1:10" x14ac:dyDescent="0.35">
      <c r="A66" s="8"/>
      <c r="B66" s="8" t="s">
        <v>40</v>
      </c>
      <c r="C66" s="8"/>
      <c r="D66" s="8"/>
      <c r="E66" s="8"/>
      <c r="F66" s="9">
        <v>-1207.7</v>
      </c>
      <c r="G66" s="10">
        <v>-1.41E-2</v>
      </c>
    </row>
    <row r="68" spans="1:10" x14ac:dyDescent="0.35">
      <c r="A68" s="4"/>
      <c r="B68" s="4" t="s">
        <v>45</v>
      </c>
      <c r="C68" s="4"/>
      <c r="D68" s="4"/>
      <c r="E68" s="4"/>
      <c r="F68" s="12">
        <v>84426.38</v>
      </c>
      <c r="G68" s="13">
        <v>1</v>
      </c>
    </row>
    <row r="69" spans="1:10" x14ac:dyDescent="0.35">
      <c r="A69" s="1" t="s">
        <v>49</v>
      </c>
    </row>
    <row r="70" spans="1:10" ht="54" x14ac:dyDescent="0.35">
      <c r="A70" s="15">
        <v>1</v>
      </c>
      <c r="B70" s="15" t="s">
        <v>74</v>
      </c>
    </row>
    <row r="71" spans="1:10" x14ac:dyDescent="0.35">
      <c r="A71" s="15">
        <v>2</v>
      </c>
      <c r="B71" s="15" t="s">
        <v>51</v>
      </c>
    </row>
    <row r="72" spans="1:10" ht="27" x14ac:dyDescent="0.35">
      <c r="A72" s="15">
        <v>3</v>
      </c>
      <c r="B72" s="15" t="s">
        <v>52</v>
      </c>
    </row>
    <row r="76" spans="1:10" ht="14.5" x14ac:dyDescent="0.35">
      <c r="B76" s="41" t="s">
        <v>53</v>
      </c>
    </row>
    <row r="90" spans="2:2" ht="14.5" x14ac:dyDescent="0.35">
      <c r="B90" s="41" t="s">
        <v>769</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C135E-8E0B-4D74-BB1E-D3DCB9F8F54E}">
  <dimension ref="A1:L83"/>
  <sheetViews>
    <sheetView workbookViewId="0"/>
  </sheetViews>
  <sheetFormatPr defaultColWidth="8.7265625" defaultRowHeight="13.5" x14ac:dyDescent="0.35"/>
  <cols>
    <col min="1" max="1" width="6.54296875" style="1" bestFit="1" customWidth="1"/>
    <col min="2" max="2" width="51.54296875" style="1" bestFit="1" customWidth="1"/>
    <col min="3" max="3" width="14.36328125" style="1" customWidth="1"/>
    <col min="4" max="4" width="30" style="1" bestFit="1" customWidth="1"/>
    <col min="5" max="5" width="12.179687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699</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461302</v>
      </c>
      <c r="F8" s="6">
        <v>7989.98</v>
      </c>
      <c r="G8" s="7">
        <v>7.0999999999999994E-2</v>
      </c>
      <c r="J8" s="6"/>
      <c r="K8" s="3" t="s">
        <v>46</v>
      </c>
      <c r="L8" s="3" t="s">
        <v>47</v>
      </c>
    </row>
    <row r="9" spans="1:12" x14ac:dyDescent="0.35">
      <c r="A9" s="1">
        <v>2</v>
      </c>
      <c r="B9" s="1" t="s">
        <v>38</v>
      </c>
      <c r="C9" s="1" t="s">
        <v>39</v>
      </c>
      <c r="D9" s="1" t="s">
        <v>27</v>
      </c>
      <c r="E9" s="5">
        <v>552612</v>
      </c>
      <c r="F9" s="6">
        <v>7034.75</v>
      </c>
      <c r="G9" s="7">
        <v>6.25E-2</v>
      </c>
      <c r="J9" s="6"/>
      <c r="K9" s="1" t="s">
        <v>27</v>
      </c>
      <c r="L9" s="7">
        <v>0.1993</v>
      </c>
    </row>
    <row r="10" spans="1:12" x14ac:dyDescent="0.35">
      <c r="A10" s="1">
        <v>3</v>
      </c>
      <c r="B10" s="1" t="s">
        <v>146</v>
      </c>
      <c r="C10" s="1" t="s">
        <v>147</v>
      </c>
      <c r="D10" s="1" t="s">
        <v>148</v>
      </c>
      <c r="E10" s="5">
        <v>250805</v>
      </c>
      <c r="F10" s="6">
        <v>4949.3900000000003</v>
      </c>
      <c r="G10" s="7">
        <v>4.3999999999999997E-2</v>
      </c>
      <c r="J10" s="6"/>
      <c r="K10" s="1" t="s">
        <v>148</v>
      </c>
      <c r="L10" s="7">
        <v>0.1295</v>
      </c>
    </row>
    <row r="11" spans="1:12" x14ac:dyDescent="0.35">
      <c r="A11" s="1">
        <v>4</v>
      </c>
      <c r="B11" s="1" t="s">
        <v>187</v>
      </c>
      <c r="C11" s="1" t="s">
        <v>188</v>
      </c>
      <c r="D11" s="1" t="s">
        <v>148</v>
      </c>
      <c r="E11" s="5">
        <v>137944</v>
      </c>
      <c r="F11" s="6">
        <v>4934.1899999999996</v>
      </c>
      <c r="G11" s="7">
        <v>4.3900000000000002E-2</v>
      </c>
      <c r="J11" s="6"/>
      <c r="K11" s="1" t="s">
        <v>19</v>
      </c>
      <c r="L11" s="7">
        <v>0.1208</v>
      </c>
    </row>
    <row r="12" spans="1:12" x14ac:dyDescent="0.35">
      <c r="A12" s="1">
        <v>5</v>
      </c>
      <c r="B12" s="1" t="s">
        <v>25</v>
      </c>
      <c r="C12" s="1" t="s">
        <v>26</v>
      </c>
      <c r="D12" s="1" t="s">
        <v>27</v>
      </c>
      <c r="E12" s="5">
        <v>257107</v>
      </c>
      <c r="F12" s="6">
        <v>4766.6400000000003</v>
      </c>
      <c r="G12" s="7">
        <v>4.24E-2</v>
      </c>
      <c r="J12" s="6"/>
      <c r="K12" s="1" t="s">
        <v>79</v>
      </c>
      <c r="L12" s="7">
        <v>9.8100000000000007E-2</v>
      </c>
    </row>
    <row r="13" spans="1:12" x14ac:dyDescent="0.35">
      <c r="A13" s="1">
        <v>6</v>
      </c>
      <c r="B13" s="1" t="s">
        <v>650</v>
      </c>
      <c r="C13" s="1" t="s">
        <v>651</v>
      </c>
      <c r="D13" s="1" t="s">
        <v>129</v>
      </c>
      <c r="E13" s="5">
        <v>657006</v>
      </c>
      <c r="F13" s="6">
        <v>4717.3</v>
      </c>
      <c r="G13" s="7">
        <v>4.19E-2</v>
      </c>
      <c r="J13" s="6"/>
      <c r="K13" s="1" t="s">
        <v>135</v>
      </c>
      <c r="L13" s="7">
        <v>9.1499999999999998E-2</v>
      </c>
    </row>
    <row r="14" spans="1:12" x14ac:dyDescent="0.35">
      <c r="A14" s="1">
        <v>7</v>
      </c>
      <c r="B14" s="1" t="s">
        <v>358</v>
      </c>
      <c r="C14" s="1" t="s">
        <v>359</v>
      </c>
      <c r="D14" s="1" t="s">
        <v>148</v>
      </c>
      <c r="E14" s="5">
        <v>60685</v>
      </c>
      <c r="F14" s="6">
        <v>4674.57</v>
      </c>
      <c r="G14" s="7">
        <v>4.1599999999999998E-2</v>
      </c>
      <c r="J14" s="6"/>
      <c r="K14" s="1" t="s">
        <v>129</v>
      </c>
      <c r="L14" s="7">
        <v>7.22E-2</v>
      </c>
    </row>
    <row r="15" spans="1:12" x14ac:dyDescent="0.35">
      <c r="A15" s="1">
        <v>8</v>
      </c>
      <c r="B15" s="1" t="s">
        <v>638</v>
      </c>
      <c r="C15" s="1" t="s">
        <v>639</v>
      </c>
      <c r="D15" s="1" t="s">
        <v>135</v>
      </c>
      <c r="E15" s="5">
        <v>29325</v>
      </c>
      <c r="F15" s="6">
        <v>3620.45</v>
      </c>
      <c r="G15" s="7">
        <v>3.2199999999999999E-2</v>
      </c>
      <c r="J15" s="6"/>
      <c r="K15" s="1" t="s">
        <v>182</v>
      </c>
      <c r="L15" s="7">
        <v>3.8399999999999997E-2</v>
      </c>
    </row>
    <row r="16" spans="1:12" x14ac:dyDescent="0.35">
      <c r="A16" s="1">
        <v>9</v>
      </c>
      <c r="B16" s="1" t="s">
        <v>20</v>
      </c>
      <c r="C16" s="1" t="s">
        <v>21</v>
      </c>
      <c r="D16" s="1" t="s">
        <v>19</v>
      </c>
      <c r="E16" s="5">
        <v>182003</v>
      </c>
      <c r="F16" s="6">
        <v>3413.65</v>
      </c>
      <c r="G16" s="7">
        <v>3.0300000000000001E-2</v>
      </c>
      <c r="J16" s="6"/>
      <c r="K16" s="1" t="s">
        <v>168</v>
      </c>
      <c r="L16" s="7">
        <v>3.1399999999999997E-2</v>
      </c>
    </row>
    <row r="17" spans="1:12" x14ac:dyDescent="0.35">
      <c r="A17" s="1">
        <v>10</v>
      </c>
      <c r="B17" s="1" t="s">
        <v>700</v>
      </c>
      <c r="C17" s="1" t="s">
        <v>701</v>
      </c>
      <c r="D17" s="1" t="s">
        <v>129</v>
      </c>
      <c r="E17" s="5">
        <v>156518</v>
      </c>
      <c r="F17" s="6">
        <v>3403.33</v>
      </c>
      <c r="G17" s="7">
        <v>3.0300000000000001E-2</v>
      </c>
      <c r="J17" s="6"/>
      <c r="K17" s="1" t="s">
        <v>16</v>
      </c>
      <c r="L17" s="7">
        <v>3.1199999999999999E-2</v>
      </c>
    </row>
    <row r="18" spans="1:12" x14ac:dyDescent="0.35">
      <c r="A18" s="1">
        <v>11</v>
      </c>
      <c r="B18" s="1" t="s">
        <v>138</v>
      </c>
      <c r="C18" s="1" t="s">
        <v>139</v>
      </c>
      <c r="D18" s="1" t="s">
        <v>135</v>
      </c>
      <c r="E18" s="5">
        <v>58969</v>
      </c>
      <c r="F18" s="6">
        <v>3368.55</v>
      </c>
      <c r="G18" s="7">
        <v>2.9899999999999999E-2</v>
      </c>
      <c r="J18" s="6"/>
      <c r="K18" s="1" t="s">
        <v>37</v>
      </c>
      <c r="L18" s="7">
        <v>2.5100000000000001E-2</v>
      </c>
    </row>
    <row r="19" spans="1:12" x14ac:dyDescent="0.35">
      <c r="A19" s="1">
        <v>12</v>
      </c>
      <c r="B19" s="1" t="s">
        <v>395</v>
      </c>
      <c r="C19" s="1" t="s">
        <v>396</v>
      </c>
      <c r="D19" s="1" t="s">
        <v>135</v>
      </c>
      <c r="E19" s="5">
        <v>25016</v>
      </c>
      <c r="F19" s="6">
        <v>3311.62</v>
      </c>
      <c r="G19" s="7">
        <v>2.9399999999999999E-2</v>
      </c>
      <c r="J19" s="6"/>
      <c r="K19" s="1" t="s">
        <v>523</v>
      </c>
      <c r="L19" s="7">
        <v>2.4899999999999999E-2</v>
      </c>
    </row>
    <row r="20" spans="1:12" x14ac:dyDescent="0.35">
      <c r="A20" s="1">
        <v>13</v>
      </c>
      <c r="B20" s="1" t="s">
        <v>35</v>
      </c>
      <c r="C20" s="1" t="s">
        <v>36</v>
      </c>
      <c r="D20" s="1" t="s">
        <v>37</v>
      </c>
      <c r="E20" s="5">
        <v>76741</v>
      </c>
      <c r="F20" s="6">
        <v>2820.65</v>
      </c>
      <c r="G20" s="7">
        <v>2.5100000000000001E-2</v>
      </c>
      <c r="J20" s="6"/>
      <c r="K20" s="1" t="s">
        <v>407</v>
      </c>
      <c r="L20" s="7">
        <v>2.4899999999999999E-2</v>
      </c>
    </row>
    <row r="21" spans="1:12" x14ac:dyDescent="0.35">
      <c r="A21" s="1">
        <v>14</v>
      </c>
      <c r="B21" s="1" t="s">
        <v>521</v>
      </c>
      <c r="C21" s="1" t="s">
        <v>522</v>
      </c>
      <c r="D21" s="1" t="s">
        <v>523</v>
      </c>
      <c r="E21" s="5">
        <v>23706</v>
      </c>
      <c r="F21" s="6">
        <v>2797.78</v>
      </c>
      <c r="G21" s="7">
        <v>2.4899999999999999E-2</v>
      </c>
      <c r="J21" s="6"/>
      <c r="K21" s="1" t="s">
        <v>126</v>
      </c>
      <c r="L21" s="7">
        <v>2.0799999999999999E-2</v>
      </c>
    </row>
    <row r="22" spans="1:12" x14ac:dyDescent="0.35">
      <c r="A22" s="1">
        <v>15</v>
      </c>
      <c r="B22" s="1" t="s">
        <v>405</v>
      </c>
      <c r="C22" s="1" t="s">
        <v>406</v>
      </c>
      <c r="D22" s="1" t="s">
        <v>407</v>
      </c>
      <c r="E22" s="5">
        <v>1659874</v>
      </c>
      <c r="F22" s="6">
        <v>2797.72</v>
      </c>
      <c r="G22" s="7">
        <v>2.4899999999999999E-2</v>
      </c>
      <c r="J22" s="6"/>
      <c r="K22" s="1" t="s">
        <v>177</v>
      </c>
      <c r="L22" s="7">
        <v>1.8700000000000001E-2</v>
      </c>
    </row>
    <row r="23" spans="1:12" x14ac:dyDescent="0.35">
      <c r="A23" s="1">
        <v>16</v>
      </c>
      <c r="B23" s="1" t="s">
        <v>17</v>
      </c>
      <c r="C23" s="1" t="s">
        <v>18</v>
      </c>
      <c r="D23" s="1" t="s">
        <v>19</v>
      </c>
      <c r="E23" s="5">
        <v>64703</v>
      </c>
      <c r="F23" s="6">
        <v>2761.85</v>
      </c>
      <c r="G23" s="7">
        <v>2.46E-2</v>
      </c>
      <c r="J23" s="6"/>
      <c r="K23" s="1" t="s">
        <v>160</v>
      </c>
      <c r="L23" s="7">
        <v>1.8499999999999999E-2</v>
      </c>
    </row>
    <row r="24" spans="1:12" x14ac:dyDescent="0.35">
      <c r="A24" s="1">
        <v>17</v>
      </c>
      <c r="B24" s="1" t="s">
        <v>77</v>
      </c>
      <c r="C24" s="1" t="s">
        <v>78</v>
      </c>
      <c r="D24" s="1" t="s">
        <v>79</v>
      </c>
      <c r="E24" s="5">
        <v>138183</v>
      </c>
      <c r="F24" s="6">
        <v>2662.37</v>
      </c>
      <c r="G24" s="7">
        <v>2.3699999999999999E-2</v>
      </c>
      <c r="J24" s="6"/>
      <c r="K24" s="1" t="s">
        <v>132</v>
      </c>
      <c r="L24" s="7">
        <v>1.6E-2</v>
      </c>
    </row>
    <row r="25" spans="1:12" x14ac:dyDescent="0.35">
      <c r="A25" s="1">
        <v>18</v>
      </c>
      <c r="B25" s="1" t="s">
        <v>66</v>
      </c>
      <c r="C25" s="1" t="s">
        <v>67</v>
      </c>
      <c r="D25" s="1" t="s">
        <v>27</v>
      </c>
      <c r="E25" s="5">
        <v>355595</v>
      </c>
      <c r="F25" s="6">
        <v>2632.11</v>
      </c>
      <c r="G25" s="7">
        <v>2.3400000000000001E-2</v>
      </c>
      <c r="J25" s="6"/>
      <c r="K25" s="1" t="s">
        <v>142</v>
      </c>
      <c r="L25" s="7">
        <v>1.1299999999999999E-2</v>
      </c>
    </row>
    <row r="26" spans="1:12" x14ac:dyDescent="0.35">
      <c r="A26" s="1">
        <v>19</v>
      </c>
      <c r="B26" s="1" t="s">
        <v>519</v>
      </c>
      <c r="C26" s="1" t="s">
        <v>520</v>
      </c>
      <c r="D26" s="1" t="s">
        <v>182</v>
      </c>
      <c r="E26" s="5">
        <v>73573</v>
      </c>
      <c r="F26" s="6">
        <v>2449.3200000000002</v>
      </c>
      <c r="G26" s="7">
        <v>2.18E-2</v>
      </c>
      <c r="J26" s="6"/>
      <c r="K26" s="1" t="s">
        <v>667</v>
      </c>
      <c r="L26" s="7">
        <v>1.04E-2</v>
      </c>
    </row>
    <row r="27" spans="1:12" x14ac:dyDescent="0.35">
      <c r="A27" s="1">
        <v>20</v>
      </c>
      <c r="B27" s="1" t="s">
        <v>97</v>
      </c>
      <c r="C27" s="1" t="s">
        <v>98</v>
      </c>
      <c r="D27" s="1" t="s">
        <v>79</v>
      </c>
      <c r="E27" s="5">
        <v>71410</v>
      </c>
      <c r="F27" s="6">
        <v>2425.48</v>
      </c>
      <c r="G27" s="7">
        <v>2.1600000000000001E-2</v>
      </c>
      <c r="J27" s="6"/>
      <c r="K27" s="1" t="s">
        <v>171</v>
      </c>
      <c r="L27" s="7">
        <v>9.4999999999999998E-3</v>
      </c>
    </row>
    <row r="28" spans="1:12" x14ac:dyDescent="0.35">
      <c r="A28" s="1">
        <v>21</v>
      </c>
      <c r="B28" s="1" t="s">
        <v>389</v>
      </c>
      <c r="C28" s="1" t="s">
        <v>390</v>
      </c>
      <c r="D28" s="1" t="s">
        <v>19</v>
      </c>
      <c r="E28" s="5">
        <v>130893</v>
      </c>
      <c r="F28" s="6">
        <v>2350.9699999999998</v>
      </c>
      <c r="G28" s="7">
        <v>2.0899999999999998E-2</v>
      </c>
      <c r="J28" s="6"/>
      <c r="K28" s="1" t="s">
        <v>201</v>
      </c>
      <c r="L28" s="7">
        <v>6.7999999999999996E-3</v>
      </c>
    </row>
    <row r="29" spans="1:12" x14ac:dyDescent="0.35">
      <c r="A29" s="1">
        <v>22</v>
      </c>
      <c r="B29" s="1" t="s">
        <v>14</v>
      </c>
      <c r="C29" s="1" t="s">
        <v>15</v>
      </c>
      <c r="D29" s="1" t="s">
        <v>16</v>
      </c>
      <c r="E29" s="5">
        <v>404428</v>
      </c>
      <c r="F29" s="6">
        <v>2095.54</v>
      </c>
      <c r="G29" s="7">
        <v>1.8599999999999998E-2</v>
      </c>
      <c r="J29" s="6"/>
      <c r="K29" s="1" t="s">
        <v>48</v>
      </c>
      <c r="L29" s="7">
        <v>6.9999999999999999E-4</v>
      </c>
    </row>
    <row r="30" spans="1:12" x14ac:dyDescent="0.35">
      <c r="A30" s="1">
        <v>23</v>
      </c>
      <c r="B30" s="1" t="s">
        <v>702</v>
      </c>
      <c r="C30" s="1" t="s">
        <v>703</v>
      </c>
      <c r="D30" s="1" t="s">
        <v>160</v>
      </c>
      <c r="E30" s="5">
        <v>62096</v>
      </c>
      <c r="F30" s="6">
        <v>2086.0500000000002</v>
      </c>
      <c r="G30" s="7">
        <v>1.8499999999999999E-2</v>
      </c>
      <c r="J30" s="6"/>
    </row>
    <row r="31" spans="1:12" x14ac:dyDescent="0.35">
      <c r="A31" s="1">
        <v>24</v>
      </c>
      <c r="B31" s="1" t="s">
        <v>80</v>
      </c>
      <c r="C31" s="1" t="s">
        <v>81</v>
      </c>
      <c r="D31" s="1" t="s">
        <v>79</v>
      </c>
      <c r="E31" s="5">
        <v>121730</v>
      </c>
      <c r="F31" s="6">
        <v>2013.54</v>
      </c>
      <c r="G31" s="7">
        <v>1.7899999999999999E-2</v>
      </c>
      <c r="J31" s="6"/>
    </row>
    <row r="32" spans="1:12" x14ac:dyDescent="0.35">
      <c r="A32" s="1">
        <v>25</v>
      </c>
      <c r="B32" s="1" t="s">
        <v>536</v>
      </c>
      <c r="C32" s="1" t="s">
        <v>537</v>
      </c>
      <c r="D32" s="1" t="s">
        <v>19</v>
      </c>
      <c r="E32" s="5">
        <v>30488</v>
      </c>
      <c r="F32" s="6">
        <v>1903.78</v>
      </c>
      <c r="G32" s="7">
        <v>1.6899999999999998E-2</v>
      </c>
      <c r="J32" s="6"/>
    </row>
    <row r="33" spans="1:10" x14ac:dyDescent="0.35">
      <c r="A33" s="1">
        <v>26</v>
      </c>
      <c r="B33" s="1" t="s">
        <v>401</v>
      </c>
      <c r="C33" s="1" t="s">
        <v>402</v>
      </c>
      <c r="D33" s="1" t="s">
        <v>19</v>
      </c>
      <c r="E33" s="5">
        <v>119742</v>
      </c>
      <c r="F33" s="6">
        <v>1888.57</v>
      </c>
      <c r="G33" s="7">
        <v>1.6799999999999999E-2</v>
      </c>
      <c r="J33" s="6"/>
    </row>
    <row r="34" spans="1:10" x14ac:dyDescent="0.35">
      <c r="A34" s="1">
        <v>27</v>
      </c>
      <c r="B34" s="1" t="s">
        <v>704</v>
      </c>
      <c r="C34" s="1" t="s">
        <v>705</v>
      </c>
      <c r="D34" s="1" t="s">
        <v>182</v>
      </c>
      <c r="E34" s="5">
        <v>92748</v>
      </c>
      <c r="F34" s="6">
        <v>1866.92</v>
      </c>
      <c r="G34" s="7">
        <v>1.66E-2</v>
      </c>
      <c r="J34" s="6"/>
    </row>
    <row r="35" spans="1:10" x14ac:dyDescent="0.35">
      <c r="A35" s="1">
        <v>28</v>
      </c>
      <c r="B35" s="1" t="s">
        <v>590</v>
      </c>
      <c r="C35" s="1" t="s">
        <v>591</v>
      </c>
      <c r="D35" s="1" t="s">
        <v>132</v>
      </c>
      <c r="E35" s="5">
        <v>59115</v>
      </c>
      <c r="F35" s="6">
        <v>1803.1</v>
      </c>
      <c r="G35" s="7">
        <v>1.6E-2</v>
      </c>
      <c r="J35" s="6"/>
    </row>
    <row r="36" spans="1:10" x14ac:dyDescent="0.35">
      <c r="A36" s="1">
        <v>29</v>
      </c>
      <c r="B36" s="1" t="s">
        <v>706</v>
      </c>
      <c r="C36" s="1" t="s">
        <v>707</v>
      </c>
      <c r="D36" s="1" t="s">
        <v>168</v>
      </c>
      <c r="E36" s="5">
        <v>40907</v>
      </c>
      <c r="F36" s="6">
        <v>1556.31</v>
      </c>
      <c r="G36" s="7">
        <v>1.38E-2</v>
      </c>
      <c r="J36" s="6"/>
    </row>
    <row r="37" spans="1:10" x14ac:dyDescent="0.35">
      <c r="A37" s="1">
        <v>30</v>
      </c>
      <c r="B37" s="1" t="s">
        <v>95</v>
      </c>
      <c r="C37" s="1" t="s">
        <v>96</v>
      </c>
      <c r="D37" s="1" t="s">
        <v>79</v>
      </c>
      <c r="E37" s="5">
        <v>24333</v>
      </c>
      <c r="F37" s="6">
        <v>1472.83</v>
      </c>
      <c r="G37" s="7">
        <v>1.3100000000000001E-2</v>
      </c>
      <c r="J37" s="6"/>
    </row>
    <row r="38" spans="1:10" x14ac:dyDescent="0.35">
      <c r="A38" s="1">
        <v>31</v>
      </c>
      <c r="B38" s="1" t="s">
        <v>82</v>
      </c>
      <c r="C38" s="1" t="s">
        <v>83</v>
      </c>
      <c r="D38" s="1" t="s">
        <v>79</v>
      </c>
      <c r="E38" s="5">
        <v>20951</v>
      </c>
      <c r="F38" s="6">
        <v>1414.53</v>
      </c>
      <c r="G38" s="7">
        <v>1.26E-2</v>
      </c>
      <c r="J38" s="6"/>
    </row>
    <row r="39" spans="1:10" x14ac:dyDescent="0.35">
      <c r="A39" s="1">
        <v>32</v>
      </c>
      <c r="B39" s="1" t="s">
        <v>511</v>
      </c>
      <c r="C39" s="1" t="s">
        <v>512</v>
      </c>
      <c r="D39" s="1" t="s">
        <v>16</v>
      </c>
      <c r="E39" s="5">
        <v>47732</v>
      </c>
      <c r="F39" s="6">
        <v>1412.06</v>
      </c>
      <c r="G39" s="7">
        <v>1.26E-2</v>
      </c>
      <c r="J39" s="6"/>
    </row>
    <row r="40" spans="1:10" x14ac:dyDescent="0.35">
      <c r="A40" s="1">
        <v>33</v>
      </c>
      <c r="B40" s="1" t="s">
        <v>563</v>
      </c>
      <c r="C40" s="1" t="s">
        <v>564</v>
      </c>
      <c r="D40" s="1" t="s">
        <v>126</v>
      </c>
      <c r="E40" s="5">
        <v>34209</v>
      </c>
      <c r="F40" s="6">
        <v>1302.01</v>
      </c>
      <c r="G40" s="7">
        <v>1.1599999999999999E-2</v>
      </c>
      <c r="J40" s="6"/>
    </row>
    <row r="41" spans="1:10" x14ac:dyDescent="0.35">
      <c r="A41" s="1">
        <v>34</v>
      </c>
      <c r="B41" s="1" t="s">
        <v>416</v>
      </c>
      <c r="C41" s="1" t="s">
        <v>417</v>
      </c>
      <c r="D41" s="1" t="s">
        <v>142</v>
      </c>
      <c r="E41" s="5">
        <v>76230</v>
      </c>
      <c r="F41" s="6">
        <v>1276.5899999999999</v>
      </c>
      <c r="G41" s="7">
        <v>1.1299999999999999E-2</v>
      </c>
      <c r="J41" s="6"/>
    </row>
    <row r="42" spans="1:10" x14ac:dyDescent="0.35">
      <c r="A42" s="1">
        <v>35</v>
      </c>
      <c r="B42" s="1" t="s">
        <v>538</v>
      </c>
      <c r="C42" s="1" t="s">
        <v>539</v>
      </c>
      <c r="D42" s="1" t="s">
        <v>19</v>
      </c>
      <c r="E42" s="5">
        <v>42339</v>
      </c>
      <c r="F42" s="6">
        <v>1274.57</v>
      </c>
      <c r="G42" s="7">
        <v>1.1299999999999999E-2</v>
      </c>
      <c r="J42" s="6"/>
    </row>
    <row r="43" spans="1:10" x14ac:dyDescent="0.35">
      <c r="A43" s="1">
        <v>36</v>
      </c>
      <c r="B43" s="1" t="s">
        <v>397</v>
      </c>
      <c r="C43" s="1" t="s">
        <v>398</v>
      </c>
      <c r="D43" s="1" t="s">
        <v>168</v>
      </c>
      <c r="E43" s="5">
        <v>90117</v>
      </c>
      <c r="F43" s="6">
        <v>1255.69</v>
      </c>
      <c r="G43" s="7">
        <v>1.12E-2</v>
      </c>
      <c r="J43" s="6"/>
    </row>
    <row r="44" spans="1:10" x14ac:dyDescent="0.35">
      <c r="A44" s="1">
        <v>37</v>
      </c>
      <c r="B44" s="1" t="s">
        <v>652</v>
      </c>
      <c r="C44" s="1" t="s">
        <v>653</v>
      </c>
      <c r="D44" s="1" t="s">
        <v>177</v>
      </c>
      <c r="E44" s="5">
        <v>19207</v>
      </c>
      <c r="F44" s="6">
        <v>1217.3699999999999</v>
      </c>
      <c r="G44" s="7">
        <v>1.0800000000000001E-2</v>
      </c>
      <c r="J44" s="6"/>
    </row>
    <row r="45" spans="1:10" x14ac:dyDescent="0.35">
      <c r="A45" s="1">
        <v>38</v>
      </c>
      <c r="B45" s="1" t="s">
        <v>708</v>
      </c>
      <c r="C45" s="1" t="s">
        <v>709</v>
      </c>
      <c r="D45" s="1" t="s">
        <v>667</v>
      </c>
      <c r="E45" s="5">
        <v>73692</v>
      </c>
      <c r="F45" s="6">
        <v>1171.6300000000001</v>
      </c>
      <c r="G45" s="7">
        <v>1.04E-2</v>
      </c>
      <c r="J45" s="6"/>
    </row>
    <row r="46" spans="1:10" x14ac:dyDescent="0.35">
      <c r="A46" s="1">
        <v>39</v>
      </c>
      <c r="B46" s="1" t="s">
        <v>710</v>
      </c>
      <c r="C46" s="1" t="s">
        <v>711</v>
      </c>
      <c r="D46" s="1" t="s">
        <v>171</v>
      </c>
      <c r="E46" s="5">
        <v>153066</v>
      </c>
      <c r="F46" s="6">
        <v>1064.42</v>
      </c>
      <c r="G46" s="7">
        <v>9.4999999999999998E-3</v>
      </c>
      <c r="J46" s="6"/>
    </row>
    <row r="47" spans="1:10" x14ac:dyDescent="0.35">
      <c r="A47" s="1">
        <v>40</v>
      </c>
      <c r="B47" s="1" t="s">
        <v>582</v>
      </c>
      <c r="C47" s="1" t="s">
        <v>583</v>
      </c>
      <c r="D47" s="1" t="s">
        <v>126</v>
      </c>
      <c r="E47" s="5">
        <v>52112</v>
      </c>
      <c r="F47" s="6">
        <v>1036.79</v>
      </c>
      <c r="G47" s="7">
        <v>9.1999999999999998E-3</v>
      </c>
      <c r="J47" s="6"/>
    </row>
    <row r="48" spans="1:10" x14ac:dyDescent="0.35">
      <c r="A48" s="1">
        <v>41</v>
      </c>
      <c r="B48" s="1" t="s">
        <v>111</v>
      </c>
      <c r="C48" s="1" t="s">
        <v>112</v>
      </c>
      <c r="D48" s="1" t="s">
        <v>79</v>
      </c>
      <c r="E48" s="5">
        <v>3547</v>
      </c>
      <c r="F48" s="6">
        <v>1034.5</v>
      </c>
      <c r="G48" s="7">
        <v>9.1999999999999998E-3</v>
      </c>
      <c r="J48" s="6"/>
    </row>
    <row r="49" spans="1:10" x14ac:dyDescent="0.35">
      <c r="A49" s="1">
        <v>42</v>
      </c>
      <c r="B49" s="1" t="s">
        <v>528</v>
      </c>
      <c r="C49" s="1" t="s">
        <v>529</v>
      </c>
      <c r="D49" s="1" t="s">
        <v>177</v>
      </c>
      <c r="E49" s="5">
        <v>33147</v>
      </c>
      <c r="F49" s="6">
        <v>891.64</v>
      </c>
      <c r="G49" s="7">
        <v>7.9000000000000008E-3</v>
      </c>
      <c r="J49" s="6"/>
    </row>
    <row r="50" spans="1:10" x14ac:dyDescent="0.35">
      <c r="A50" s="1">
        <v>43</v>
      </c>
      <c r="B50" s="1" t="s">
        <v>540</v>
      </c>
      <c r="C50" s="1" t="s">
        <v>541</v>
      </c>
      <c r="D50" s="1" t="s">
        <v>201</v>
      </c>
      <c r="E50" s="5">
        <v>14367</v>
      </c>
      <c r="F50" s="6">
        <v>767.81</v>
      </c>
      <c r="G50" s="7">
        <v>6.7999999999999996E-3</v>
      </c>
      <c r="J50" s="6"/>
    </row>
    <row r="51" spans="1:10" x14ac:dyDescent="0.35">
      <c r="A51" s="1">
        <v>44</v>
      </c>
      <c r="B51" s="1" t="s">
        <v>712</v>
      </c>
      <c r="C51" s="1" t="s">
        <v>713</v>
      </c>
      <c r="D51" s="1" t="s">
        <v>168</v>
      </c>
      <c r="E51" s="5">
        <v>115543</v>
      </c>
      <c r="F51" s="6">
        <v>722.37</v>
      </c>
      <c r="G51" s="7">
        <v>6.4000000000000003E-3</v>
      </c>
      <c r="J51" s="6"/>
    </row>
    <row r="52" spans="1:10" x14ac:dyDescent="0.35">
      <c r="A52" s="8"/>
      <c r="B52" s="8" t="s">
        <v>40</v>
      </c>
      <c r="C52" s="8"/>
      <c r="D52" s="8"/>
      <c r="E52" s="8"/>
      <c r="F52" s="9">
        <v>112411.29</v>
      </c>
      <c r="G52" s="10">
        <v>0.99929999999999997</v>
      </c>
    </row>
    <row r="54" spans="1:10" x14ac:dyDescent="0.35">
      <c r="B54" s="3" t="s">
        <v>41</v>
      </c>
    </row>
    <row r="55" spans="1:10" x14ac:dyDescent="0.35">
      <c r="A55" s="1">
        <v>45</v>
      </c>
      <c r="B55" s="3" t="s">
        <v>1563</v>
      </c>
      <c r="F55" s="6">
        <v>447.32</v>
      </c>
      <c r="G55" s="7">
        <v>4.0000000000000001E-3</v>
      </c>
      <c r="H55" s="11">
        <v>45566</v>
      </c>
    </row>
    <row r="56" spans="1:10" x14ac:dyDescent="0.35">
      <c r="A56" s="8"/>
      <c r="B56" s="8" t="s">
        <v>40</v>
      </c>
      <c r="C56" s="8"/>
      <c r="D56" s="8"/>
      <c r="E56" s="8"/>
      <c r="F56" s="9">
        <v>447.32</v>
      </c>
      <c r="G56" s="10">
        <v>4.0000000000000001E-3</v>
      </c>
    </row>
    <row r="58" spans="1:10" x14ac:dyDescent="0.35">
      <c r="B58" s="3" t="s">
        <v>43</v>
      </c>
    </row>
    <row r="59" spans="1:10" x14ac:dyDescent="0.35">
      <c r="B59" s="1" t="s">
        <v>44</v>
      </c>
      <c r="E59" s="5"/>
      <c r="F59" s="6">
        <v>-369.61</v>
      </c>
      <c r="G59" s="7">
        <v>-3.3E-3</v>
      </c>
      <c r="J59" s="6"/>
    </row>
    <row r="60" spans="1:10" x14ac:dyDescent="0.35">
      <c r="A60" s="8"/>
      <c r="B60" s="8" t="s">
        <v>40</v>
      </c>
      <c r="C60" s="8"/>
      <c r="D60" s="8"/>
      <c r="E60" s="8"/>
      <c r="F60" s="9">
        <v>-369.61</v>
      </c>
      <c r="G60" s="10">
        <v>-3.3E-3</v>
      </c>
    </row>
    <row r="62" spans="1:10" x14ac:dyDescent="0.35">
      <c r="A62" s="4"/>
      <c r="B62" s="4" t="s">
        <v>45</v>
      </c>
      <c r="C62" s="4"/>
      <c r="D62" s="4"/>
      <c r="E62" s="4"/>
      <c r="F62" s="12">
        <v>112489</v>
      </c>
      <c r="G62" s="13">
        <v>1</v>
      </c>
    </row>
    <row r="63" spans="1:10" x14ac:dyDescent="0.35">
      <c r="A63" s="1" t="s">
        <v>49</v>
      </c>
    </row>
    <row r="64" spans="1:10" x14ac:dyDescent="0.35">
      <c r="A64" s="15">
        <v>1</v>
      </c>
      <c r="B64" s="15" t="s">
        <v>51</v>
      </c>
    </row>
    <row r="65" spans="1:2" ht="27" x14ac:dyDescent="0.35">
      <c r="A65" s="15">
        <v>2</v>
      </c>
      <c r="B65" s="15" t="s">
        <v>52</v>
      </c>
    </row>
    <row r="69" spans="1:2" ht="14.5" x14ac:dyDescent="0.35">
      <c r="B69" s="41" t="s">
        <v>53</v>
      </c>
    </row>
    <row r="83" spans="2:2" ht="14.5" x14ac:dyDescent="0.35">
      <c r="B83" s="41" t="s">
        <v>714</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0710C-B487-4602-BE63-EFD89B7C36BC}">
  <dimension ref="A1:L122"/>
  <sheetViews>
    <sheetView workbookViewId="0"/>
  </sheetViews>
  <sheetFormatPr defaultColWidth="8.7265625" defaultRowHeight="13.5" x14ac:dyDescent="0.35"/>
  <cols>
    <col min="1" max="1" width="6.54296875" style="1" bestFit="1" customWidth="1"/>
    <col min="2" max="2" width="51.54296875" style="1" bestFit="1" customWidth="1"/>
    <col min="3" max="3" width="15.1796875" style="1" bestFit="1" customWidth="1"/>
    <col min="4" max="4" width="30" style="1" bestFit="1" customWidth="1"/>
    <col min="5" max="5" width="9.36328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664</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250250</v>
      </c>
      <c r="F8" s="6">
        <v>4334.46</v>
      </c>
      <c r="G8" s="7">
        <v>4.6100000000000002E-2</v>
      </c>
      <c r="J8" s="6"/>
      <c r="K8" s="3" t="s">
        <v>46</v>
      </c>
      <c r="L8" s="3" t="s">
        <v>47</v>
      </c>
    </row>
    <row r="9" spans="1:12" x14ac:dyDescent="0.35">
      <c r="A9" s="1">
        <v>2</v>
      </c>
      <c r="B9" s="1" t="s">
        <v>14</v>
      </c>
      <c r="C9" s="1" t="s">
        <v>15</v>
      </c>
      <c r="D9" s="1" t="s">
        <v>16</v>
      </c>
      <c r="E9" s="5">
        <v>725385</v>
      </c>
      <c r="F9" s="6">
        <v>3758.58</v>
      </c>
      <c r="G9" s="7">
        <v>0.04</v>
      </c>
      <c r="J9" s="6"/>
      <c r="K9" s="1" t="s">
        <v>474</v>
      </c>
      <c r="L9" s="7">
        <v>0.2077</v>
      </c>
    </row>
    <row r="10" spans="1:12" x14ac:dyDescent="0.35">
      <c r="A10" s="1">
        <v>3</v>
      </c>
      <c r="B10" s="1" t="s">
        <v>35</v>
      </c>
      <c r="C10" s="1" t="s">
        <v>36</v>
      </c>
      <c r="D10" s="1" t="s">
        <v>37</v>
      </c>
      <c r="E10" s="5">
        <v>77934</v>
      </c>
      <c r="F10" s="6">
        <v>2864.5</v>
      </c>
      <c r="G10" s="7">
        <v>3.0499999999999999E-2</v>
      </c>
      <c r="J10" s="6"/>
      <c r="K10" s="1" t="s">
        <v>79</v>
      </c>
      <c r="L10" s="7">
        <v>0.1087</v>
      </c>
    </row>
    <row r="11" spans="1:12" x14ac:dyDescent="0.35">
      <c r="A11" s="1">
        <v>4</v>
      </c>
      <c r="B11" s="1" t="s">
        <v>20</v>
      </c>
      <c r="C11" s="1" t="s">
        <v>21</v>
      </c>
      <c r="D11" s="1" t="s">
        <v>19</v>
      </c>
      <c r="E11" s="5">
        <v>143939</v>
      </c>
      <c r="F11" s="6">
        <v>2699.72</v>
      </c>
      <c r="G11" s="7">
        <v>2.87E-2</v>
      </c>
      <c r="J11" s="6"/>
      <c r="K11" s="1" t="s">
        <v>19</v>
      </c>
      <c r="L11" s="7">
        <v>6.6000000000000003E-2</v>
      </c>
    </row>
    <row r="12" spans="1:12" x14ac:dyDescent="0.35">
      <c r="A12" s="1">
        <v>5</v>
      </c>
      <c r="B12" s="1" t="s">
        <v>80</v>
      </c>
      <c r="C12" s="1" t="s">
        <v>81</v>
      </c>
      <c r="D12" s="1" t="s">
        <v>79</v>
      </c>
      <c r="E12" s="5">
        <v>142224</v>
      </c>
      <c r="F12" s="6">
        <v>2352.5300000000002</v>
      </c>
      <c r="G12" s="7">
        <v>2.5000000000000001E-2</v>
      </c>
      <c r="J12" s="6"/>
      <c r="K12" s="1" t="s">
        <v>135</v>
      </c>
      <c r="L12" s="7">
        <v>6.0600000000000001E-2</v>
      </c>
    </row>
    <row r="13" spans="1:12" x14ac:dyDescent="0.35">
      <c r="A13" s="1">
        <v>6</v>
      </c>
      <c r="B13" s="1" t="s">
        <v>77</v>
      </c>
      <c r="C13" s="1" t="s">
        <v>78</v>
      </c>
      <c r="D13" s="1" t="s">
        <v>79</v>
      </c>
      <c r="E13" s="5">
        <v>120076</v>
      </c>
      <c r="F13" s="6">
        <v>2313.5</v>
      </c>
      <c r="G13" s="7">
        <v>2.46E-2</v>
      </c>
      <c r="J13" s="6"/>
      <c r="K13" s="1" t="s">
        <v>27</v>
      </c>
      <c r="L13" s="7">
        <v>4.6100000000000002E-2</v>
      </c>
    </row>
    <row r="14" spans="1:12" x14ac:dyDescent="0.35">
      <c r="A14" s="1">
        <v>7</v>
      </c>
      <c r="B14" s="1" t="s">
        <v>638</v>
      </c>
      <c r="C14" s="1" t="s">
        <v>639</v>
      </c>
      <c r="D14" s="1" t="s">
        <v>135</v>
      </c>
      <c r="E14" s="5">
        <v>18088</v>
      </c>
      <c r="F14" s="6">
        <v>2233.14</v>
      </c>
      <c r="G14" s="7">
        <v>2.3800000000000002E-2</v>
      </c>
      <c r="J14" s="6"/>
      <c r="K14" s="1" t="s">
        <v>148</v>
      </c>
      <c r="L14" s="7">
        <v>4.5999999999999999E-2</v>
      </c>
    </row>
    <row r="15" spans="1:12" x14ac:dyDescent="0.35">
      <c r="A15" s="1">
        <v>8</v>
      </c>
      <c r="B15" s="1" t="s">
        <v>138</v>
      </c>
      <c r="C15" s="1" t="s">
        <v>139</v>
      </c>
      <c r="D15" s="1" t="s">
        <v>135</v>
      </c>
      <c r="E15" s="5">
        <v>34736</v>
      </c>
      <c r="F15" s="6">
        <v>1984.26</v>
      </c>
      <c r="G15" s="7">
        <v>2.1100000000000001E-2</v>
      </c>
      <c r="J15" s="6"/>
      <c r="K15" s="1" t="s">
        <v>37</v>
      </c>
      <c r="L15" s="7">
        <v>4.1500000000000002E-2</v>
      </c>
    </row>
    <row r="16" spans="1:12" x14ac:dyDescent="0.35">
      <c r="A16" s="1">
        <v>9</v>
      </c>
      <c r="B16" s="1" t="s">
        <v>389</v>
      </c>
      <c r="C16" s="1" t="s">
        <v>390</v>
      </c>
      <c r="D16" s="1" t="s">
        <v>19</v>
      </c>
      <c r="E16" s="5">
        <v>98107</v>
      </c>
      <c r="F16" s="6">
        <v>1762.1</v>
      </c>
      <c r="G16" s="7">
        <v>1.8700000000000001E-2</v>
      </c>
      <c r="J16" s="6"/>
      <c r="K16" s="1" t="s">
        <v>16</v>
      </c>
      <c r="L16" s="7">
        <v>0.04</v>
      </c>
    </row>
    <row r="17" spans="1:12" x14ac:dyDescent="0.35">
      <c r="A17" s="1">
        <v>10</v>
      </c>
      <c r="B17" s="1" t="s">
        <v>391</v>
      </c>
      <c r="C17" s="1" t="s">
        <v>392</v>
      </c>
      <c r="D17" s="1" t="s">
        <v>296</v>
      </c>
      <c r="E17" s="5">
        <v>219000</v>
      </c>
      <c r="F17" s="6">
        <v>1656.08</v>
      </c>
      <c r="G17" s="7">
        <v>1.7600000000000001E-2</v>
      </c>
      <c r="J17" s="6"/>
      <c r="K17" s="1" t="s">
        <v>523</v>
      </c>
      <c r="L17" s="7">
        <v>3.0099999999999998E-2</v>
      </c>
    </row>
    <row r="18" spans="1:12" x14ac:dyDescent="0.35">
      <c r="A18" s="1">
        <v>11</v>
      </c>
      <c r="B18" s="1" t="s">
        <v>657</v>
      </c>
      <c r="C18" s="1" t="s">
        <v>658</v>
      </c>
      <c r="D18" s="1" t="s">
        <v>24</v>
      </c>
      <c r="E18" s="5">
        <v>403592</v>
      </c>
      <c r="F18" s="6">
        <v>1493.09</v>
      </c>
      <c r="G18" s="7">
        <v>1.5900000000000001E-2</v>
      </c>
      <c r="J18" s="6"/>
      <c r="K18" s="1" t="s">
        <v>24</v>
      </c>
      <c r="L18" s="7">
        <v>2.7799999999999998E-2</v>
      </c>
    </row>
    <row r="19" spans="1:12" x14ac:dyDescent="0.35">
      <c r="A19" s="1">
        <v>12</v>
      </c>
      <c r="B19" s="1" t="s">
        <v>242</v>
      </c>
      <c r="C19" s="1" t="s">
        <v>243</v>
      </c>
      <c r="D19" s="1" t="s">
        <v>244</v>
      </c>
      <c r="E19" s="5">
        <v>620560</v>
      </c>
      <c r="F19" s="6">
        <v>1491.14</v>
      </c>
      <c r="G19" s="7">
        <v>1.5900000000000001E-2</v>
      </c>
      <c r="J19" s="6"/>
      <c r="K19" s="1" t="s">
        <v>132</v>
      </c>
      <c r="L19" s="7">
        <v>2.5700000000000001E-2</v>
      </c>
    </row>
    <row r="20" spans="1:12" x14ac:dyDescent="0.35">
      <c r="A20" s="1">
        <v>13</v>
      </c>
      <c r="B20" s="1" t="s">
        <v>395</v>
      </c>
      <c r="C20" s="1" t="s">
        <v>396</v>
      </c>
      <c r="D20" s="1" t="s">
        <v>135</v>
      </c>
      <c r="E20" s="5">
        <v>10560</v>
      </c>
      <c r="F20" s="6">
        <v>1397.93</v>
      </c>
      <c r="G20" s="7">
        <v>1.49E-2</v>
      </c>
      <c r="J20" s="6"/>
      <c r="K20" s="1" t="s">
        <v>407</v>
      </c>
      <c r="L20" s="7">
        <v>2.5100000000000001E-2</v>
      </c>
    </row>
    <row r="21" spans="1:12" x14ac:dyDescent="0.35">
      <c r="A21" s="1">
        <v>14</v>
      </c>
      <c r="B21" s="1" t="s">
        <v>82</v>
      </c>
      <c r="C21" s="1" t="s">
        <v>83</v>
      </c>
      <c r="D21" s="1" t="s">
        <v>79</v>
      </c>
      <c r="E21" s="5">
        <v>20110</v>
      </c>
      <c r="F21" s="6">
        <v>1357.75</v>
      </c>
      <c r="G21" s="7">
        <v>1.44E-2</v>
      </c>
      <c r="J21" s="6"/>
      <c r="K21" s="1" t="s">
        <v>160</v>
      </c>
      <c r="L21" s="7">
        <v>2.4299999999999999E-2</v>
      </c>
    </row>
    <row r="22" spans="1:12" x14ac:dyDescent="0.35">
      <c r="A22" s="1">
        <v>15</v>
      </c>
      <c r="B22" s="1" t="s">
        <v>103</v>
      </c>
      <c r="C22" s="1" t="s">
        <v>104</v>
      </c>
      <c r="D22" s="1" t="s">
        <v>79</v>
      </c>
      <c r="E22" s="5">
        <v>86208</v>
      </c>
      <c r="F22" s="6">
        <v>1291.48</v>
      </c>
      <c r="G22" s="7">
        <v>1.37E-2</v>
      </c>
      <c r="J22" s="6"/>
      <c r="K22" s="1" t="s">
        <v>241</v>
      </c>
      <c r="L22" s="7">
        <v>2.0299999999999999E-2</v>
      </c>
    </row>
    <row r="23" spans="1:12" x14ac:dyDescent="0.35">
      <c r="A23" s="1">
        <v>16</v>
      </c>
      <c r="B23" s="1" t="s">
        <v>526</v>
      </c>
      <c r="C23" s="1" t="s">
        <v>527</v>
      </c>
      <c r="D23" s="1" t="s">
        <v>407</v>
      </c>
      <c r="E23" s="5">
        <v>119365</v>
      </c>
      <c r="F23" s="6">
        <v>1229.52</v>
      </c>
      <c r="G23" s="7">
        <v>1.3100000000000001E-2</v>
      </c>
      <c r="J23" s="6"/>
      <c r="K23" s="1" t="s">
        <v>236</v>
      </c>
      <c r="L23" s="7">
        <v>1.8800000000000001E-2</v>
      </c>
    </row>
    <row r="24" spans="1:12" x14ac:dyDescent="0.35">
      <c r="A24" s="1">
        <v>17</v>
      </c>
      <c r="B24" s="1" t="s">
        <v>665</v>
      </c>
      <c r="C24" s="1" t="s">
        <v>666</v>
      </c>
      <c r="D24" s="1" t="s">
        <v>667</v>
      </c>
      <c r="E24" s="5">
        <v>58378</v>
      </c>
      <c r="F24" s="6">
        <v>1194.0899999999999</v>
      </c>
      <c r="G24" s="7">
        <v>1.2699999999999999E-2</v>
      </c>
      <c r="J24" s="6"/>
      <c r="K24" s="1" t="s">
        <v>426</v>
      </c>
      <c r="L24" s="7">
        <v>1.7899999999999999E-2</v>
      </c>
    </row>
    <row r="25" spans="1:12" x14ac:dyDescent="0.35">
      <c r="A25" s="1">
        <v>18</v>
      </c>
      <c r="B25" s="1" t="s">
        <v>521</v>
      </c>
      <c r="C25" s="1" t="s">
        <v>522</v>
      </c>
      <c r="D25" s="1" t="s">
        <v>523</v>
      </c>
      <c r="E25" s="5">
        <v>9710</v>
      </c>
      <c r="F25" s="6">
        <v>1145.97</v>
      </c>
      <c r="G25" s="7">
        <v>1.2200000000000001E-2</v>
      </c>
      <c r="J25" s="6"/>
      <c r="K25" s="1" t="s">
        <v>296</v>
      </c>
      <c r="L25" s="7">
        <v>1.7600000000000001E-2</v>
      </c>
    </row>
    <row r="26" spans="1:12" x14ac:dyDescent="0.35">
      <c r="A26" s="1">
        <v>19</v>
      </c>
      <c r="B26" s="1" t="s">
        <v>393</v>
      </c>
      <c r="C26" s="1" t="s">
        <v>394</v>
      </c>
      <c r="D26" s="1" t="s">
        <v>24</v>
      </c>
      <c r="E26" s="5">
        <v>254925</v>
      </c>
      <c r="F26" s="6">
        <v>1123.07</v>
      </c>
      <c r="G26" s="7">
        <v>1.1900000000000001E-2</v>
      </c>
      <c r="J26" s="6"/>
      <c r="K26" s="1" t="s">
        <v>182</v>
      </c>
      <c r="L26" s="7">
        <v>1.67E-2</v>
      </c>
    </row>
    <row r="27" spans="1:12" x14ac:dyDescent="0.35">
      <c r="A27" s="1">
        <v>20</v>
      </c>
      <c r="B27" s="1" t="s">
        <v>668</v>
      </c>
      <c r="C27" s="1" t="s">
        <v>669</v>
      </c>
      <c r="D27" s="1" t="s">
        <v>523</v>
      </c>
      <c r="E27" s="5">
        <v>175166</v>
      </c>
      <c r="F27" s="6">
        <v>1108.01</v>
      </c>
      <c r="G27" s="7">
        <v>1.18E-2</v>
      </c>
      <c r="J27" s="6"/>
      <c r="K27" s="1" t="s">
        <v>244</v>
      </c>
      <c r="L27" s="7">
        <v>1.5900000000000001E-2</v>
      </c>
    </row>
    <row r="28" spans="1:12" x14ac:dyDescent="0.35">
      <c r="A28" s="1">
        <v>21</v>
      </c>
      <c r="B28" s="1" t="s">
        <v>399</v>
      </c>
      <c r="C28" s="1" t="s">
        <v>400</v>
      </c>
      <c r="D28" s="1" t="s">
        <v>204</v>
      </c>
      <c r="E28" s="5">
        <v>302743</v>
      </c>
      <c r="F28" s="6">
        <v>1081.25</v>
      </c>
      <c r="G28" s="7">
        <v>1.15E-2</v>
      </c>
      <c r="J28" s="6"/>
      <c r="K28" s="1" t="s">
        <v>142</v>
      </c>
      <c r="L28" s="7">
        <v>1.5100000000000001E-2</v>
      </c>
    </row>
    <row r="29" spans="1:12" x14ac:dyDescent="0.35">
      <c r="A29" s="1">
        <v>22</v>
      </c>
      <c r="B29" s="1" t="s">
        <v>670</v>
      </c>
      <c r="C29" s="1" t="s">
        <v>671</v>
      </c>
      <c r="D29" s="1" t="s">
        <v>37</v>
      </c>
      <c r="E29" s="5">
        <v>75380</v>
      </c>
      <c r="F29" s="6">
        <v>1030.6300000000001</v>
      </c>
      <c r="G29" s="7">
        <v>1.0999999999999999E-2</v>
      </c>
      <c r="J29" s="6"/>
      <c r="K29" s="1" t="s">
        <v>667</v>
      </c>
      <c r="L29" s="7">
        <v>1.2699999999999999E-2</v>
      </c>
    </row>
    <row r="30" spans="1:12" x14ac:dyDescent="0.35">
      <c r="A30" s="1">
        <v>23</v>
      </c>
      <c r="B30" s="1" t="s">
        <v>401</v>
      </c>
      <c r="C30" s="1" t="s">
        <v>402</v>
      </c>
      <c r="D30" s="1" t="s">
        <v>19</v>
      </c>
      <c r="E30" s="5">
        <v>64322</v>
      </c>
      <c r="F30" s="6">
        <v>1014.49</v>
      </c>
      <c r="G30" s="7">
        <v>1.0800000000000001E-2</v>
      </c>
      <c r="J30" s="6"/>
      <c r="K30" s="1" t="s">
        <v>204</v>
      </c>
      <c r="L30" s="7">
        <v>1.15E-2</v>
      </c>
    </row>
    <row r="31" spans="1:12" x14ac:dyDescent="0.35">
      <c r="A31" s="1">
        <v>24</v>
      </c>
      <c r="B31" s="1" t="s">
        <v>672</v>
      </c>
      <c r="C31" s="1" t="s">
        <v>673</v>
      </c>
      <c r="D31" s="1" t="s">
        <v>160</v>
      </c>
      <c r="E31" s="5">
        <v>34289</v>
      </c>
      <c r="F31" s="6">
        <v>996.82</v>
      </c>
      <c r="G31" s="7">
        <v>1.06E-2</v>
      </c>
      <c r="J31" s="6"/>
      <c r="K31" s="1" t="s">
        <v>126</v>
      </c>
      <c r="L31" s="7">
        <v>1.0999999999999999E-2</v>
      </c>
    </row>
    <row r="32" spans="1:12" x14ac:dyDescent="0.35">
      <c r="A32" s="1">
        <v>25</v>
      </c>
      <c r="B32" s="1" t="s">
        <v>397</v>
      </c>
      <c r="C32" s="1" t="s">
        <v>398</v>
      </c>
      <c r="D32" s="1" t="s">
        <v>168</v>
      </c>
      <c r="E32" s="5">
        <v>65221</v>
      </c>
      <c r="F32" s="6">
        <v>908.79</v>
      </c>
      <c r="G32" s="7">
        <v>9.7000000000000003E-3</v>
      </c>
      <c r="J32" s="6"/>
      <c r="K32" s="1" t="s">
        <v>168</v>
      </c>
      <c r="L32" s="7">
        <v>9.7000000000000003E-3</v>
      </c>
    </row>
    <row r="33" spans="1:12" x14ac:dyDescent="0.35">
      <c r="A33" s="1">
        <v>26</v>
      </c>
      <c r="B33" s="1" t="s">
        <v>644</v>
      </c>
      <c r="C33" s="1" t="s">
        <v>645</v>
      </c>
      <c r="D33" s="1" t="s">
        <v>236</v>
      </c>
      <c r="E33" s="5">
        <v>316712</v>
      </c>
      <c r="F33" s="6">
        <v>902.95</v>
      </c>
      <c r="G33" s="7">
        <v>9.5999999999999992E-3</v>
      </c>
      <c r="J33" s="6"/>
      <c r="K33" s="1" t="s">
        <v>174</v>
      </c>
      <c r="L33" s="7">
        <v>8.9999999999999993E-3</v>
      </c>
    </row>
    <row r="34" spans="1:12" x14ac:dyDescent="0.35">
      <c r="A34" s="1">
        <v>27</v>
      </c>
      <c r="B34" s="1" t="s">
        <v>416</v>
      </c>
      <c r="C34" s="1" t="s">
        <v>417</v>
      </c>
      <c r="D34" s="1" t="s">
        <v>142</v>
      </c>
      <c r="E34" s="5">
        <v>53697</v>
      </c>
      <c r="F34" s="6">
        <v>899.24</v>
      </c>
      <c r="G34" s="7">
        <v>9.5999999999999992E-3</v>
      </c>
      <c r="J34" s="6"/>
      <c r="K34" s="1" t="s">
        <v>171</v>
      </c>
      <c r="L34" s="7">
        <v>8.8999999999999999E-3</v>
      </c>
    </row>
    <row r="35" spans="1:12" x14ac:dyDescent="0.35">
      <c r="A35" s="1">
        <v>28</v>
      </c>
      <c r="B35" s="1" t="s">
        <v>234</v>
      </c>
      <c r="C35" s="1" t="s">
        <v>235</v>
      </c>
      <c r="D35" s="1" t="s">
        <v>236</v>
      </c>
      <c r="E35" s="5">
        <v>19552</v>
      </c>
      <c r="F35" s="6">
        <v>864.33</v>
      </c>
      <c r="G35" s="7">
        <v>9.1999999999999998E-3</v>
      </c>
      <c r="J35" s="6"/>
      <c r="K35" s="1" t="s">
        <v>216</v>
      </c>
      <c r="L35" s="7">
        <v>8.0000000000000002E-3</v>
      </c>
    </row>
    <row r="36" spans="1:12" x14ac:dyDescent="0.35">
      <c r="A36" s="1">
        <v>29</v>
      </c>
      <c r="B36" s="1" t="s">
        <v>154</v>
      </c>
      <c r="C36" s="1" t="s">
        <v>155</v>
      </c>
      <c r="D36" s="1" t="s">
        <v>79</v>
      </c>
      <c r="E36" s="5">
        <v>73132</v>
      </c>
      <c r="F36" s="6">
        <v>857.84</v>
      </c>
      <c r="G36" s="7">
        <v>9.1000000000000004E-3</v>
      </c>
      <c r="J36" s="6"/>
      <c r="K36" s="1" t="s">
        <v>201</v>
      </c>
      <c r="L36" s="7">
        <v>7.4000000000000003E-3</v>
      </c>
    </row>
    <row r="37" spans="1:12" x14ac:dyDescent="0.35">
      <c r="A37" s="1">
        <v>30</v>
      </c>
      <c r="B37" s="1" t="s">
        <v>286</v>
      </c>
      <c r="C37" s="1" t="s">
        <v>287</v>
      </c>
      <c r="D37" s="1" t="s">
        <v>174</v>
      </c>
      <c r="E37" s="5">
        <v>27986</v>
      </c>
      <c r="F37" s="6">
        <v>841.83</v>
      </c>
      <c r="G37" s="7">
        <v>8.9999999999999993E-3</v>
      </c>
      <c r="J37" s="6"/>
      <c r="K37" s="1" t="s">
        <v>163</v>
      </c>
      <c r="L37" s="7">
        <v>7.1999999999999998E-3</v>
      </c>
    </row>
    <row r="38" spans="1:12" x14ac:dyDescent="0.35">
      <c r="A38" s="1">
        <v>31</v>
      </c>
      <c r="B38" s="1" t="s">
        <v>178</v>
      </c>
      <c r="C38" s="1" t="s">
        <v>179</v>
      </c>
      <c r="D38" s="1" t="s">
        <v>160</v>
      </c>
      <c r="E38" s="5">
        <v>112540</v>
      </c>
      <c r="F38" s="6">
        <v>812.31</v>
      </c>
      <c r="G38" s="7">
        <v>8.6E-3</v>
      </c>
      <c r="J38" s="6"/>
      <c r="K38" s="1" t="s">
        <v>207</v>
      </c>
      <c r="L38" s="7">
        <v>6.8999999999999999E-3</v>
      </c>
    </row>
    <row r="39" spans="1:12" x14ac:dyDescent="0.35">
      <c r="A39" s="1">
        <v>32</v>
      </c>
      <c r="B39" s="1" t="s">
        <v>674</v>
      </c>
      <c r="C39" s="1" t="s">
        <v>675</v>
      </c>
      <c r="D39" s="1" t="s">
        <v>132</v>
      </c>
      <c r="E39" s="5">
        <v>146603</v>
      </c>
      <c r="F39" s="6">
        <v>803.16</v>
      </c>
      <c r="G39" s="7">
        <v>8.5000000000000006E-3</v>
      </c>
      <c r="J39" s="6"/>
      <c r="K39" s="1" t="s">
        <v>177</v>
      </c>
      <c r="L39" s="7">
        <v>6.4999999999999997E-3</v>
      </c>
    </row>
    <row r="40" spans="1:12" x14ac:dyDescent="0.35">
      <c r="A40" s="1">
        <v>33</v>
      </c>
      <c r="B40" s="1" t="s">
        <v>237</v>
      </c>
      <c r="C40" s="1" t="s">
        <v>238</v>
      </c>
      <c r="D40" s="1" t="s">
        <v>79</v>
      </c>
      <c r="E40" s="5">
        <v>63294</v>
      </c>
      <c r="F40" s="6">
        <v>763.01</v>
      </c>
      <c r="G40" s="7">
        <v>8.0999999999999996E-3</v>
      </c>
      <c r="J40" s="6"/>
      <c r="K40" s="1" t="s">
        <v>86</v>
      </c>
      <c r="L40" s="7">
        <v>4.1999999999999997E-3</v>
      </c>
    </row>
    <row r="41" spans="1:12" x14ac:dyDescent="0.35">
      <c r="A41" s="1">
        <v>34</v>
      </c>
      <c r="B41" s="1" t="s">
        <v>214</v>
      </c>
      <c r="C41" s="1" t="s">
        <v>215</v>
      </c>
      <c r="D41" s="1" t="s">
        <v>216</v>
      </c>
      <c r="E41" s="5">
        <v>158540</v>
      </c>
      <c r="F41" s="6">
        <v>750.53</v>
      </c>
      <c r="G41" s="7">
        <v>8.0000000000000002E-3</v>
      </c>
      <c r="J41" s="6"/>
      <c r="K41" s="1" t="s">
        <v>420</v>
      </c>
      <c r="L41" s="7">
        <v>4.1000000000000003E-3</v>
      </c>
    </row>
    <row r="42" spans="1:12" x14ac:dyDescent="0.35">
      <c r="A42" s="1">
        <v>35</v>
      </c>
      <c r="B42" s="1" t="s">
        <v>408</v>
      </c>
      <c r="C42" s="1" t="s">
        <v>409</v>
      </c>
      <c r="D42" s="1" t="s">
        <v>407</v>
      </c>
      <c r="E42" s="5">
        <v>71920</v>
      </c>
      <c r="F42" s="6">
        <v>747.72</v>
      </c>
      <c r="G42" s="7">
        <v>8.0000000000000002E-3</v>
      </c>
      <c r="J42" s="6"/>
      <c r="K42" s="1" t="s">
        <v>689</v>
      </c>
      <c r="L42" s="7">
        <v>-4.65E-2</v>
      </c>
    </row>
    <row r="43" spans="1:12" x14ac:dyDescent="0.35">
      <c r="A43" s="1">
        <v>36</v>
      </c>
      <c r="B43" s="1" t="s">
        <v>536</v>
      </c>
      <c r="C43" s="1" t="s">
        <v>537</v>
      </c>
      <c r="D43" s="1" t="s">
        <v>19</v>
      </c>
      <c r="E43" s="5">
        <v>11816</v>
      </c>
      <c r="F43" s="6">
        <v>737.83</v>
      </c>
      <c r="G43" s="7">
        <v>7.7999999999999996E-3</v>
      </c>
      <c r="J43" s="6"/>
      <c r="K43" s="1" t="s">
        <v>48</v>
      </c>
      <c r="L43" s="7">
        <v>2.1000000000000001E-2</v>
      </c>
    </row>
    <row r="44" spans="1:12" x14ac:dyDescent="0.35">
      <c r="A44" s="1">
        <v>37</v>
      </c>
      <c r="B44" s="1" t="s">
        <v>676</v>
      </c>
      <c r="C44" s="1" t="s">
        <v>677</v>
      </c>
      <c r="D44" s="1" t="s">
        <v>79</v>
      </c>
      <c r="E44" s="5">
        <v>12441</v>
      </c>
      <c r="F44" s="6">
        <v>711.88</v>
      </c>
      <c r="G44" s="7">
        <v>7.6E-3</v>
      </c>
      <c r="J44" s="6"/>
    </row>
    <row r="45" spans="1:12" x14ac:dyDescent="0.35">
      <c r="A45" s="1">
        <v>38</v>
      </c>
      <c r="B45" s="1" t="s">
        <v>403</v>
      </c>
      <c r="C45" s="1" t="s">
        <v>404</v>
      </c>
      <c r="D45" s="1" t="s">
        <v>132</v>
      </c>
      <c r="E45" s="5">
        <v>126040</v>
      </c>
      <c r="F45" s="6">
        <v>702.55</v>
      </c>
      <c r="G45" s="7">
        <v>7.4999999999999997E-3</v>
      </c>
      <c r="J45" s="6"/>
    </row>
    <row r="46" spans="1:12" x14ac:dyDescent="0.35">
      <c r="A46" s="1">
        <v>39</v>
      </c>
      <c r="B46" s="1" t="s">
        <v>199</v>
      </c>
      <c r="C46" s="1" t="s">
        <v>200</v>
      </c>
      <c r="D46" s="1" t="s">
        <v>201</v>
      </c>
      <c r="E46" s="5">
        <v>36833</v>
      </c>
      <c r="F46" s="6">
        <v>692.74</v>
      </c>
      <c r="G46" s="7">
        <v>7.4000000000000003E-3</v>
      </c>
      <c r="J46" s="6"/>
    </row>
    <row r="47" spans="1:12" x14ac:dyDescent="0.35">
      <c r="A47" s="1">
        <v>40</v>
      </c>
      <c r="B47" s="1" t="s">
        <v>414</v>
      </c>
      <c r="C47" s="1" t="s">
        <v>415</v>
      </c>
      <c r="D47" s="1" t="s">
        <v>163</v>
      </c>
      <c r="E47" s="5">
        <v>47587</v>
      </c>
      <c r="F47" s="6">
        <v>680.64</v>
      </c>
      <c r="G47" s="7">
        <v>7.1999999999999998E-3</v>
      </c>
      <c r="J47" s="6"/>
    </row>
    <row r="48" spans="1:12" x14ac:dyDescent="0.35">
      <c r="A48" s="1">
        <v>41</v>
      </c>
      <c r="B48" s="1" t="s">
        <v>205</v>
      </c>
      <c r="C48" s="1" t="s">
        <v>206</v>
      </c>
      <c r="D48" s="1" t="s">
        <v>207</v>
      </c>
      <c r="E48" s="5">
        <v>127402</v>
      </c>
      <c r="F48" s="6">
        <v>649.94000000000005</v>
      </c>
      <c r="G48" s="7">
        <v>6.8999999999999999E-3</v>
      </c>
      <c r="J48" s="6"/>
    </row>
    <row r="49" spans="1:10" x14ac:dyDescent="0.35">
      <c r="A49" s="1">
        <v>42</v>
      </c>
      <c r="B49" s="1" t="s">
        <v>348</v>
      </c>
      <c r="C49" s="1" t="s">
        <v>349</v>
      </c>
      <c r="D49" s="1" t="s">
        <v>177</v>
      </c>
      <c r="E49" s="5">
        <v>97562</v>
      </c>
      <c r="F49" s="6">
        <v>613.17999999999995</v>
      </c>
      <c r="G49" s="7">
        <v>6.4999999999999997E-3</v>
      </c>
      <c r="J49" s="6"/>
    </row>
    <row r="50" spans="1:10" x14ac:dyDescent="0.35">
      <c r="A50" s="1">
        <v>43</v>
      </c>
      <c r="B50" s="1" t="s">
        <v>410</v>
      </c>
      <c r="C50" s="1" t="s">
        <v>411</v>
      </c>
      <c r="D50" s="1" t="s">
        <v>132</v>
      </c>
      <c r="E50" s="5">
        <v>9240</v>
      </c>
      <c r="F50" s="6">
        <v>598.25</v>
      </c>
      <c r="G50" s="7">
        <v>6.4000000000000003E-3</v>
      </c>
      <c r="J50" s="6"/>
    </row>
    <row r="51" spans="1:10" x14ac:dyDescent="0.35">
      <c r="A51" s="1">
        <v>44</v>
      </c>
      <c r="B51" s="1" t="s">
        <v>678</v>
      </c>
      <c r="C51" s="1" t="s">
        <v>679</v>
      </c>
      <c r="D51" s="1" t="s">
        <v>523</v>
      </c>
      <c r="E51" s="5">
        <v>22800</v>
      </c>
      <c r="F51" s="6">
        <v>573.07000000000005</v>
      </c>
      <c r="G51" s="7">
        <v>6.1000000000000004E-3</v>
      </c>
      <c r="J51" s="6"/>
    </row>
    <row r="52" spans="1:10" x14ac:dyDescent="0.35">
      <c r="A52" s="1">
        <v>45</v>
      </c>
      <c r="B52" s="1" t="s">
        <v>680</v>
      </c>
      <c r="C52" s="1" t="s">
        <v>681</v>
      </c>
      <c r="D52" s="1" t="s">
        <v>142</v>
      </c>
      <c r="E52" s="5">
        <v>98132</v>
      </c>
      <c r="F52" s="6">
        <v>519.55999999999995</v>
      </c>
      <c r="G52" s="7">
        <v>5.4999999999999997E-3</v>
      </c>
      <c r="J52" s="6"/>
    </row>
    <row r="53" spans="1:10" x14ac:dyDescent="0.35">
      <c r="A53" s="1">
        <v>46</v>
      </c>
      <c r="B53" s="1" t="s">
        <v>604</v>
      </c>
      <c r="C53" s="1" t="s">
        <v>605</v>
      </c>
      <c r="D53" s="1" t="s">
        <v>160</v>
      </c>
      <c r="E53" s="5">
        <v>6191</v>
      </c>
      <c r="F53" s="6">
        <v>476.09</v>
      </c>
      <c r="G53" s="7">
        <v>5.1000000000000004E-3</v>
      </c>
      <c r="J53" s="6"/>
    </row>
    <row r="54" spans="1:10" x14ac:dyDescent="0.35">
      <c r="A54" s="1">
        <v>47</v>
      </c>
      <c r="B54" s="1" t="s">
        <v>180</v>
      </c>
      <c r="C54" s="1" t="s">
        <v>181</v>
      </c>
      <c r="D54" s="1" t="s">
        <v>182</v>
      </c>
      <c r="E54" s="5">
        <v>111079</v>
      </c>
      <c r="F54" s="6">
        <v>462.37</v>
      </c>
      <c r="G54" s="7">
        <v>4.8999999999999998E-3</v>
      </c>
      <c r="J54" s="6"/>
    </row>
    <row r="55" spans="1:10" x14ac:dyDescent="0.35">
      <c r="A55" s="1">
        <v>48</v>
      </c>
      <c r="B55" s="1" t="s">
        <v>265</v>
      </c>
      <c r="C55" s="1" t="s">
        <v>266</v>
      </c>
      <c r="D55" s="1" t="s">
        <v>171</v>
      </c>
      <c r="E55" s="5">
        <v>92133</v>
      </c>
      <c r="F55" s="6">
        <v>438.14</v>
      </c>
      <c r="G55" s="7">
        <v>4.7000000000000002E-3</v>
      </c>
      <c r="J55" s="6"/>
    </row>
    <row r="56" spans="1:10" x14ac:dyDescent="0.35">
      <c r="A56" s="1">
        <v>49</v>
      </c>
      <c r="B56" s="1" t="s">
        <v>350</v>
      </c>
      <c r="C56" s="1" t="s">
        <v>351</v>
      </c>
      <c r="D56" s="1" t="s">
        <v>171</v>
      </c>
      <c r="E56" s="5">
        <v>312022</v>
      </c>
      <c r="F56" s="6">
        <v>398.14</v>
      </c>
      <c r="G56" s="7">
        <v>4.1999999999999997E-3</v>
      </c>
      <c r="J56" s="6"/>
    </row>
    <row r="57" spans="1:10" x14ac:dyDescent="0.35">
      <c r="A57" s="1">
        <v>50</v>
      </c>
      <c r="B57" s="1" t="s">
        <v>189</v>
      </c>
      <c r="C57" s="1" t="s">
        <v>190</v>
      </c>
      <c r="D57" s="1" t="s">
        <v>86</v>
      </c>
      <c r="E57" s="5">
        <v>31220</v>
      </c>
      <c r="F57" s="6">
        <v>390.58</v>
      </c>
      <c r="G57" s="7">
        <v>4.1999999999999997E-3</v>
      </c>
      <c r="J57" s="6"/>
    </row>
    <row r="58" spans="1:10" x14ac:dyDescent="0.35">
      <c r="A58" s="1">
        <v>51</v>
      </c>
      <c r="B58" s="1" t="s">
        <v>418</v>
      </c>
      <c r="C58" s="1" t="s">
        <v>419</v>
      </c>
      <c r="D58" s="1" t="s">
        <v>420</v>
      </c>
      <c r="E58" s="5">
        <v>66365</v>
      </c>
      <c r="F58" s="6">
        <v>385.35</v>
      </c>
      <c r="G58" s="7">
        <v>4.1000000000000003E-3</v>
      </c>
      <c r="J58" s="6"/>
    </row>
    <row r="59" spans="1:10" x14ac:dyDescent="0.35">
      <c r="A59" s="1">
        <v>52</v>
      </c>
      <c r="B59" s="1" t="s">
        <v>405</v>
      </c>
      <c r="C59" s="1" t="s">
        <v>406</v>
      </c>
      <c r="D59" s="1" t="s">
        <v>407</v>
      </c>
      <c r="E59" s="5">
        <v>224064</v>
      </c>
      <c r="F59" s="6">
        <v>377.66</v>
      </c>
      <c r="G59" s="7">
        <v>4.0000000000000001E-3</v>
      </c>
      <c r="J59" s="6"/>
    </row>
    <row r="60" spans="1:10" x14ac:dyDescent="0.35">
      <c r="A60" s="1">
        <v>53</v>
      </c>
      <c r="B60" s="1" t="s">
        <v>682</v>
      </c>
      <c r="C60" s="1" t="s">
        <v>683</v>
      </c>
      <c r="D60" s="1" t="s">
        <v>79</v>
      </c>
      <c r="E60" s="5">
        <v>70308</v>
      </c>
      <c r="F60" s="6">
        <v>360.82</v>
      </c>
      <c r="G60" s="7">
        <v>3.8E-3</v>
      </c>
      <c r="J60" s="6"/>
    </row>
    <row r="61" spans="1:10" x14ac:dyDescent="0.35">
      <c r="A61" s="1">
        <v>54</v>
      </c>
      <c r="B61" s="1" t="s">
        <v>412</v>
      </c>
      <c r="C61" s="1" t="s">
        <v>413</v>
      </c>
      <c r="D61" s="1" t="s">
        <v>132</v>
      </c>
      <c r="E61" s="5">
        <v>144720</v>
      </c>
      <c r="F61" s="6">
        <v>305.92</v>
      </c>
      <c r="G61" s="7">
        <v>3.3E-3</v>
      </c>
      <c r="J61" s="6"/>
    </row>
    <row r="62" spans="1:10" x14ac:dyDescent="0.35">
      <c r="A62" s="1">
        <v>55</v>
      </c>
      <c r="B62" s="1" t="s">
        <v>95</v>
      </c>
      <c r="C62" s="1" t="s">
        <v>96</v>
      </c>
      <c r="D62" s="1" t="s">
        <v>79</v>
      </c>
      <c r="E62" s="5">
        <v>3751</v>
      </c>
      <c r="F62" s="6">
        <v>227.04</v>
      </c>
      <c r="G62" s="7">
        <v>2.3999999999999998E-3</v>
      </c>
      <c r="J62" s="6"/>
    </row>
    <row r="63" spans="1:10" x14ac:dyDescent="0.35">
      <c r="A63" s="1">
        <v>56</v>
      </c>
      <c r="B63" s="1" t="s">
        <v>133</v>
      </c>
      <c r="C63" s="1" t="s">
        <v>134</v>
      </c>
      <c r="D63" s="1" t="s">
        <v>135</v>
      </c>
      <c r="E63" s="5">
        <v>2500</v>
      </c>
      <c r="F63" s="6">
        <v>77.37</v>
      </c>
      <c r="G63" s="7">
        <v>8.0000000000000004E-4</v>
      </c>
      <c r="J63" s="6"/>
    </row>
    <row r="64" spans="1:10" x14ac:dyDescent="0.35">
      <c r="A64" s="1">
        <v>57</v>
      </c>
      <c r="B64" s="1" t="s">
        <v>684</v>
      </c>
      <c r="C64" s="1" t="s">
        <v>685</v>
      </c>
      <c r="D64" s="1" t="s">
        <v>182</v>
      </c>
      <c r="E64" s="5">
        <v>3635</v>
      </c>
      <c r="F64" s="6">
        <v>69.81</v>
      </c>
      <c r="G64" s="7">
        <v>6.9999999999999999E-4</v>
      </c>
      <c r="J64" s="6"/>
    </row>
    <row r="65" spans="1:10" x14ac:dyDescent="0.35">
      <c r="A65" s="8"/>
      <c r="B65" s="8" t="s">
        <v>40</v>
      </c>
      <c r="C65" s="8"/>
      <c r="D65" s="8"/>
      <c r="E65" s="8"/>
      <c r="F65" s="9">
        <v>62514.75</v>
      </c>
      <c r="G65" s="10">
        <v>0.66500000000000004</v>
      </c>
    </row>
    <row r="67" spans="1:10" x14ac:dyDescent="0.35">
      <c r="B67" s="3" t="s">
        <v>421</v>
      </c>
    </row>
    <row r="68" spans="1:10" x14ac:dyDescent="0.35">
      <c r="B68" s="3" t="s">
        <v>13</v>
      </c>
    </row>
    <row r="69" spans="1:10" x14ac:dyDescent="0.35">
      <c r="A69" s="1">
        <v>58</v>
      </c>
      <c r="B69" s="1" t="s">
        <v>686</v>
      </c>
      <c r="C69" s="1" t="s">
        <v>687</v>
      </c>
      <c r="D69" s="1" t="s">
        <v>148</v>
      </c>
      <c r="E69" s="5">
        <v>7642</v>
      </c>
      <c r="F69" s="6">
        <v>2947.05</v>
      </c>
      <c r="G69" s="7">
        <v>3.1300000000000001E-2</v>
      </c>
      <c r="J69" s="6"/>
    </row>
    <row r="70" spans="1:10" x14ac:dyDescent="0.35">
      <c r="A70" s="1">
        <v>59</v>
      </c>
      <c r="B70" s="1" t="s">
        <v>422</v>
      </c>
      <c r="C70" s="1" t="s">
        <v>423</v>
      </c>
      <c r="D70" s="1" t="s">
        <v>241</v>
      </c>
      <c r="E70" s="5">
        <v>161100</v>
      </c>
      <c r="F70" s="6">
        <v>1911.3</v>
      </c>
      <c r="G70" s="7">
        <v>2.0299999999999999E-2</v>
      </c>
      <c r="J70" s="6"/>
    </row>
    <row r="71" spans="1:10" x14ac:dyDescent="0.35">
      <c r="A71" s="1">
        <v>60</v>
      </c>
      <c r="B71" s="1" t="s">
        <v>424</v>
      </c>
      <c r="C71" s="1" t="s">
        <v>425</v>
      </c>
      <c r="D71" s="1" t="s">
        <v>426</v>
      </c>
      <c r="E71" s="5">
        <v>11568</v>
      </c>
      <c r="F71" s="6">
        <v>1683.3</v>
      </c>
      <c r="G71" s="7">
        <v>1.7899999999999999E-2</v>
      </c>
      <c r="J71" s="6"/>
    </row>
    <row r="72" spans="1:10" x14ac:dyDescent="0.35">
      <c r="A72" s="1">
        <v>61</v>
      </c>
      <c r="B72" s="1" t="s">
        <v>427</v>
      </c>
      <c r="C72" s="1" t="s">
        <v>428</v>
      </c>
      <c r="D72" s="1" t="s">
        <v>148</v>
      </c>
      <c r="E72" s="5">
        <v>28800</v>
      </c>
      <c r="F72" s="6">
        <v>1381.03</v>
      </c>
      <c r="G72" s="7">
        <v>1.47E-2</v>
      </c>
      <c r="J72" s="6"/>
    </row>
    <row r="73" spans="1:10" x14ac:dyDescent="0.35">
      <c r="A73" s="1">
        <v>62</v>
      </c>
      <c r="B73" s="1" t="s">
        <v>433</v>
      </c>
      <c r="C73" s="1" t="s">
        <v>434</v>
      </c>
      <c r="D73" s="1" t="s">
        <v>182</v>
      </c>
      <c r="E73" s="5">
        <v>14057</v>
      </c>
      <c r="F73" s="6">
        <v>1041.17</v>
      </c>
      <c r="G73" s="7">
        <v>1.11E-2</v>
      </c>
      <c r="J73" s="6"/>
    </row>
    <row r="74" spans="1:10" x14ac:dyDescent="0.35">
      <c r="A74" s="1">
        <v>63</v>
      </c>
      <c r="B74" s="1" t="s">
        <v>431</v>
      </c>
      <c r="C74" s="1" t="s">
        <v>432</v>
      </c>
      <c r="D74" s="1" t="s">
        <v>126</v>
      </c>
      <c r="E74" s="5">
        <v>7131</v>
      </c>
      <c r="F74" s="6">
        <v>1030.6600000000001</v>
      </c>
      <c r="G74" s="7">
        <v>1.0999999999999999E-2</v>
      </c>
      <c r="J74" s="6"/>
    </row>
    <row r="75" spans="1:10" x14ac:dyDescent="0.35">
      <c r="A75" s="8"/>
      <c r="B75" s="8" t="s">
        <v>40</v>
      </c>
      <c r="C75" s="8"/>
      <c r="D75" s="8"/>
      <c r="E75" s="8"/>
      <c r="F75" s="9">
        <v>9994.51</v>
      </c>
      <c r="G75" s="10">
        <v>0.10630000000000001</v>
      </c>
    </row>
    <row r="77" spans="1:10" x14ac:dyDescent="0.35">
      <c r="B77" s="3" t="s">
        <v>435</v>
      </c>
    </row>
    <row r="78" spans="1:10" x14ac:dyDescent="0.35">
      <c r="A78" s="1">
        <v>64</v>
      </c>
      <c r="B78" s="1" t="s">
        <v>688</v>
      </c>
      <c r="D78" s="1" t="s">
        <v>689</v>
      </c>
      <c r="E78" s="5">
        <v>-250250</v>
      </c>
      <c r="F78" s="6">
        <v>-4370.12</v>
      </c>
      <c r="G78" s="7">
        <v>-4.65E-2</v>
      </c>
      <c r="H78" s="11">
        <v>45596</v>
      </c>
      <c r="J78" s="6"/>
    </row>
    <row r="79" spans="1:10" x14ac:dyDescent="0.35">
      <c r="A79" s="8"/>
      <c r="B79" s="8" t="s">
        <v>40</v>
      </c>
      <c r="C79" s="8"/>
      <c r="D79" s="8"/>
      <c r="E79" s="8"/>
      <c r="F79" s="9">
        <v>-4370.12</v>
      </c>
      <c r="G79" s="10">
        <v>-4.65E-2</v>
      </c>
    </row>
    <row r="81" spans="1:10" x14ac:dyDescent="0.35">
      <c r="B81" s="3" t="s">
        <v>41</v>
      </c>
    </row>
    <row r="82" spans="1:10" x14ac:dyDescent="0.35">
      <c r="A82" s="1">
        <v>65</v>
      </c>
      <c r="B82" s="3" t="s">
        <v>1563</v>
      </c>
      <c r="F82" s="6">
        <v>1279.6099999999999</v>
      </c>
      <c r="G82" s="7">
        <v>1.3599999999999999E-2</v>
      </c>
      <c r="H82" s="11">
        <v>45566</v>
      </c>
    </row>
    <row r="83" spans="1:10" x14ac:dyDescent="0.35">
      <c r="A83" s="8"/>
      <c r="B83" s="8" t="s">
        <v>40</v>
      </c>
      <c r="C83" s="8"/>
      <c r="D83" s="8"/>
      <c r="E83" s="8"/>
      <c r="F83" s="9">
        <v>1279.6099999999999</v>
      </c>
      <c r="G83" s="10">
        <v>1.3599999999999999E-2</v>
      </c>
    </row>
    <row r="85" spans="1:10" x14ac:dyDescent="0.35">
      <c r="B85" s="3" t="s">
        <v>470</v>
      </c>
    </row>
    <row r="86" spans="1:10" x14ac:dyDescent="0.35">
      <c r="B86" s="3" t="s">
        <v>471</v>
      </c>
    </row>
    <row r="87" spans="1:10" x14ac:dyDescent="0.35">
      <c r="A87" s="1">
        <v>66</v>
      </c>
      <c r="B87" s="1" t="s">
        <v>690</v>
      </c>
      <c r="C87" s="1" t="s">
        <v>691</v>
      </c>
      <c r="D87" s="1" t="s">
        <v>474</v>
      </c>
      <c r="E87" s="5">
        <v>203069.133</v>
      </c>
      <c r="F87" s="6">
        <v>5901.68</v>
      </c>
      <c r="G87" s="7">
        <v>6.2799999999999995E-2</v>
      </c>
      <c r="J87" s="6"/>
    </row>
    <row r="88" spans="1:10" x14ac:dyDescent="0.35">
      <c r="A88" s="1">
        <v>67</v>
      </c>
      <c r="B88" s="1" t="s">
        <v>692</v>
      </c>
      <c r="C88" s="1" t="s">
        <v>693</v>
      </c>
      <c r="D88" s="1" t="s">
        <v>474</v>
      </c>
      <c r="E88" s="5">
        <v>105782.02</v>
      </c>
      <c r="F88" s="6">
        <v>4896.0200000000004</v>
      </c>
      <c r="G88" s="7">
        <v>5.21E-2</v>
      </c>
      <c r="J88" s="6"/>
    </row>
    <row r="89" spans="1:10" x14ac:dyDescent="0.35">
      <c r="A89" s="1">
        <v>68</v>
      </c>
      <c r="B89" s="1" t="s">
        <v>694</v>
      </c>
      <c r="C89" s="1" t="s">
        <v>695</v>
      </c>
      <c r="D89" s="1" t="s">
        <v>474</v>
      </c>
      <c r="E89" s="5">
        <v>29609.695918000001</v>
      </c>
      <c r="F89" s="6">
        <v>4607.79</v>
      </c>
      <c r="G89" s="7">
        <v>4.9000000000000002E-2</v>
      </c>
      <c r="J89" s="6"/>
    </row>
    <row r="90" spans="1:10" x14ac:dyDescent="0.35">
      <c r="A90" s="1">
        <v>69</v>
      </c>
      <c r="B90" s="1" t="s">
        <v>481</v>
      </c>
      <c r="C90" s="1" t="s">
        <v>482</v>
      </c>
      <c r="D90" s="1" t="s">
        <v>474</v>
      </c>
      <c r="E90" s="5">
        <v>23214</v>
      </c>
      <c r="F90" s="6">
        <v>1614.38</v>
      </c>
      <c r="G90" s="7">
        <v>1.72E-2</v>
      </c>
      <c r="J90" s="6"/>
    </row>
    <row r="91" spans="1:10" x14ac:dyDescent="0.35">
      <c r="A91" s="1">
        <v>70</v>
      </c>
      <c r="B91" s="1" t="s">
        <v>696</v>
      </c>
      <c r="C91" s="1" t="s">
        <v>697</v>
      </c>
      <c r="D91" s="1" t="s">
        <v>474</v>
      </c>
      <c r="E91" s="5">
        <v>574334.12199999997</v>
      </c>
      <c r="F91" s="6">
        <v>1273.26</v>
      </c>
      <c r="G91" s="7">
        <v>1.35E-2</v>
      </c>
      <c r="J91" s="6"/>
    </row>
    <row r="92" spans="1:10" x14ac:dyDescent="0.35">
      <c r="A92" s="1">
        <v>71</v>
      </c>
      <c r="B92" s="1" t="s">
        <v>479</v>
      </c>
      <c r="C92" s="1" t="s">
        <v>480</v>
      </c>
      <c r="D92" s="1" t="s">
        <v>474</v>
      </c>
      <c r="E92" s="5">
        <v>109464</v>
      </c>
      <c r="F92" s="6">
        <v>809.4</v>
      </c>
      <c r="G92" s="7">
        <v>8.6E-3</v>
      </c>
      <c r="J92" s="6"/>
    </row>
    <row r="93" spans="1:10" x14ac:dyDescent="0.35">
      <c r="A93" s="1">
        <v>72</v>
      </c>
      <c r="B93" s="1" t="s">
        <v>477</v>
      </c>
      <c r="C93" s="1" t="s">
        <v>478</v>
      </c>
      <c r="D93" s="1" t="s">
        <v>474</v>
      </c>
      <c r="E93" s="5">
        <v>5165</v>
      </c>
      <c r="F93" s="6">
        <v>424.8</v>
      </c>
      <c r="G93" s="7">
        <v>4.4999999999999997E-3</v>
      </c>
      <c r="J93" s="6"/>
    </row>
    <row r="94" spans="1:10" x14ac:dyDescent="0.35">
      <c r="A94" s="8"/>
      <c r="B94" s="8" t="s">
        <v>40</v>
      </c>
      <c r="C94" s="8"/>
      <c r="D94" s="8"/>
      <c r="E94" s="8"/>
      <c r="F94" s="9">
        <v>19527.330000000002</v>
      </c>
      <c r="G94" s="10">
        <v>0.2077</v>
      </c>
    </row>
    <row r="96" spans="1:10" x14ac:dyDescent="0.35">
      <c r="B96" s="3" t="s">
        <v>43</v>
      </c>
    </row>
    <row r="97" spans="1:10" x14ac:dyDescent="0.35">
      <c r="B97" s="1" t="s">
        <v>485</v>
      </c>
      <c r="E97" s="5"/>
      <c r="F97" s="6">
        <v>1067</v>
      </c>
      <c r="G97" s="7">
        <v>1.1299999999999999E-2</v>
      </c>
      <c r="J97" s="6"/>
    </row>
    <row r="98" spans="1:10" x14ac:dyDescent="0.35">
      <c r="B98" s="1" t="s">
        <v>44</v>
      </c>
      <c r="E98" s="5"/>
      <c r="F98" s="6">
        <v>-373.26</v>
      </c>
      <c r="G98" s="7">
        <v>-3.8999999999999998E-3</v>
      </c>
      <c r="J98" s="6"/>
    </row>
    <row r="99" spans="1:10" x14ac:dyDescent="0.35">
      <c r="A99" s="8"/>
      <c r="B99" s="8" t="s">
        <v>40</v>
      </c>
      <c r="C99" s="8"/>
      <c r="D99" s="8"/>
      <c r="E99" s="8"/>
      <c r="F99" s="9">
        <v>693.74</v>
      </c>
      <c r="G99" s="10">
        <v>7.4000000000000003E-3</v>
      </c>
    </row>
    <row r="101" spans="1:10" x14ac:dyDescent="0.35">
      <c r="A101" s="4"/>
      <c r="B101" s="4" t="s">
        <v>45</v>
      </c>
      <c r="C101" s="4"/>
      <c r="D101" s="4"/>
      <c r="E101" s="4"/>
      <c r="F101" s="12">
        <v>94009.94</v>
      </c>
      <c r="G101" s="13">
        <v>1</v>
      </c>
    </row>
    <row r="102" spans="1:10" x14ac:dyDescent="0.35">
      <c r="A102" s="1" t="s">
        <v>49</v>
      </c>
    </row>
    <row r="103" spans="1:10" x14ac:dyDescent="0.35">
      <c r="A103" s="15">
        <v>1</v>
      </c>
      <c r="B103" s="15" t="s">
        <v>51</v>
      </c>
    </row>
    <row r="104" spans="1:10" ht="27" x14ac:dyDescent="0.35">
      <c r="A104" s="15">
        <v>2</v>
      </c>
      <c r="B104" s="15" t="s">
        <v>52</v>
      </c>
    </row>
    <row r="108" spans="1:10" ht="14.5" x14ac:dyDescent="0.35">
      <c r="B108" s="41" t="s">
        <v>53</v>
      </c>
    </row>
    <row r="122" spans="2:2" ht="14.5" x14ac:dyDescent="0.35">
      <c r="B122" s="41" t="s">
        <v>698</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48D47-881B-47E0-B8BD-D45EAF7440FE}">
  <dimension ref="A1:L89"/>
  <sheetViews>
    <sheetView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30" style="1" bestFit="1" customWidth="1"/>
    <col min="5" max="5" width="11.179687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662</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657</v>
      </c>
      <c r="C8" s="1" t="s">
        <v>658</v>
      </c>
      <c r="D8" s="1" t="s">
        <v>24</v>
      </c>
      <c r="E8" s="5">
        <v>128892</v>
      </c>
      <c r="F8" s="6">
        <v>476.84</v>
      </c>
      <c r="G8" s="7">
        <v>2.1700000000000001E-2</v>
      </c>
      <c r="J8" s="6"/>
      <c r="K8" s="3" t="s">
        <v>46</v>
      </c>
      <c r="L8" s="3" t="s">
        <v>47</v>
      </c>
    </row>
    <row r="9" spans="1:12" x14ac:dyDescent="0.35">
      <c r="A9" s="1">
        <v>2</v>
      </c>
      <c r="B9" s="1" t="s">
        <v>391</v>
      </c>
      <c r="C9" s="1" t="s">
        <v>392</v>
      </c>
      <c r="D9" s="1" t="s">
        <v>296</v>
      </c>
      <c r="E9" s="5">
        <v>60962</v>
      </c>
      <c r="F9" s="6">
        <v>460.99</v>
      </c>
      <c r="G9" s="7">
        <v>2.0899999999999998E-2</v>
      </c>
      <c r="J9" s="6"/>
      <c r="K9" s="1" t="s">
        <v>135</v>
      </c>
      <c r="L9" s="7">
        <v>0.1195</v>
      </c>
    </row>
    <row r="10" spans="1:12" x14ac:dyDescent="0.35">
      <c r="A10" s="1">
        <v>3</v>
      </c>
      <c r="B10" s="1" t="s">
        <v>642</v>
      </c>
      <c r="C10" s="1" t="s">
        <v>643</v>
      </c>
      <c r="D10" s="1" t="s">
        <v>523</v>
      </c>
      <c r="E10" s="5">
        <v>16454</v>
      </c>
      <c r="F10" s="6">
        <v>459.98</v>
      </c>
      <c r="G10" s="7">
        <v>2.0899999999999998E-2</v>
      </c>
      <c r="J10" s="6"/>
      <c r="K10" s="1" t="s">
        <v>27</v>
      </c>
      <c r="L10" s="7">
        <v>0.11700000000000001</v>
      </c>
    </row>
    <row r="11" spans="1:12" x14ac:dyDescent="0.35">
      <c r="A11" s="1">
        <v>4</v>
      </c>
      <c r="B11" s="1" t="s">
        <v>526</v>
      </c>
      <c r="C11" s="1" t="s">
        <v>527</v>
      </c>
      <c r="D11" s="1" t="s">
        <v>407</v>
      </c>
      <c r="E11" s="5">
        <v>44571</v>
      </c>
      <c r="F11" s="6">
        <v>459.1</v>
      </c>
      <c r="G11" s="7">
        <v>2.0799999999999999E-2</v>
      </c>
      <c r="J11" s="6"/>
      <c r="K11" s="1" t="s">
        <v>19</v>
      </c>
      <c r="L11" s="7">
        <v>9.9299999999999999E-2</v>
      </c>
    </row>
    <row r="12" spans="1:12" x14ac:dyDescent="0.35">
      <c r="A12" s="1">
        <v>5</v>
      </c>
      <c r="B12" s="1" t="s">
        <v>405</v>
      </c>
      <c r="C12" s="1" t="s">
        <v>406</v>
      </c>
      <c r="D12" s="1" t="s">
        <v>407</v>
      </c>
      <c r="E12" s="5">
        <v>270923</v>
      </c>
      <c r="F12" s="6">
        <v>456.64</v>
      </c>
      <c r="G12" s="7">
        <v>2.07E-2</v>
      </c>
      <c r="J12" s="6"/>
      <c r="K12" s="1" t="s">
        <v>148</v>
      </c>
      <c r="L12" s="7">
        <v>6.0699999999999997E-2</v>
      </c>
    </row>
    <row r="13" spans="1:12" x14ac:dyDescent="0.35">
      <c r="A13" s="1">
        <v>6</v>
      </c>
      <c r="B13" s="1" t="s">
        <v>395</v>
      </c>
      <c r="C13" s="1" t="s">
        <v>396</v>
      </c>
      <c r="D13" s="1" t="s">
        <v>135</v>
      </c>
      <c r="E13" s="5">
        <v>3425</v>
      </c>
      <c r="F13" s="6">
        <v>453.4</v>
      </c>
      <c r="G13" s="7">
        <v>2.06E-2</v>
      </c>
      <c r="J13" s="6"/>
      <c r="K13" s="1" t="s">
        <v>79</v>
      </c>
      <c r="L13" s="7">
        <v>6.0600000000000001E-2</v>
      </c>
    </row>
    <row r="14" spans="1:12" x14ac:dyDescent="0.35">
      <c r="A14" s="1">
        <v>7</v>
      </c>
      <c r="B14" s="1" t="s">
        <v>77</v>
      </c>
      <c r="C14" s="1" t="s">
        <v>78</v>
      </c>
      <c r="D14" s="1" t="s">
        <v>79</v>
      </c>
      <c r="E14" s="5">
        <v>23415</v>
      </c>
      <c r="F14" s="6">
        <v>451.14</v>
      </c>
      <c r="G14" s="7">
        <v>2.0500000000000001E-2</v>
      </c>
      <c r="J14" s="6"/>
      <c r="K14" s="1" t="s">
        <v>407</v>
      </c>
      <c r="L14" s="7">
        <v>4.1500000000000002E-2</v>
      </c>
    </row>
    <row r="15" spans="1:12" x14ac:dyDescent="0.35">
      <c r="A15" s="1">
        <v>8</v>
      </c>
      <c r="B15" s="1" t="s">
        <v>659</v>
      </c>
      <c r="C15" s="1" t="s">
        <v>660</v>
      </c>
      <c r="D15" s="1" t="s">
        <v>135</v>
      </c>
      <c r="E15" s="5">
        <v>8947</v>
      </c>
      <c r="F15" s="6">
        <v>449.7</v>
      </c>
      <c r="G15" s="7">
        <v>2.0400000000000001E-2</v>
      </c>
      <c r="J15" s="6"/>
      <c r="K15" s="1" t="s">
        <v>24</v>
      </c>
      <c r="L15" s="7">
        <v>4.1399999999999999E-2</v>
      </c>
    </row>
    <row r="16" spans="1:12" x14ac:dyDescent="0.35">
      <c r="A16" s="1">
        <v>9</v>
      </c>
      <c r="B16" s="1" t="s">
        <v>519</v>
      </c>
      <c r="C16" s="1" t="s">
        <v>520</v>
      </c>
      <c r="D16" s="1" t="s">
        <v>182</v>
      </c>
      <c r="E16" s="5">
        <v>13498</v>
      </c>
      <c r="F16" s="6">
        <v>449.36</v>
      </c>
      <c r="G16" s="7">
        <v>2.0400000000000001E-2</v>
      </c>
      <c r="J16" s="6"/>
      <c r="K16" s="1" t="s">
        <v>523</v>
      </c>
      <c r="L16" s="7">
        <v>4.0800000000000003E-2</v>
      </c>
    </row>
    <row r="17" spans="1:12" x14ac:dyDescent="0.35">
      <c r="A17" s="1">
        <v>10</v>
      </c>
      <c r="B17" s="1" t="s">
        <v>652</v>
      </c>
      <c r="C17" s="1" t="s">
        <v>653</v>
      </c>
      <c r="D17" s="1" t="s">
        <v>177</v>
      </c>
      <c r="E17" s="5">
        <v>7086</v>
      </c>
      <c r="F17" s="6">
        <v>449.12</v>
      </c>
      <c r="G17" s="7">
        <v>2.0400000000000001E-2</v>
      </c>
      <c r="J17" s="6"/>
      <c r="K17" s="1" t="s">
        <v>182</v>
      </c>
      <c r="L17" s="7">
        <v>4.0800000000000003E-2</v>
      </c>
    </row>
    <row r="18" spans="1:12" x14ac:dyDescent="0.35">
      <c r="A18" s="1">
        <v>11</v>
      </c>
      <c r="B18" s="1" t="s">
        <v>146</v>
      </c>
      <c r="C18" s="1" t="s">
        <v>147</v>
      </c>
      <c r="D18" s="1" t="s">
        <v>148</v>
      </c>
      <c r="E18" s="5">
        <v>22711</v>
      </c>
      <c r="F18" s="6">
        <v>448.18</v>
      </c>
      <c r="G18" s="7">
        <v>2.0400000000000001E-2</v>
      </c>
      <c r="J18" s="6"/>
      <c r="K18" s="1" t="s">
        <v>177</v>
      </c>
      <c r="L18" s="7">
        <v>4.02E-2</v>
      </c>
    </row>
    <row r="19" spans="1:12" x14ac:dyDescent="0.35">
      <c r="A19" s="1">
        <v>12</v>
      </c>
      <c r="B19" s="1" t="s">
        <v>517</v>
      </c>
      <c r="C19" s="1" t="s">
        <v>518</v>
      </c>
      <c r="D19" s="1" t="s">
        <v>182</v>
      </c>
      <c r="E19" s="5">
        <v>11720</v>
      </c>
      <c r="F19" s="6">
        <v>448.17</v>
      </c>
      <c r="G19" s="7">
        <v>2.0400000000000001E-2</v>
      </c>
      <c r="J19" s="6"/>
      <c r="K19" s="1" t="s">
        <v>16</v>
      </c>
      <c r="L19" s="7">
        <v>3.9899999999999998E-2</v>
      </c>
    </row>
    <row r="20" spans="1:12" x14ac:dyDescent="0.35">
      <c r="A20" s="1">
        <v>13</v>
      </c>
      <c r="B20" s="1" t="s">
        <v>149</v>
      </c>
      <c r="C20" s="1" t="s">
        <v>150</v>
      </c>
      <c r="D20" s="1" t="s">
        <v>151</v>
      </c>
      <c r="E20" s="5">
        <v>100430</v>
      </c>
      <c r="F20" s="6">
        <v>445.11</v>
      </c>
      <c r="G20" s="7">
        <v>2.0199999999999999E-2</v>
      </c>
      <c r="J20" s="6"/>
      <c r="K20" s="1" t="s">
        <v>129</v>
      </c>
      <c r="L20" s="7">
        <v>3.9600000000000003E-2</v>
      </c>
    </row>
    <row r="21" spans="1:12" x14ac:dyDescent="0.35">
      <c r="A21" s="1">
        <v>14</v>
      </c>
      <c r="B21" s="1" t="s">
        <v>187</v>
      </c>
      <c r="C21" s="1" t="s">
        <v>188</v>
      </c>
      <c r="D21" s="1" t="s">
        <v>148</v>
      </c>
      <c r="E21" s="5">
        <v>12429</v>
      </c>
      <c r="F21" s="6">
        <v>444.58</v>
      </c>
      <c r="G21" s="7">
        <v>2.0199999999999999E-2</v>
      </c>
      <c r="J21" s="6"/>
      <c r="K21" s="1" t="s">
        <v>151</v>
      </c>
      <c r="L21" s="7">
        <v>3.95E-2</v>
      </c>
    </row>
    <row r="22" spans="1:12" x14ac:dyDescent="0.35">
      <c r="A22" s="1">
        <v>15</v>
      </c>
      <c r="B22" s="1" t="s">
        <v>513</v>
      </c>
      <c r="C22" s="1" t="s">
        <v>514</v>
      </c>
      <c r="D22" s="1" t="s">
        <v>135</v>
      </c>
      <c r="E22" s="5">
        <v>45452</v>
      </c>
      <c r="F22" s="6">
        <v>443</v>
      </c>
      <c r="G22" s="7">
        <v>2.01E-2</v>
      </c>
      <c r="J22" s="6"/>
      <c r="K22" s="1" t="s">
        <v>296</v>
      </c>
      <c r="L22" s="7">
        <v>2.0899999999999998E-2</v>
      </c>
    </row>
    <row r="23" spans="1:12" x14ac:dyDescent="0.35">
      <c r="A23" s="1">
        <v>16</v>
      </c>
      <c r="B23" s="1" t="s">
        <v>358</v>
      </c>
      <c r="C23" s="1" t="s">
        <v>359</v>
      </c>
      <c r="D23" s="1" t="s">
        <v>148</v>
      </c>
      <c r="E23" s="5">
        <v>5744</v>
      </c>
      <c r="F23" s="6">
        <v>442.46</v>
      </c>
      <c r="G23" s="7">
        <v>2.01E-2</v>
      </c>
      <c r="J23" s="6"/>
      <c r="K23" s="1" t="s">
        <v>656</v>
      </c>
      <c r="L23" s="7">
        <v>2.01E-2</v>
      </c>
    </row>
    <row r="24" spans="1:12" x14ac:dyDescent="0.35">
      <c r="A24" s="1">
        <v>17</v>
      </c>
      <c r="B24" s="1" t="s">
        <v>654</v>
      </c>
      <c r="C24" s="1" t="s">
        <v>655</v>
      </c>
      <c r="D24" s="1" t="s">
        <v>656</v>
      </c>
      <c r="E24" s="5">
        <v>14105</v>
      </c>
      <c r="F24" s="6">
        <v>442.31</v>
      </c>
      <c r="G24" s="7">
        <v>2.01E-2</v>
      </c>
      <c r="J24" s="6"/>
      <c r="K24" s="1" t="s">
        <v>207</v>
      </c>
      <c r="L24" s="7">
        <v>2.01E-2</v>
      </c>
    </row>
    <row r="25" spans="1:12" x14ac:dyDescent="0.35">
      <c r="A25" s="1">
        <v>18</v>
      </c>
      <c r="B25" s="1" t="s">
        <v>532</v>
      </c>
      <c r="C25" s="1" t="s">
        <v>533</v>
      </c>
      <c r="D25" s="1" t="s">
        <v>19</v>
      </c>
      <c r="E25" s="5">
        <v>81681</v>
      </c>
      <c r="F25" s="6">
        <v>442.26</v>
      </c>
      <c r="G25" s="7">
        <v>2.01E-2</v>
      </c>
      <c r="J25" s="6"/>
      <c r="K25" s="1" t="s">
        <v>86</v>
      </c>
      <c r="L25" s="7">
        <v>2.01E-2</v>
      </c>
    </row>
    <row r="26" spans="1:12" x14ac:dyDescent="0.35">
      <c r="A26" s="1">
        <v>19</v>
      </c>
      <c r="B26" s="1" t="s">
        <v>205</v>
      </c>
      <c r="C26" s="1" t="s">
        <v>206</v>
      </c>
      <c r="D26" s="1" t="s">
        <v>207</v>
      </c>
      <c r="E26" s="5">
        <v>86677</v>
      </c>
      <c r="F26" s="6">
        <v>442.18</v>
      </c>
      <c r="G26" s="7">
        <v>2.01E-2</v>
      </c>
      <c r="J26" s="6"/>
      <c r="K26" s="1" t="s">
        <v>171</v>
      </c>
      <c r="L26" s="7">
        <v>0.02</v>
      </c>
    </row>
    <row r="27" spans="1:12" x14ac:dyDescent="0.35">
      <c r="A27" s="1">
        <v>20</v>
      </c>
      <c r="B27" s="1" t="s">
        <v>87</v>
      </c>
      <c r="C27" s="1" t="s">
        <v>88</v>
      </c>
      <c r="D27" s="1" t="s">
        <v>86</v>
      </c>
      <c r="E27" s="5">
        <v>6139</v>
      </c>
      <c r="F27" s="6">
        <v>441.96</v>
      </c>
      <c r="G27" s="7">
        <v>2.01E-2</v>
      </c>
      <c r="J27" s="6"/>
      <c r="K27" s="1" t="s">
        <v>325</v>
      </c>
      <c r="L27" s="7">
        <v>1.9800000000000002E-2</v>
      </c>
    </row>
    <row r="28" spans="1:12" x14ac:dyDescent="0.35">
      <c r="A28" s="1">
        <v>21</v>
      </c>
      <c r="B28" s="1" t="s">
        <v>82</v>
      </c>
      <c r="C28" s="1" t="s">
        <v>83</v>
      </c>
      <c r="D28" s="1" t="s">
        <v>79</v>
      </c>
      <c r="E28" s="5">
        <v>6545</v>
      </c>
      <c r="F28" s="6">
        <v>441.89</v>
      </c>
      <c r="G28" s="7">
        <v>2.01E-2</v>
      </c>
      <c r="J28" s="6"/>
      <c r="K28" s="1" t="s">
        <v>420</v>
      </c>
      <c r="L28" s="7">
        <v>1.9800000000000002E-2</v>
      </c>
    </row>
    <row r="29" spans="1:12" x14ac:dyDescent="0.35">
      <c r="A29" s="1">
        <v>22</v>
      </c>
      <c r="B29" s="1" t="s">
        <v>389</v>
      </c>
      <c r="C29" s="1" t="s">
        <v>390</v>
      </c>
      <c r="D29" s="1" t="s">
        <v>19</v>
      </c>
      <c r="E29" s="5">
        <v>24573</v>
      </c>
      <c r="F29" s="6">
        <v>441.36</v>
      </c>
      <c r="G29" s="7">
        <v>0.02</v>
      </c>
      <c r="J29" s="6"/>
      <c r="K29" s="1" t="s">
        <v>241</v>
      </c>
      <c r="L29" s="7">
        <v>1.9800000000000002E-2</v>
      </c>
    </row>
    <row r="30" spans="1:12" x14ac:dyDescent="0.35">
      <c r="A30" s="1">
        <v>23</v>
      </c>
      <c r="B30" s="1" t="s">
        <v>80</v>
      </c>
      <c r="C30" s="1" t="s">
        <v>81</v>
      </c>
      <c r="D30" s="1" t="s">
        <v>79</v>
      </c>
      <c r="E30" s="5">
        <v>26654</v>
      </c>
      <c r="F30" s="6">
        <v>440.88</v>
      </c>
      <c r="G30" s="7">
        <v>0.02</v>
      </c>
      <c r="J30" s="6"/>
      <c r="K30" s="1" t="s">
        <v>236</v>
      </c>
      <c r="L30" s="7">
        <v>1.9599999999999999E-2</v>
      </c>
    </row>
    <row r="31" spans="1:12" x14ac:dyDescent="0.35">
      <c r="A31" s="1">
        <v>24</v>
      </c>
      <c r="B31" s="1" t="s">
        <v>648</v>
      </c>
      <c r="C31" s="1" t="s">
        <v>649</v>
      </c>
      <c r="D31" s="1" t="s">
        <v>171</v>
      </c>
      <c r="E31" s="5">
        <v>36818</v>
      </c>
      <c r="F31" s="6">
        <v>440.69</v>
      </c>
      <c r="G31" s="7">
        <v>0.02</v>
      </c>
      <c r="J31" s="6"/>
      <c r="K31" s="1" t="s">
        <v>34</v>
      </c>
      <c r="L31" s="7">
        <v>1.9300000000000001E-2</v>
      </c>
    </row>
    <row r="32" spans="1:12" x14ac:dyDescent="0.35">
      <c r="A32" s="1">
        <v>25</v>
      </c>
      <c r="B32" s="1" t="s">
        <v>60</v>
      </c>
      <c r="C32" s="1" t="s">
        <v>61</v>
      </c>
      <c r="D32" s="1" t="s">
        <v>27</v>
      </c>
      <c r="E32" s="5">
        <v>30426</v>
      </c>
      <c r="F32" s="6">
        <v>440.45</v>
      </c>
      <c r="G32" s="7">
        <v>0.02</v>
      </c>
      <c r="J32" s="6"/>
      <c r="K32" s="1" t="s">
        <v>37</v>
      </c>
      <c r="L32" s="7">
        <v>1.9300000000000001E-2</v>
      </c>
    </row>
    <row r="33" spans="1:12" x14ac:dyDescent="0.35">
      <c r="A33" s="1">
        <v>26</v>
      </c>
      <c r="B33" s="1" t="s">
        <v>511</v>
      </c>
      <c r="C33" s="1" t="s">
        <v>512</v>
      </c>
      <c r="D33" s="1" t="s">
        <v>16</v>
      </c>
      <c r="E33" s="5">
        <v>14852</v>
      </c>
      <c r="F33" s="6">
        <v>439.37</v>
      </c>
      <c r="G33" s="7">
        <v>0.02</v>
      </c>
      <c r="J33" s="6"/>
      <c r="K33" s="1" t="s">
        <v>48</v>
      </c>
      <c r="L33" s="7">
        <v>4.0000000000000002E-4</v>
      </c>
    </row>
    <row r="34" spans="1:12" x14ac:dyDescent="0.35">
      <c r="A34" s="1">
        <v>27</v>
      </c>
      <c r="B34" s="1" t="s">
        <v>650</v>
      </c>
      <c r="C34" s="1" t="s">
        <v>651</v>
      </c>
      <c r="D34" s="1" t="s">
        <v>129</v>
      </c>
      <c r="E34" s="5">
        <v>61123</v>
      </c>
      <c r="F34" s="6">
        <v>438.86</v>
      </c>
      <c r="G34" s="7">
        <v>1.9900000000000001E-2</v>
      </c>
      <c r="J34" s="6"/>
    </row>
    <row r="35" spans="1:12" x14ac:dyDescent="0.35">
      <c r="A35" s="1">
        <v>28</v>
      </c>
      <c r="B35" s="1" t="s">
        <v>133</v>
      </c>
      <c r="C35" s="1" t="s">
        <v>134</v>
      </c>
      <c r="D35" s="1" t="s">
        <v>135</v>
      </c>
      <c r="E35" s="5">
        <v>14170</v>
      </c>
      <c r="F35" s="6">
        <v>438.55</v>
      </c>
      <c r="G35" s="7">
        <v>1.9900000000000001E-2</v>
      </c>
      <c r="J35" s="6"/>
    </row>
    <row r="36" spans="1:12" x14ac:dyDescent="0.35">
      <c r="A36" s="1">
        <v>29</v>
      </c>
      <c r="B36" s="1" t="s">
        <v>14</v>
      </c>
      <c r="C36" s="1" t="s">
        <v>15</v>
      </c>
      <c r="D36" s="1" t="s">
        <v>16</v>
      </c>
      <c r="E36" s="5">
        <v>84625</v>
      </c>
      <c r="F36" s="6">
        <v>438.48</v>
      </c>
      <c r="G36" s="7">
        <v>1.9900000000000001E-2</v>
      </c>
      <c r="J36" s="6"/>
    </row>
    <row r="37" spans="1:12" x14ac:dyDescent="0.35">
      <c r="A37" s="1">
        <v>30</v>
      </c>
      <c r="B37" s="1" t="s">
        <v>521</v>
      </c>
      <c r="C37" s="1" t="s">
        <v>522</v>
      </c>
      <c r="D37" s="1" t="s">
        <v>523</v>
      </c>
      <c r="E37" s="5">
        <v>3706</v>
      </c>
      <c r="F37" s="6">
        <v>437.38</v>
      </c>
      <c r="G37" s="7">
        <v>1.9900000000000001E-2</v>
      </c>
      <c r="J37" s="6"/>
    </row>
    <row r="38" spans="1:12" x14ac:dyDescent="0.35">
      <c r="A38" s="1">
        <v>31</v>
      </c>
      <c r="B38" s="1" t="s">
        <v>17</v>
      </c>
      <c r="C38" s="1" t="s">
        <v>18</v>
      </c>
      <c r="D38" s="1" t="s">
        <v>19</v>
      </c>
      <c r="E38" s="5">
        <v>10246</v>
      </c>
      <c r="F38" s="6">
        <v>437.35</v>
      </c>
      <c r="G38" s="7">
        <v>1.9900000000000001E-2</v>
      </c>
      <c r="J38" s="6"/>
    </row>
    <row r="39" spans="1:12" x14ac:dyDescent="0.35">
      <c r="A39" s="1">
        <v>32</v>
      </c>
      <c r="B39" s="1" t="s">
        <v>528</v>
      </c>
      <c r="C39" s="1" t="s">
        <v>529</v>
      </c>
      <c r="D39" s="1" t="s">
        <v>177</v>
      </c>
      <c r="E39" s="5">
        <v>16238</v>
      </c>
      <c r="F39" s="6">
        <v>436.79</v>
      </c>
      <c r="G39" s="7">
        <v>1.9800000000000002E-2</v>
      </c>
      <c r="J39" s="6"/>
    </row>
    <row r="40" spans="1:12" x14ac:dyDescent="0.35">
      <c r="A40" s="1">
        <v>33</v>
      </c>
      <c r="B40" s="1" t="s">
        <v>524</v>
      </c>
      <c r="C40" s="1" t="s">
        <v>525</v>
      </c>
      <c r="D40" s="1" t="s">
        <v>325</v>
      </c>
      <c r="E40" s="5">
        <v>30153</v>
      </c>
      <c r="F40" s="6">
        <v>436.68</v>
      </c>
      <c r="G40" s="7">
        <v>1.9800000000000002E-2</v>
      </c>
      <c r="J40" s="6"/>
    </row>
    <row r="41" spans="1:12" x14ac:dyDescent="0.35">
      <c r="A41" s="1">
        <v>34</v>
      </c>
      <c r="B41" s="1" t="s">
        <v>640</v>
      </c>
      <c r="C41" s="1" t="s">
        <v>641</v>
      </c>
      <c r="D41" s="1" t="s">
        <v>420</v>
      </c>
      <c r="E41" s="5">
        <v>146627</v>
      </c>
      <c r="F41" s="6">
        <v>436.36</v>
      </c>
      <c r="G41" s="7">
        <v>1.9800000000000002E-2</v>
      </c>
      <c r="J41" s="6"/>
    </row>
    <row r="42" spans="1:12" x14ac:dyDescent="0.35">
      <c r="A42" s="1">
        <v>35</v>
      </c>
      <c r="B42" s="1" t="s">
        <v>638</v>
      </c>
      <c r="C42" s="1" t="s">
        <v>639</v>
      </c>
      <c r="D42" s="1" t="s">
        <v>135</v>
      </c>
      <c r="E42" s="5">
        <v>3532</v>
      </c>
      <c r="F42" s="6">
        <v>436.06</v>
      </c>
      <c r="G42" s="7">
        <v>1.9800000000000002E-2</v>
      </c>
      <c r="J42" s="6"/>
    </row>
    <row r="43" spans="1:12" x14ac:dyDescent="0.35">
      <c r="A43" s="1">
        <v>36</v>
      </c>
      <c r="B43" s="1" t="s">
        <v>636</v>
      </c>
      <c r="C43" s="1" t="s">
        <v>637</v>
      </c>
      <c r="D43" s="1" t="s">
        <v>241</v>
      </c>
      <c r="E43" s="5">
        <v>5751</v>
      </c>
      <c r="F43" s="6">
        <v>435.62</v>
      </c>
      <c r="G43" s="7">
        <v>1.9800000000000002E-2</v>
      </c>
      <c r="J43" s="6"/>
    </row>
    <row r="44" spans="1:12" x14ac:dyDescent="0.35">
      <c r="A44" s="1">
        <v>37</v>
      </c>
      <c r="B44" s="1" t="s">
        <v>58</v>
      </c>
      <c r="C44" s="1" t="s">
        <v>59</v>
      </c>
      <c r="D44" s="1" t="s">
        <v>27</v>
      </c>
      <c r="E44" s="5">
        <v>55223</v>
      </c>
      <c r="F44" s="6">
        <v>435.1</v>
      </c>
      <c r="G44" s="7">
        <v>1.9800000000000002E-2</v>
      </c>
      <c r="J44" s="6"/>
    </row>
    <row r="45" spans="1:12" x14ac:dyDescent="0.35">
      <c r="A45" s="1">
        <v>38</v>
      </c>
      <c r="B45" s="1" t="s">
        <v>20</v>
      </c>
      <c r="C45" s="1" t="s">
        <v>21</v>
      </c>
      <c r="D45" s="1" t="s">
        <v>19</v>
      </c>
      <c r="E45" s="5">
        <v>23108</v>
      </c>
      <c r="F45" s="6">
        <v>433.41</v>
      </c>
      <c r="G45" s="7">
        <v>1.9699999999999999E-2</v>
      </c>
      <c r="J45" s="6"/>
    </row>
    <row r="46" spans="1:12" x14ac:dyDescent="0.35">
      <c r="A46" s="1">
        <v>39</v>
      </c>
      <c r="B46" s="1" t="s">
        <v>646</v>
      </c>
      <c r="C46" s="1" t="s">
        <v>647</v>
      </c>
      <c r="D46" s="1" t="s">
        <v>129</v>
      </c>
      <c r="E46" s="5">
        <v>23502</v>
      </c>
      <c r="F46" s="6">
        <v>433.38</v>
      </c>
      <c r="G46" s="7">
        <v>1.9699999999999999E-2</v>
      </c>
      <c r="J46" s="6"/>
    </row>
    <row r="47" spans="1:12" x14ac:dyDescent="0.35">
      <c r="A47" s="1">
        <v>40</v>
      </c>
      <c r="B47" s="1" t="s">
        <v>22</v>
      </c>
      <c r="C47" s="1" t="s">
        <v>23</v>
      </c>
      <c r="D47" s="1" t="s">
        <v>24</v>
      </c>
      <c r="E47" s="5">
        <v>14659</v>
      </c>
      <c r="F47" s="6">
        <v>432.9</v>
      </c>
      <c r="G47" s="7">
        <v>1.9699999999999999E-2</v>
      </c>
      <c r="J47" s="6"/>
    </row>
    <row r="48" spans="1:12" x14ac:dyDescent="0.35">
      <c r="A48" s="1">
        <v>41</v>
      </c>
      <c r="B48" s="1" t="s">
        <v>401</v>
      </c>
      <c r="C48" s="1" t="s">
        <v>402</v>
      </c>
      <c r="D48" s="1" t="s">
        <v>19</v>
      </c>
      <c r="E48" s="5">
        <v>27327</v>
      </c>
      <c r="F48" s="6">
        <v>431</v>
      </c>
      <c r="G48" s="7">
        <v>1.9599999999999999E-2</v>
      </c>
      <c r="J48" s="6"/>
    </row>
    <row r="49" spans="1:10" x14ac:dyDescent="0.35">
      <c r="A49" s="1">
        <v>42</v>
      </c>
      <c r="B49" s="1" t="s">
        <v>644</v>
      </c>
      <c r="C49" s="1" t="s">
        <v>645</v>
      </c>
      <c r="D49" s="1" t="s">
        <v>236</v>
      </c>
      <c r="E49" s="5">
        <v>151104</v>
      </c>
      <c r="F49" s="6">
        <v>430.8</v>
      </c>
      <c r="G49" s="7">
        <v>1.9599999999999999E-2</v>
      </c>
      <c r="J49" s="6"/>
    </row>
    <row r="50" spans="1:10" x14ac:dyDescent="0.35">
      <c r="A50" s="1">
        <v>43</v>
      </c>
      <c r="B50" s="1" t="s">
        <v>25</v>
      </c>
      <c r="C50" s="1" t="s">
        <v>26</v>
      </c>
      <c r="D50" s="1" t="s">
        <v>27</v>
      </c>
      <c r="E50" s="5">
        <v>23076</v>
      </c>
      <c r="F50" s="6">
        <v>427.82</v>
      </c>
      <c r="G50" s="7">
        <v>1.9400000000000001E-2</v>
      </c>
      <c r="J50" s="6"/>
    </row>
    <row r="51" spans="1:10" x14ac:dyDescent="0.35">
      <c r="A51" s="1">
        <v>44</v>
      </c>
      <c r="B51" s="1" t="s">
        <v>28</v>
      </c>
      <c r="C51" s="1" t="s">
        <v>29</v>
      </c>
      <c r="D51" s="1" t="s">
        <v>27</v>
      </c>
      <c r="E51" s="5">
        <v>24618</v>
      </c>
      <c r="F51" s="6">
        <v>426.4</v>
      </c>
      <c r="G51" s="7">
        <v>1.9400000000000001E-2</v>
      </c>
      <c r="J51" s="6"/>
    </row>
    <row r="52" spans="1:10" x14ac:dyDescent="0.35">
      <c r="A52" s="1">
        <v>45</v>
      </c>
      <c r="B52" s="1" t="s">
        <v>30</v>
      </c>
      <c r="C52" s="1" t="s">
        <v>31</v>
      </c>
      <c r="D52" s="1" t="s">
        <v>27</v>
      </c>
      <c r="E52" s="5">
        <v>34538</v>
      </c>
      <c r="F52" s="6">
        <v>425.58</v>
      </c>
      <c r="G52" s="7">
        <v>1.9300000000000001E-2</v>
      </c>
      <c r="J52" s="6"/>
    </row>
    <row r="53" spans="1:10" x14ac:dyDescent="0.35">
      <c r="A53" s="1">
        <v>46</v>
      </c>
      <c r="B53" s="1" t="s">
        <v>32</v>
      </c>
      <c r="C53" s="1" t="s">
        <v>33</v>
      </c>
      <c r="D53" s="1" t="s">
        <v>34</v>
      </c>
      <c r="E53" s="5">
        <v>24879</v>
      </c>
      <c r="F53" s="6">
        <v>425.32</v>
      </c>
      <c r="G53" s="7">
        <v>1.9300000000000001E-2</v>
      </c>
      <c r="J53" s="6"/>
    </row>
    <row r="54" spans="1:10" x14ac:dyDescent="0.35">
      <c r="A54" s="1">
        <v>47</v>
      </c>
      <c r="B54" s="1" t="s">
        <v>515</v>
      </c>
      <c r="C54" s="1" t="s">
        <v>516</v>
      </c>
      <c r="D54" s="1" t="s">
        <v>151</v>
      </c>
      <c r="E54" s="5">
        <v>120406</v>
      </c>
      <c r="F54" s="6">
        <v>424.85</v>
      </c>
      <c r="G54" s="7">
        <v>1.9300000000000001E-2</v>
      </c>
      <c r="J54" s="6"/>
    </row>
    <row r="55" spans="1:10" x14ac:dyDescent="0.35">
      <c r="A55" s="1">
        <v>48</v>
      </c>
      <c r="B55" s="1" t="s">
        <v>35</v>
      </c>
      <c r="C55" s="1" t="s">
        <v>36</v>
      </c>
      <c r="D55" s="1" t="s">
        <v>37</v>
      </c>
      <c r="E55" s="5">
        <v>11544</v>
      </c>
      <c r="F55" s="6">
        <v>424.31</v>
      </c>
      <c r="G55" s="7">
        <v>1.9300000000000001E-2</v>
      </c>
      <c r="J55" s="6"/>
    </row>
    <row r="56" spans="1:10" x14ac:dyDescent="0.35">
      <c r="A56" s="1">
        <v>49</v>
      </c>
      <c r="B56" s="1" t="s">
        <v>38</v>
      </c>
      <c r="C56" s="1" t="s">
        <v>39</v>
      </c>
      <c r="D56" s="1" t="s">
        <v>27</v>
      </c>
      <c r="E56" s="5">
        <v>33084</v>
      </c>
      <c r="F56" s="6">
        <v>421.16</v>
      </c>
      <c r="G56" s="7">
        <v>1.9099999999999999E-2</v>
      </c>
      <c r="J56" s="6"/>
    </row>
    <row r="57" spans="1:10" x14ac:dyDescent="0.35">
      <c r="A57" s="1">
        <v>50</v>
      </c>
      <c r="B57" s="1" t="s">
        <v>138</v>
      </c>
      <c r="C57" s="1" t="s">
        <v>139</v>
      </c>
      <c r="D57" s="1" t="s">
        <v>135</v>
      </c>
      <c r="E57" s="5">
        <v>7194</v>
      </c>
      <c r="F57" s="6">
        <v>410.95</v>
      </c>
      <c r="G57" s="7">
        <v>1.8700000000000001E-2</v>
      </c>
      <c r="J57" s="6"/>
    </row>
    <row r="58" spans="1:10" x14ac:dyDescent="0.35">
      <c r="A58" s="8"/>
      <c r="B58" s="8" t="s">
        <v>40</v>
      </c>
      <c r="C58" s="8"/>
      <c r="D58" s="8"/>
      <c r="E58" s="8"/>
      <c r="F58" s="9">
        <v>22006.23</v>
      </c>
      <c r="G58" s="10">
        <v>0.99960000000000004</v>
      </c>
    </row>
    <row r="60" spans="1:10" x14ac:dyDescent="0.35">
      <c r="B60" s="3" t="s">
        <v>41</v>
      </c>
    </row>
    <row r="61" spans="1:10" x14ac:dyDescent="0.35">
      <c r="A61" s="1">
        <v>51</v>
      </c>
      <c r="B61" s="3" t="s">
        <v>1563</v>
      </c>
      <c r="F61" s="6">
        <v>21.58</v>
      </c>
      <c r="G61" s="7">
        <v>1E-3</v>
      </c>
      <c r="H61" s="11">
        <v>45566</v>
      </c>
    </row>
    <row r="62" spans="1:10" x14ac:dyDescent="0.35">
      <c r="A62" s="8"/>
      <c r="B62" s="8" t="s">
        <v>40</v>
      </c>
      <c r="C62" s="8"/>
      <c r="D62" s="8"/>
      <c r="E62" s="8"/>
      <c r="F62" s="9">
        <v>21.58</v>
      </c>
      <c r="G62" s="10">
        <v>1E-3</v>
      </c>
    </row>
    <row r="64" spans="1:10" x14ac:dyDescent="0.35">
      <c r="B64" s="3" t="s">
        <v>43</v>
      </c>
    </row>
    <row r="65" spans="1:10" x14ac:dyDescent="0.35">
      <c r="B65" s="1" t="s">
        <v>44</v>
      </c>
      <c r="E65" s="5"/>
      <c r="F65" s="6">
        <v>-6.7</v>
      </c>
      <c r="G65" s="7">
        <v>-5.9999999999999995E-4</v>
      </c>
      <c r="J65" s="6"/>
    </row>
    <row r="66" spans="1:10" x14ac:dyDescent="0.35">
      <c r="A66" s="8"/>
      <c r="B66" s="8" t="s">
        <v>40</v>
      </c>
      <c r="C66" s="8"/>
      <c r="D66" s="8"/>
      <c r="E66" s="8"/>
      <c r="F66" s="9">
        <v>-6.7</v>
      </c>
      <c r="G66" s="10">
        <v>-5.9999999999999995E-4</v>
      </c>
    </row>
    <row r="68" spans="1:10" x14ac:dyDescent="0.35">
      <c r="A68" s="4"/>
      <c r="B68" s="4" t="s">
        <v>45</v>
      </c>
      <c r="C68" s="4"/>
      <c r="D68" s="4"/>
      <c r="E68" s="4"/>
      <c r="F68" s="12">
        <v>22021.11</v>
      </c>
      <c r="G68" s="13">
        <v>1</v>
      </c>
    </row>
    <row r="69" spans="1:10" x14ac:dyDescent="0.35">
      <c r="A69" s="1" t="s">
        <v>49</v>
      </c>
    </row>
    <row r="70" spans="1:10" x14ac:dyDescent="0.35">
      <c r="A70" s="15">
        <v>1</v>
      </c>
      <c r="B70" s="15" t="s">
        <v>51</v>
      </c>
    </row>
    <row r="71" spans="1:10" ht="27" x14ac:dyDescent="0.35">
      <c r="A71" s="15">
        <v>2</v>
      </c>
      <c r="B71" s="15" t="s">
        <v>52</v>
      </c>
    </row>
    <row r="75" spans="1:10" ht="14.5" x14ac:dyDescent="0.35">
      <c r="B75" s="41" t="s">
        <v>53</v>
      </c>
    </row>
    <row r="89" spans="2:2" ht="14.5" x14ac:dyDescent="0.35">
      <c r="B89" s="41" t="s">
        <v>663</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826D0-86CB-422C-81F6-C3AD4D3D0BDD}">
  <dimension ref="A1:L89"/>
  <sheetViews>
    <sheetView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30" style="1" bestFit="1" customWidth="1"/>
    <col min="5" max="5" width="11"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635</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254907</v>
      </c>
      <c r="F8" s="6">
        <v>4415.12</v>
      </c>
      <c r="G8" s="7">
        <v>0.1133</v>
      </c>
      <c r="J8" s="6"/>
      <c r="K8" s="3" t="s">
        <v>46</v>
      </c>
      <c r="L8" s="3" t="s">
        <v>47</v>
      </c>
    </row>
    <row r="9" spans="1:12" x14ac:dyDescent="0.35">
      <c r="A9" s="1">
        <v>2</v>
      </c>
      <c r="B9" s="1" t="s">
        <v>22</v>
      </c>
      <c r="C9" s="1" t="s">
        <v>23</v>
      </c>
      <c r="D9" s="1" t="s">
        <v>24</v>
      </c>
      <c r="E9" s="5">
        <v>113952</v>
      </c>
      <c r="F9" s="6">
        <v>3365.17</v>
      </c>
      <c r="G9" s="7">
        <v>8.6400000000000005E-2</v>
      </c>
      <c r="J9" s="6"/>
      <c r="K9" s="1" t="s">
        <v>27</v>
      </c>
      <c r="L9" s="7">
        <v>0.2787</v>
      </c>
    </row>
    <row r="10" spans="1:12" x14ac:dyDescent="0.35">
      <c r="A10" s="1">
        <v>3</v>
      </c>
      <c r="B10" s="1" t="s">
        <v>38</v>
      </c>
      <c r="C10" s="1" t="s">
        <v>39</v>
      </c>
      <c r="D10" s="1" t="s">
        <v>27</v>
      </c>
      <c r="E10" s="5">
        <v>236750</v>
      </c>
      <c r="F10" s="6">
        <v>3013.83</v>
      </c>
      <c r="G10" s="7">
        <v>7.7299999999999994E-2</v>
      </c>
      <c r="J10" s="6"/>
      <c r="K10" s="1" t="s">
        <v>19</v>
      </c>
      <c r="L10" s="7">
        <v>0.12740000000000001</v>
      </c>
    </row>
    <row r="11" spans="1:12" x14ac:dyDescent="0.35">
      <c r="A11" s="1">
        <v>4</v>
      </c>
      <c r="B11" s="1" t="s">
        <v>20</v>
      </c>
      <c r="C11" s="1" t="s">
        <v>21</v>
      </c>
      <c r="D11" s="1" t="s">
        <v>19</v>
      </c>
      <c r="E11" s="5">
        <v>120944</v>
      </c>
      <c r="F11" s="6">
        <v>2268.4299999999998</v>
      </c>
      <c r="G11" s="7">
        <v>5.8200000000000002E-2</v>
      </c>
      <c r="J11" s="6"/>
      <c r="K11" s="1" t="s">
        <v>24</v>
      </c>
      <c r="L11" s="7">
        <v>9.2600000000000002E-2</v>
      </c>
    </row>
    <row r="12" spans="1:12" x14ac:dyDescent="0.35">
      <c r="A12" s="1">
        <v>5</v>
      </c>
      <c r="B12" s="1" t="s">
        <v>14</v>
      </c>
      <c r="C12" s="1" t="s">
        <v>15</v>
      </c>
      <c r="D12" s="1" t="s">
        <v>16</v>
      </c>
      <c r="E12" s="5">
        <v>312593</v>
      </c>
      <c r="F12" s="6">
        <v>1619.7</v>
      </c>
      <c r="G12" s="7">
        <v>4.1599999999999998E-2</v>
      </c>
      <c r="J12" s="6"/>
      <c r="K12" s="1" t="s">
        <v>135</v>
      </c>
      <c r="L12" s="7">
        <v>8.0799999999999997E-2</v>
      </c>
    </row>
    <row r="13" spans="1:12" x14ac:dyDescent="0.35">
      <c r="A13" s="1">
        <v>6</v>
      </c>
      <c r="B13" s="1" t="s">
        <v>32</v>
      </c>
      <c r="C13" s="1" t="s">
        <v>33</v>
      </c>
      <c r="D13" s="1" t="s">
        <v>34</v>
      </c>
      <c r="E13" s="5">
        <v>90072</v>
      </c>
      <c r="F13" s="6">
        <v>1539.83</v>
      </c>
      <c r="G13" s="7">
        <v>3.95E-2</v>
      </c>
      <c r="J13" s="6"/>
      <c r="K13" s="1" t="s">
        <v>16</v>
      </c>
      <c r="L13" s="7">
        <v>6.4299999999999996E-2</v>
      </c>
    </row>
    <row r="14" spans="1:12" x14ac:dyDescent="0.35">
      <c r="A14" s="1">
        <v>7</v>
      </c>
      <c r="B14" s="1" t="s">
        <v>17</v>
      </c>
      <c r="C14" s="1" t="s">
        <v>18</v>
      </c>
      <c r="D14" s="1" t="s">
        <v>19</v>
      </c>
      <c r="E14" s="5">
        <v>34347</v>
      </c>
      <c r="F14" s="6">
        <v>1466.1</v>
      </c>
      <c r="G14" s="7">
        <v>3.7600000000000001E-2</v>
      </c>
      <c r="J14" s="6"/>
      <c r="K14" s="1" t="s">
        <v>34</v>
      </c>
      <c r="L14" s="7">
        <v>3.95E-2</v>
      </c>
    </row>
    <row r="15" spans="1:12" x14ac:dyDescent="0.35">
      <c r="A15" s="1">
        <v>8</v>
      </c>
      <c r="B15" s="1" t="s">
        <v>35</v>
      </c>
      <c r="C15" s="1" t="s">
        <v>36</v>
      </c>
      <c r="D15" s="1" t="s">
        <v>37</v>
      </c>
      <c r="E15" s="5">
        <v>39559</v>
      </c>
      <c r="F15" s="6">
        <v>1454.01</v>
      </c>
      <c r="G15" s="7">
        <v>3.73E-2</v>
      </c>
      <c r="J15" s="6"/>
      <c r="K15" s="1" t="s">
        <v>37</v>
      </c>
      <c r="L15" s="7">
        <v>3.73E-2</v>
      </c>
    </row>
    <row r="16" spans="1:12" x14ac:dyDescent="0.35">
      <c r="A16" s="1">
        <v>9</v>
      </c>
      <c r="B16" s="1" t="s">
        <v>30</v>
      </c>
      <c r="C16" s="1" t="s">
        <v>31</v>
      </c>
      <c r="D16" s="1" t="s">
        <v>27</v>
      </c>
      <c r="E16" s="5">
        <v>95778</v>
      </c>
      <c r="F16" s="6">
        <v>1180.18</v>
      </c>
      <c r="G16" s="7">
        <v>3.0300000000000001E-2</v>
      </c>
      <c r="J16" s="6"/>
      <c r="K16" s="1" t="s">
        <v>148</v>
      </c>
      <c r="L16" s="7">
        <v>3.6499999999999998E-2</v>
      </c>
    </row>
    <row r="17" spans="1:12" x14ac:dyDescent="0.35">
      <c r="A17" s="1">
        <v>10</v>
      </c>
      <c r="B17" s="1" t="s">
        <v>58</v>
      </c>
      <c r="C17" s="1" t="s">
        <v>59</v>
      </c>
      <c r="D17" s="1" t="s">
        <v>27</v>
      </c>
      <c r="E17" s="5">
        <v>129288</v>
      </c>
      <c r="F17" s="6">
        <v>1018.66</v>
      </c>
      <c r="G17" s="7">
        <v>2.6100000000000002E-2</v>
      </c>
      <c r="J17" s="6"/>
      <c r="K17" s="1" t="s">
        <v>79</v>
      </c>
      <c r="L17" s="7">
        <v>3.2800000000000003E-2</v>
      </c>
    </row>
    <row r="18" spans="1:12" x14ac:dyDescent="0.35">
      <c r="A18" s="1">
        <v>11</v>
      </c>
      <c r="B18" s="1" t="s">
        <v>133</v>
      </c>
      <c r="C18" s="1" t="s">
        <v>134</v>
      </c>
      <c r="D18" s="1" t="s">
        <v>135</v>
      </c>
      <c r="E18" s="5">
        <v>29942</v>
      </c>
      <c r="F18" s="6">
        <v>926.67</v>
      </c>
      <c r="G18" s="7">
        <v>2.3800000000000002E-2</v>
      </c>
      <c r="J18" s="6"/>
      <c r="K18" s="1" t="s">
        <v>151</v>
      </c>
      <c r="L18" s="7">
        <v>3.1899999999999998E-2</v>
      </c>
    </row>
    <row r="19" spans="1:12" x14ac:dyDescent="0.35">
      <c r="A19" s="1">
        <v>12</v>
      </c>
      <c r="B19" s="1" t="s">
        <v>25</v>
      </c>
      <c r="C19" s="1" t="s">
        <v>26</v>
      </c>
      <c r="D19" s="1" t="s">
        <v>27</v>
      </c>
      <c r="E19" s="5">
        <v>49344</v>
      </c>
      <c r="F19" s="6">
        <v>914.81</v>
      </c>
      <c r="G19" s="7">
        <v>2.35E-2</v>
      </c>
      <c r="J19" s="6"/>
      <c r="K19" s="1" t="s">
        <v>182</v>
      </c>
      <c r="L19" s="7">
        <v>2.6599999999999999E-2</v>
      </c>
    </row>
    <row r="20" spans="1:12" x14ac:dyDescent="0.35">
      <c r="A20" s="1">
        <v>13</v>
      </c>
      <c r="B20" s="1" t="s">
        <v>511</v>
      </c>
      <c r="C20" s="1" t="s">
        <v>512</v>
      </c>
      <c r="D20" s="1" t="s">
        <v>16</v>
      </c>
      <c r="E20" s="5">
        <v>29922</v>
      </c>
      <c r="F20" s="6">
        <v>885.18</v>
      </c>
      <c r="G20" s="7">
        <v>2.2700000000000001E-2</v>
      </c>
      <c r="J20" s="6"/>
      <c r="K20" s="1" t="s">
        <v>523</v>
      </c>
      <c r="L20" s="7">
        <v>2.06E-2</v>
      </c>
    </row>
    <row r="21" spans="1:12" x14ac:dyDescent="0.35">
      <c r="A21" s="1">
        <v>14</v>
      </c>
      <c r="B21" s="1" t="s">
        <v>358</v>
      </c>
      <c r="C21" s="1" t="s">
        <v>359</v>
      </c>
      <c r="D21" s="1" t="s">
        <v>148</v>
      </c>
      <c r="E21" s="5">
        <v>9401</v>
      </c>
      <c r="F21" s="6">
        <v>724.16</v>
      </c>
      <c r="G21" s="7">
        <v>1.8599999999999998E-2</v>
      </c>
      <c r="J21" s="6"/>
      <c r="K21" s="1" t="s">
        <v>407</v>
      </c>
      <c r="L21" s="7">
        <v>2.0500000000000001E-2</v>
      </c>
    </row>
    <row r="22" spans="1:12" x14ac:dyDescent="0.35">
      <c r="A22" s="1">
        <v>15</v>
      </c>
      <c r="B22" s="1" t="s">
        <v>149</v>
      </c>
      <c r="C22" s="1" t="s">
        <v>150</v>
      </c>
      <c r="D22" s="1" t="s">
        <v>151</v>
      </c>
      <c r="E22" s="5">
        <v>159134</v>
      </c>
      <c r="F22" s="6">
        <v>705.28</v>
      </c>
      <c r="G22" s="7">
        <v>1.8100000000000002E-2</v>
      </c>
      <c r="J22" s="6"/>
      <c r="K22" s="1" t="s">
        <v>177</v>
      </c>
      <c r="L22" s="7">
        <v>1.47E-2</v>
      </c>
    </row>
    <row r="23" spans="1:12" x14ac:dyDescent="0.35">
      <c r="A23" s="1">
        <v>16</v>
      </c>
      <c r="B23" s="1" t="s">
        <v>77</v>
      </c>
      <c r="C23" s="1" t="s">
        <v>78</v>
      </c>
      <c r="D23" s="1" t="s">
        <v>79</v>
      </c>
      <c r="E23" s="5">
        <v>36277</v>
      </c>
      <c r="F23" s="6">
        <v>698.95</v>
      </c>
      <c r="G23" s="7">
        <v>1.7899999999999999E-2</v>
      </c>
      <c r="J23" s="6"/>
      <c r="K23" s="1" t="s">
        <v>241</v>
      </c>
      <c r="L23" s="7">
        <v>1.4500000000000001E-2</v>
      </c>
    </row>
    <row r="24" spans="1:12" x14ac:dyDescent="0.35">
      <c r="A24" s="1">
        <v>17</v>
      </c>
      <c r="B24" s="1" t="s">
        <v>513</v>
      </c>
      <c r="C24" s="1" t="s">
        <v>514</v>
      </c>
      <c r="D24" s="1" t="s">
        <v>135</v>
      </c>
      <c r="E24" s="5">
        <v>71326</v>
      </c>
      <c r="F24" s="6">
        <v>695.18</v>
      </c>
      <c r="G24" s="7">
        <v>1.78E-2</v>
      </c>
      <c r="J24" s="6"/>
      <c r="K24" s="1" t="s">
        <v>129</v>
      </c>
      <c r="L24" s="7">
        <v>1.37E-2</v>
      </c>
    </row>
    <row r="25" spans="1:12" x14ac:dyDescent="0.35">
      <c r="A25" s="1">
        <v>18</v>
      </c>
      <c r="B25" s="1" t="s">
        <v>389</v>
      </c>
      <c r="C25" s="1" t="s">
        <v>390</v>
      </c>
      <c r="D25" s="1" t="s">
        <v>19</v>
      </c>
      <c r="E25" s="5">
        <v>35492</v>
      </c>
      <c r="F25" s="6">
        <v>637.47</v>
      </c>
      <c r="G25" s="7">
        <v>1.6400000000000001E-2</v>
      </c>
      <c r="J25" s="6"/>
      <c r="K25" s="1" t="s">
        <v>207</v>
      </c>
      <c r="L25" s="7">
        <v>0.01</v>
      </c>
    </row>
    <row r="26" spans="1:12" x14ac:dyDescent="0.35">
      <c r="A26" s="1">
        <v>19</v>
      </c>
      <c r="B26" s="1" t="s">
        <v>395</v>
      </c>
      <c r="C26" s="1" t="s">
        <v>396</v>
      </c>
      <c r="D26" s="1" t="s">
        <v>135</v>
      </c>
      <c r="E26" s="5">
        <v>4423</v>
      </c>
      <c r="F26" s="6">
        <v>585.52</v>
      </c>
      <c r="G26" s="7">
        <v>1.4999999999999999E-2</v>
      </c>
      <c r="J26" s="6"/>
      <c r="K26" s="1" t="s">
        <v>420</v>
      </c>
      <c r="L26" s="7">
        <v>0.01</v>
      </c>
    </row>
    <row r="27" spans="1:12" x14ac:dyDescent="0.35">
      <c r="A27" s="1">
        <v>20</v>
      </c>
      <c r="B27" s="1" t="s">
        <v>636</v>
      </c>
      <c r="C27" s="1" t="s">
        <v>637</v>
      </c>
      <c r="D27" s="1" t="s">
        <v>241</v>
      </c>
      <c r="E27" s="5">
        <v>7466</v>
      </c>
      <c r="F27" s="6">
        <v>565.52</v>
      </c>
      <c r="G27" s="7">
        <v>1.4500000000000001E-2</v>
      </c>
      <c r="J27" s="6"/>
      <c r="K27" s="1" t="s">
        <v>296</v>
      </c>
      <c r="L27" s="7">
        <v>9.4999999999999998E-3</v>
      </c>
    </row>
    <row r="28" spans="1:12" x14ac:dyDescent="0.35">
      <c r="A28" s="1">
        <v>21</v>
      </c>
      <c r="B28" s="1" t="s">
        <v>515</v>
      </c>
      <c r="C28" s="1" t="s">
        <v>516</v>
      </c>
      <c r="D28" s="1" t="s">
        <v>151</v>
      </c>
      <c r="E28" s="5">
        <v>152236</v>
      </c>
      <c r="F28" s="6">
        <v>537.16</v>
      </c>
      <c r="G28" s="7">
        <v>1.38E-2</v>
      </c>
      <c r="J28" s="6"/>
      <c r="K28" s="1" t="s">
        <v>325</v>
      </c>
      <c r="L28" s="7">
        <v>9.1999999999999998E-3</v>
      </c>
    </row>
    <row r="29" spans="1:12" x14ac:dyDescent="0.35">
      <c r="A29" s="1">
        <v>22</v>
      </c>
      <c r="B29" s="1" t="s">
        <v>517</v>
      </c>
      <c r="C29" s="1" t="s">
        <v>518</v>
      </c>
      <c r="D29" s="1" t="s">
        <v>182</v>
      </c>
      <c r="E29" s="5">
        <v>13904</v>
      </c>
      <c r="F29" s="6">
        <v>531.67999999999995</v>
      </c>
      <c r="G29" s="7">
        <v>1.3599999999999999E-2</v>
      </c>
      <c r="J29" s="6"/>
      <c r="K29" s="1" t="s">
        <v>236</v>
      </c>
      <c r="L29" s="7">
        <v>8.8000000000000005E-3</v>
      </c>
    </row>
    <row r="30" spans="1:12" x14ac:dyDescent="0.35">
      <c r="A30" s="1">
        <v>23</v>
      </c>
      <c r="B30" s="1" t="s">
        <v>519</v>
      </c>
      <c r="C30" s="1" t="s">
        <v>520</v>
      </c>
      <c r="D30" s="1" t="s">
        <v>182</v>
      </c>
      <c r="E30" s="5">
        <v>15202</v>
      </c>
      <c r="F30" s="6">
        <v>506.09</v>
      </c>
      <c r="G30" s="7">
        <v>1.2999999999999999E-2</v>
      </c>
      <c r="J30" s="6"/>
      <c r="K30" s="1" t="s">
        <v>171</v>
      </c>
      <c r="L30" s="7">
        <v>6.7000000000000002E-3</v>
      </c>
    </row>
    <row r="31" spans="1:12" x14ac:dyDescent="0.35">
      <c r="A31" s="1">
        <v>24</v>
      </c>
      <c r="B31" s="1" t="s">
        <v>405</v>
      </c>
      <c r="C31" s="1" t="s">
        <v>406</v>
      </c>
      <c r="D31" s="1" t="s">
        <v>407</v>
      </c>
      <c r="E31" s="5">
        <v>278484</v>
      </c>
      <c r="F31" s="6">
        <v>469.38</v>
      </c>
      <c r="G31" s="7">
        <v>1.2E-2</v>
      </c>
      <c r="J31" s="6"/>
      <c r="K31" s="1" t="s">
        <v>656</v>
      </c>
      <c r="L31" s="7">
        <v>6.4000000000000003E-3</v>
      </c>
    </row>
    <row r="32" spans="1:12" x14ac:dyDescent="0.35">
      <c r="A32" s="1">
        <v>25</v>
      </c>
      <c r="B32" s="1" t="s">
        <v>638</v>
      </c>
      <c r="C32" s="1" t="s">
        <v>639</v>
      </c>
      <c r="D32" s="1" t="s">
        <v>135</v>
      </c>
      <c r="E32" s="5">
        <v>3728</v>
      </c>
      <c r="F32" s="6">
        <v>460.26</v>
      </c>
      <c r="G32" s="7">
        <v>1.18E-2</v>
      </c>
      <c r="J32" s="6"/>
      <c r="K32" s="1" t="s">
        <v>86</v>
      </c>
      <c r="L32" s="7">
        <v>6.3E-3</v>
      </c>
    </row>
    <row r="33" spans="1:12" x14ac:dyDescent="0.35">
      <c r="A33" s="1">
        <v>26</v>
      </c>
      <c r="B33" s="1" t="s">
        <v>521</v>
      </c>
      <c r="C33" s="1" t="s">
        <v>522</v>
      </c>
      <c r="D33" s="1" t="s">
        <v>523</v>
      </c>
      <c r="E33" s="5">
        <v>3836</v>
      </c>
      <c r="F33" s="6">
        <v>452.72</v>
      </c>
      <c r="G33" s="7">
        <v>1.1599999999999999E-2</v>
      </c>
      <c r="J33" s="6"/>
      <c r="K33" s="1" t="s">
        <v>48</v>
      </c>
      <c r="L33" s="7">
        <v>6.9999999999999999E-4</v>
      </c>
    </row>
    <row r="34" spans="1:12" x14ac:dyDescent="0.35">
      <c r="A34" s="1">
        <v>27</v>
      </c>
      <c r="B34" s="1" t="s">
        <v>205</v>
      </c>
      <c r="C34" s="1" t="s">
        <v>206</v>
      </c>
      <c r="D34" s="1" t="s">
        <v>207</v>
      </c>
      <c r="E34" s="5">
        <v>76224</v>
      </c>
      <c r="F34" s="6">
        <v>388.86</v>
      </c>
      <c r="G34" s="7">
        <v>0.01</v>
      </c>
      <c r="J34" s="6"/>
    </row>
    <row r="35" spans="1:12" x14ac:dyDescent="0.35">
      <c r="A35" s="1">
        <v>28</v>
      </c>
      <c r="B35" s="1" t="s">
        <v>640</v>
      </c>
      <c r="C35" s="1" t="s">
        <v>641</v>
      </c>
      <c r="D35" s="1" t="s">
        <v>420</v>
      </c>
      <c r="E35" s="5">
        <v>130367</v>
      </c>
      <c r="F35" s="6">
        <v>387.97</v>
      </c>
      <c r="G35" s="7">
        <v>0.01</v>
      </c>
      <c r="J35" s="6"/>
    </row>
    <row r="36" spans="1:12" x14ac:dyDescent="0.35">
      <c r="A36" s="1">
        <v>29</v>
      </c>
      <c r="B36" s="1" t="s">
        <v>391</v>
      </c>
      <c r="C36" s="1" t="s">
        <v>392</v>
      </c>
      <c r="D36" s="1" t="s">
        <v>296</v>
      </c>
      <c r="E36" s="5">
        <v>48898</v>
      </c>
      <c r="F36" s="6">
        <v>369.77</v>
      </c>
      <c r="G36" s="7">
        <v>9.4999999999999998E-3</v>
      </c>
      <c r="J36" s="6"/>
    </row>
    <row r="37" spans="1:12" x14ac:dyDescent="0.35">
      <c r="A37" s="1">
        <v>30</v>
      </c>
      <c r="B37" s="1" t="s">
        <v>146</v>
      </c>
      <c r="C37" s="1" t="s">
        <v>147</v>
      </c>
      <c r="D37" s="1" t="s">
        <v>148</v>
      </c>
      <c r="E37" s="5">
        <v>18352</v>
      </c>
      <c r="F37" s="6">
        <v>362.16</v>
      </c>
      <c r="G37" s="7">
        <v>9.2999999999999992E-3</v>
      </c>
      <c r="J37" s="6"/>
    </row>
    <row r="38" spans="1:12" x14ac:dyDescent="0.35">
      <c r="A38" s="1">
        <v>31</v>
      </c>
      <c r="B38" s="1" t="s">
        <v>524</v>
      </c>
      <c r="C38" s="1" t="s">
        <v>525</v>
      </c>
      <c r="D38" s="1" t="s">
        <v>325</v>
      </c>
      <c r="E38" s="5">
        <v>24771</v>
      </c>
      <c r="F38" s="6">
        <v>358.73</v>
      </c>
      <c r="G38" s="7">
        <v>9.1999999999999998E-3</v>
      </c>
      <c r="J38" s="6"/>
    </row>
    <row r="39" spans="1:12" x14ac:dyDescent="0.35">
      <c r="A39" s="1">
        <v>32</v>
      </c>
      <c r="B39" s="1" t="s">
        <v>642</v>
      </c>
      <c r="C39" s="1" t="s">
        <v>643</v>
      </c>
      <c r="D39" s="1" t="s">
        <v>523</v>
      </c>
      <c r="E39" s="5">
        <v>12503</v>
      </c>
      <c r="F39" s="6">
        <v>349.53</v>
      </c>
      <c r="G39" s="7">
        <v>8.9999999999999993E-3</v>
      </c>
      <c r="J39" s="6"/>
    </row>
    <row r="40" spans="1:12" x14ac:dyDescent="0.35">
      <c r="A40" s="1">
        <v>33</v>
      </c>
      <c r="B40" s="1" t="s">
        <v>644</v>
      </c>
      <c r="C40" s="1" t="s">
        <v>645</v>
      </c>
      <c r="D40" s="1" t="s">
        <v>236</v>
      </c>
      <c r="E40" s="5">
        <v>120195</v>
      </c>
      <c r="F40" s="6">
        <v>342.68</v>
      </c>
      <c r="G40" s="7">
        <v>8.8000000000000005E-3</v>
      </c>
      <c r="J40" s="6"/>
    </row>
    <row r="41" spans="1:12" x14ac:dyDescent="0.35">
      <c r="A41" s="1">
        <v>34</v>
      </c>
      <c r="B41" s="1" t="s">
        <v>401</v>
      </c>
      <c r="C41" s="1" t="s">
        <v>402</v>
      </c>
      <c r="D41" s="1" t="s">
        <v>19</v>
      </c>
      <c r="E41" s="5">
        <v>21324</v>
      </c>
      <c r="F41" s="6">
        <v>336.32</v>
      </c>
      <c r="G41" s="7">
        <v>8.6E-3</v>
      </c>
      <c r="J41" s="6"/>
    </row>
    <row r="42" spans="1:12" x14ac:dyDescent="0.35">
      <c r="A42" s="1">
        <v>35</v>
      </c>
      <c r="B42" s="1" t="s">
        <v>187</v>
      </c>
      <c r="C42" s="1" t="s">
        <v>188</v>
      </c>
      <c r="D42" s="1" t="s">
        <v>148</v>
      </c>
      <c r="E42" s="5">
        <v>9392</v>
      </c>
      <c r="F42" s="6">
        <v>335.95</v>
      </c>
      <c r="G42" s="7">
        <v>8.6E-3</v>
      </c>
      <c r="J42" s="6"/>
    </row>
    <row r="43" spans="1:12" x14ac:dyDescent="0.35">
      <c r="A43" s="1">
        <v>36</v>
      </c>
      <c r="B43" s="1" t="s">
        <v>526</v>
      </c>
      <c r="C43" s="1" t="s">
        <v>527</v>
      </c>
      <c r="D43" s="1" t="s">
        <v>407</v>
      </c>
      <c r="E43" s="5">
        <v>32230</v>
      </c>
      <c r="F43" s="6">
        <v>331.99</v>
      </c>
      <c r="G43" s="7">
        <v>8.5000000000000006E-3</v>
      </c>
      <c r="J43" s="6"/>
    </row>
    <row r="44" spans="1:12" x14ac:dyDescent="0.35">
      <c r="A44" s="1">
        <v>37</v>
      </c>
      <c r="B44" s="1" t="s">
        <v>528</v>
      </c>
      <c r="C44" s="1" t="s">
        <v>529</v>
      </c>
      <c r="D44" s="1" t="s">
        <v>177</v>
      </c>
      <c r="E44" s="5">
        <v>12038</v>
      </c>
      <c r="F44" s="6">
        <v>323.82</v>
      </c>
      <c r="G44" s="7">
        <v>8.3000000000000001E-3</v>
      </c>
      <c r="J44" s="6"/>
    </row>
    <row r="45" spans="1:12" x14ac:dyDescent="0.35">
      <c r="A45" s="1">
        <v>38</v>
      </c>
      <c r="B45" s="1" t="s">
        <v>60</v>
      </c>
      <c r="C45" s="1" t="s">
        <v>61</v>
      </c>
      <c r="D45" s="1" t="s">
        <v>27</v>
      </c>
      <c r="E45" s="5">
        <v>22196</v>
      </c>
      <c r="F45" s="6">
        <v>321.31</v>
      </c>
      <c r="G45" s="7">
        <v>8.2000000000000007E-3</v>
      </c>
      <c r="J45" s="6"/>
    </row>
    <row r="46" spans="1:12" x14ac:dyDescent="0.35">
      <c r="A46" s="1">
        <v>39</v>
      </c>
      <c r="B46" s="1" t="s">
        <v>80</v>
      </c>
      <c r="C46" s="1" t="s">
        <v>81</v>
      </c>
      <c r="D46" s="1" t="s">
        <v>79</v>
      </c>
      <c r="E46" s="5">
        <v>18466</v>
      </c>
      <c r="F46" s="6">
        <v>305.45</v>
      </c>
      <c r="G46" s="7">
        <v>7.7999999999999996E-3</v>
      </c>
      <c r="J46" s="6"/>
    </row>
    <row r="47" spans="1:12" x14ac:dyDescent="0.35">
      <c r="A47" s="1">
        <v>40</v>
      </c>
      <c r="B47" s="1" t="s">
        <v>646</v>
      </c>
      <c r="C47" s="1" t="s">
        <v>647</v>
      </c>
      <c r="D47" s="1" t="s">
        <v>129</v>
      </c>
      <c r="E47" s="5">
        <v>15031</v>
      </c>
      <c r="F47" s="6">
        <v>277.17</v>
      </c>
      <c r="G47" s="7">
        <v>7.1000000000000004E-3</v>
      </c>
      <c r="J47" s="6"/>
    </row>
    <row r="48" spans="1:12" x14ac:dyDescent="0.35">
      <c r="A48" s="1">
        <v>41</v>
      </c>
      <c r="B48" s="1" t="s">
        <v>82</v>
      </c>
      <c r="C48" s="1" t="s">
        <v>83</v>
      </c>
      <c r="D48" s="1" t="s">
        <v>79</v>
      </c>
      <c r="E48" s="5">
        <v>4098</v>
      </c>
      <c r="F48" s="6">
        <v>276.68</v>
      </c>
      <c r="G48" s="7">
        <v>7.1000000000000004E-3</v>
      </c>
      <c r="J48" s="6"/>
    </row>
    <row r="49" spans="1:10" x14ac:dyDescent="0.35">
      <c r="A49" s="1">
        <v>42</v>
      </c>
      <c r="B49" s="1" t="s">
        <v>648</v>
      </c>
      <c r="C49" s="1" t="s">
        <v>649</v>
      </c>
      <c r="D49" s="1" t="s">
        <v>171</v>
      </c>
      <c r="E49" s="5">
        <v>21859</v>
      </c>
      <c r="F49" s="6">
        <v>261.64</v>
      </c>
      <c r="G49" s="7">
        <v>6.7000000000000002E-3</v>
      </c>
      <c r="J49" s="6"/>
    </row>
    <row r="50" spans="1:10" x14ac:dyDescent="0.35">
      <c r="A50" s="1">
        <v>43</v>
      </c>
      <c r="B50" s="1" t="s">
        <v>650</v>
      </c>
      <c r="C50" s="1" t="s">
        <v>651</v>
      </c>
      <c r="D50" s="1" t="s">
        <v>129</v>
      </c>
      <c r="E50" s="5">
        <v>35863</v>
      </c>
      <c r="F50" s="6">
        <v>257.5</v>
      </c>
      <c r="G50" s="7">
        <v>6.6E-3</v>
      </c>
      <c r="J50" s="6"/>
    </row>
    <row r="51" spans="1:10" x14ac:dyDescent="0.35">
      <c r="A51" s="1">
        <v>44</v>
      </c>
      <c r="B51" s="1" t="s">
        <v>532</v>
      </c>
      <c r="C51" s="1" t="s">
        <v>533</v>
      </c>
      <c r="D51" s="1" t="s">
        <v>19</v>
      </c>
      <c r="E51" s="5">
        <v>47512</v>
      </c>
      <c r="F51" s="6">
        <v>257.25</v>
      </c>
      <c r="G51" s="7">
        <v>6.6E-3</v>
      </c>
      <c r="J51" s="6"/>
    </row>
    <row r="52" spans="1:10" x14ac:dyDescent="0.35">
      <c r="A52" s="1">
        <v>45</v>
      </c>
      <c r="B52" s="1" t="s">
        <v>652</v>
      </c>
      <c r="C52" s="1" t="s">
        <v>653</v>
      </c>
      <c r="D52" s="1" t="s">
        <v>177</v>
      </c>
      <c r="E52" s="5">
        <v>3961</v>
      </c>
      <c r="F52" s="6">
        <v>251.05</v>
      </c>
      <c r="G52" s="7">
        <v>6.4000000000000003E-3</v>
      </c>
      <c r="J52" s="6"/>
    </row>
    <row r="53" spans="1:10" x14ac:dyDescent="0.35">
      <c r="A53" s="1">
        <v>46</v>
      </c>
      <c r="B53" s="1" t="s">
        <v>138</v>
      </c>
      <c r="C53" s="1" t="s">
        <v>139</v>
      </c>
      <c r="D53" s="1" t="s">
        <v>135</v>
      </c>
      <c r="E53" s="5">
        <v>4356</v>
      </c>
      <c r="F53" s="6">
        <v>248.83</v>
      </c>
      <c r="G53" s="7">
        <v>6.4000000000000003E-3</v>
      </c>
      <c r="J53" s="6"/>
    </row>
    <row r="54" spans="1:10" x14ac:dyDescent="0.35">
      <c r="A54" s="1">
        <v>47</v>
      </c>
      <c r="B54" s="1" t="s">
        <v>654</v>
      </c>
      <c r="C54" s="1" t="s">
        <v>655</v>
      </c>
      <c r="D54" s="1" t="s">
        <v>656</v>
      </c>
      <c r="E54" s="5">
        <v>7908</v>
      </c>
      <c r="F54" s="6">
        <v>247.98</v>
      </c>
      <c r="G54" s="7">
        <v>6.4000000000000003E-3</v>
      </c>
      <c r="J54" s="6"/>
    </row>
    <row r="55" spans="1:10" x14ac:dyDescent="0.35">
      <c r="A55" s="1">
        <v>48</v>
      </c>
      <c r="B55" s="1" t="s">
        <v>87</v>
      </c>
      <c r="C55" s="1" t="s">
        <v>88</v>
      </c>
      <c r="D55" s="1" t="s">
        <v>86</v>
      </c>
      <c r="E55" s="5">
        <v>3402</v>
      </c>
      <c r="F55" s="6">
        <v>244.92</v>
      </c>
      <c r="G55" s="7">
        <v>6.3E-3</v>
      </c>
      <c r="J55" s="6"/>
    </row>
    <row r="56" spans="1:10" x14ac:dyDescent="0.35">
      <c r="A56" s="1">
        <v>49</v>
      </c>
      <c r="B56" s="1" t="s">
        <v>657</v>
      </c>
      <c r="C56" s="1" t="s">
        <v>658</v>
      </c>
      <c r="D56" s="1" t="s">
        <v>24</v>
      </c>
      <c r="E56" s="5">
        <v>65047</v>
      </c>
      <c r="F56" s="6">
        <v>240.64</v>
      </c>
      <c r="G56" s="7">
        <v>6.1999999999999998E-3</v>
      </c>
      <c r="J56" s="6"/>
    </row>
    <row r="57" spans="1:10" x14ac:dyDescent="0.35">
      <c r="A57" s="1">
        <v>50</v>
      </c>
      <c r="B57" s="1" t="s">
        <v>659</v>
      </c>
      <c r="C57" s="1" t="s">
        <v>660</v>
      </c>
      <c r="D57" s="1" t="s">
        <v>135</v>
      </c>
      <c r="E57" s="5">
        <v>4622</v>
      </c>
      <c r="F57" s="6">
        <v>232.31</v>
      </c>
      <c r="G57" s="7">
        <v>6.0000000000000001E-3</v>
      </c>
      <c r="J57" s="6"/>
    </row>
    <row r="58" spans="1:10" x14ac:dyDescent="0.35">
      <c r="A58" s="8"/>
      <c r="B58" s="8" t="s">
        <v>40</v>
      </c>
      <c r="C58" s="8"/>
      <c r="D58" s="8"/>
      <c r="E58" s="8"/>
      <c r="F58" s="9">
        <v>38947.57</v>
      </c>
      <c r="G58" s="10">
        <v>0.99929999999999997</v>
      </c>
    </row>
    <row r="60" spans="1:10" x14ac:dyDescent="0.35">
      <c r="B60" s="3" t="s">
        <v>41</v>
      </c>
    </row>
    <row r="61" spans="1:10" x14ac:dyDescent="0.35">
      <c r="A61" s="1">
        <v>51</v>
      </c>
      <c r="B61" s="3" t="s">
        <v>1563</v>
      </c>
      <c r="F61" s="6">
        <v>36.950000000000003</v>
      </c>
      <c r="G61" s="7">
        <v>8.9999999999999998E-4</v>
      </c>
      <c r="H61" s="11">
        <v>45566</v>
      </c>
    </row>
    <row r="62" spans="1:10" x14ac:dyDescent="0.35">
      <c r="A62" s="8"/>
      <c r="B62" s="8" t="s">
        <v>40</v>
      </c>
      <c r="C62" s="8"/>
      <c r="D62" s="8"/>
      <c r="E62" s="8"/>
      <c r="F62" s="9">
        <v>36.950000000000003</v>
      </c>
      <c r="G62" s="10">
        <v>8.9999999999999998E-4</v>
      </c>
    </row>
    <row r="64" spans="1:10" x14ac:dyDescent="0.35">
      <c r="B64" s="3" t="s">
        <v>43</v>
      </c>
    </row>
    <row r="65" spans="1:10" x14ac:dyDescent="0.35">
      <c r="B65" s="1" t="s">
        <v>44</v>
      </c>
      <c r="E65" s="5"/>
      <c r="F65" s="6">
        <v>-15.22</v>
      </c>
      <c r="G65" s="7">
        <v>-2.0000000000000001E-4</v>
      </c>
      <c r="J65" s="6"/>
    </row>
    <row r="66" spans="1:10" x14ac:dyDescent="0.35">
      <c r="A66" s="8"/>
      <c r="B66" s="8" t="s">
        <v>40</v>
      </c>
      <c r="C66" s="8"/>
      <c r="D66" s="8"/>
      <c r="E66" s="8"/>
      <c r="F66" s="9">
        <v>-15.22</v>
      </c>
      <c r="G66" s="10">
        <v>-2.0000000000000001E-4</v>
      </c>
    </row>
    <row r="68" spans="1:10" x14ac:dyDescent="0.35">
      <c r="A68" s="4"/>
      <c r="B68" s="4" t="s">
        <v>45</v>
      </c>
      <c r="C68" s="4"/>
      <c r="D68" s="4"/>
      <c r="E68" s="4"/>
      <c r="F68" s="12">
        <v>38969.300000000003</v>
      </c>
      <c r="G68" s="13">
        <v>1</v>
      </c>
    </row>
    <row r="69" spans="1:10" x14ac:dyDescent="0.35">
      <c r="A69" s="1" t="s">
        <v>49</v>
      </c>
    </row>
    <row r="70" spans="1:10" x14ac:dyDescent="0.35">
      <c r="A70" s="15">
        <v>1</v>
      </c>
      <c r="B70" s="15" t="s">
        <v>51</v>
      </c>
    </row>
    <row r="71" spans="1:10" ht="27" x14ac:dyDescent="0.35">
      <c r="A71" s="15">
        <v>2</v>
      </c>
      <c r="B71" s="15" t="s">
        <v>52</v>
      </c>
    </row>
    <row r="75" spans="1:10" ht="14.5" x14ac:dyDescent="0.35">
      <c r="B75" s="41" t="s">
        <v>53</v>
      </c>
    </row>
    <row r="89" spans="2:2" ht="14.5" x14ac:dyDescent="0.35">
      <c r="B89" s="41" t="s">
        <v>661</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62F12-59BF-4849-8DE3-DF773BC10255}">
  <dimension ref="A1:L90"/>
  <sheetViews>
    <sheetView workbookViewId="0"/>
  </sheetViews>
  <sheetFormatPr defaultColWidth="8.7265625" defaultRowHeight="13.5" x14ac:dyDescent="0.35"/>
  <cols>
    <col min="1" max="1" width="6.54296875" style="1" bestFit="1" customWidth="1"/>
    <col min="2" max="2" width="51.54296875" style="1" bestFit="1" customWidth="1"/>
    <col min="3" max="3" width="13.453125" style="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634</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534</v>
      </c>
      <c r="C8" s="1" t="s">
        <v>535</v>
      </c>
      <c r="D8" s="1" t="s">
        <v>19</v>
      </c>
      <c r="E8" s="5">
        <v>7682</v>
      </c>
      <c r="F8" s="6">
        <v>418.7</v>
      </c>
      <c r="G8" s="7">
        <v>4.0800000000000003E-2</v>
      </c>
      <c r="J8" s="6"/>
      <c r="K8" s="3" t="s">
        <v>46</v>
      </c>
      <c r="L8" s="3" t="s">
        <v>47</v>
      </c>
    </row>
    <row r="9" spans="1:12" x14ac:dyDescent="0.35">
      <c r="A9" s="1">
        <v>2</v>
      </c>
      <c r="B9" s="1" t="s">
        <v>551</v>
      </c>
      <c r="C9" s="1" t="s">
        <v>552</v>
      </c>
      <c r="D9" s="1" t="s">
        <v>168</v>
      </c>
      <c r="E9" s="5">
        <v>2065</v>
      </c>
      <c r="F9" s="6">
        <v>344.33</v>
      </c>
      <c r="G9" s="7">
        <v>3.3599999999999998E-2</v>
      </c>
      <c r="J9" s="6"/>
      <c r="K9" s="1" t="s">
        <v>126</v>
      </c>
      <c r="L9" s="7">
        <v>0.191</v>
      </c>
    </row>
    <row r="10" spans="1:12" x14ac:dyDescent="0.35">
      <c r="A10" s="1">
        <v>3</v>
      </c>
      <c r="B10" s="1" t="s">
        <v>553</v>
      </c>
      <c r="C10" s="1" t="s">
        <v>554</v>
      </c>
      <c r="D10" s="1" t="s">
        <v>123</v>
      </c>
      <c r="E10" s="5">
        <v>7738</v>
      </c>
      <c r="F10" s="6">
        <v>332.68</v>
      </c>
      <c r="G10" s="7">
        <v>3.2399999999999998E-2</v>
      </c>
      <c r="J10" s="6"/>
      <c r="K10" s="1" t="s">
        <v>19</v>
      </c>
      <c r="L10" s="7">
        <v>0.15090000000000001</v>
      </c>
    </row>
    <row r="11" spans="1:12" x14ac:dyDescent="0.35">
      <c r="A11" s="1">
        <v>4</v>
      </c>
      <c r="B11" s="1" t="s">
        <v>555</v>
      </c>
      <c r="C11" s="1" t="s">
        <v>556</v>
      </c>
      <c r="D11" s="1" t="s">
        <v>19</v>
      </c>
      <c r="E11" s="5">
        <v>4113</v>
      </c>
      <c r="F11" s="6">
        <v>317.70999999999998</v>
      </c>
      <c r="G11" s="7">
        <v>3.1E-2</v>
      </c>
      <c r="J11" s="6"/>
      <c r="K11" s="1" t="s">
        <v>142</v>
      </c>
      <c r="L11" s="7">
        <v>7.8799999999999995E-2</v>
      </c>
    </row>
    <row r="12" spans="1:12" x14ac:dyDescent="0.35">
      <c r="A12" s="1">
        <v>5</v>
      </c>
      <c r="B12" s="1" t="s">
        <v>557</v>
      </c>
      <c r="C12" s="1" t="s">
        <v>558</v>
      </c>
      <c r="D12" s="1" t="s">
        <v>216</v>
      </c>
      <c r="E12" s="5">
        <v>722</v>
      </c>
      <c r="F12" s="6">
        <v>309.77</v>
      </c>
      <c r="G12" s="7">
        <v>3.0200000000000001E-2</v>
      </c>
      <c r="J12" s="6"/>
      <c r="K12" s="1" t="s">
        <v>132</v>
      </c>
      <c r="L12" s="7">
        <v>5.8799999999999998E-2</v>
      </c>
    </row>
    <row r="13" spans="1:12" x14ac:dyDescent="0.35">
      <c r="A13" s="1">
        <v>6</v>
      </c>
      <c r="B13" s="1" t="s">
        <v>559</v>
      </c>
      <c r="C13" s="1" t="s">
        <v>560</v>
      </c>
      <c r="D13" s="1" t="s">
        <v>132</v>
      </c>
      <c r="E13" s="5">
        <v>6926</v>
      </c>
      <c r="F13" s="6">
        <v>300.31</v>
      </c>
      <c r="G13" s="7">
        <v>2.93E-2</v>
      </c>
      <c r="J13" s="6"/>
      <c r="K13" s="1" t="s">
        <v>79</v>
      </c>
      <c r="L13" s="7">
        <v>5.7200000000000001E-2</v>
      </c>
    </row>
    <row r="14" spans="1:12" x14ac:dyDescent="0.35">
      <c r="A14" s="1">
        <v>7</v>
      </c>
      <c r="B14" s="1" t="s">
        <v>561</v>
      </c>
      <c r="C14" s="1" t="s">
        <v>562</v>
      </c>
      <c r="D14" s="1" t="s">
        <v>142</v>
      </c>
      <c r="E14" s="5">
        <v>6412</v>
      </c>
      <c r="F14" s="6">
        <v>298.52999999999997</v>
      </c>
      <c r="G14" s="7">
        <v>2.9100000000000001E-2</v>
      </c>
      <c r="J14" s="6"/>
      <c r="K14" s="1" t="s">
        <v>244</v>
      </c>
      <c r="L14" s="7">
        <v>5.3400000000000003E-2</v>
      </c>
    </row>
    <row r="15" spans="1:12" x14ac:dyDescent="0.35">
      <c r="A15" s="1">
        <v>8</v>
      </c>
      <c r="B15" s="1" t="s">
        <v>563</v>
      </c>
      <c r="C15" s="1" t="s">
        <v>564</v>
      </c>
      <c r="D15" s="1" t="s">
        <v>126</v>
      </c>
      <c r="E15" s="5">
        <v>7695</v>
      </c>
      <c r="F15" s="6">
        <v>292.88</v>
      </c>
      <c r="G15" s="7">
        <v>2.86E-2</v>
      </c>
      <c r="J15" s="6"/>
      <c r="K15" s="1" t="s">
        <v>168</v>
      </c>
      <c r="L15" s="7">
        <v>5.33E-2</v>
      </c>
    </row>
    <row r="16" spans="1:12" x14ac:dyDescent="0.35">
      <c r="A16" s="1">
        <v>9</v>
      </c>
      <c r="B16" s="1" t="s">
        <v>156</v>
      </c>
      <c r="C16" s="1" t="s">
        <v>157</v>
      </c>
      <c r="D16" s="1" t="s">
        <v>19</v>
      </c>
      <c r="E16" s="5">
        <v>4072</v>
      </c>
      <c r="F16" s="6">
        <v>285.70999999999998</v>
      </c>
      <c r="G16" s="7">
        <v>2.7900000000000001E-2</v>
      </c>
      <c r="J16" s="6"/>
      <c r="K16" s="1" t="s">
        <v>123</v>
      </c>
      <c r="L16" s="7">
        <v>4.9299999999999997E-2</v>
      </c>
    </row>
    <row r="17" spans="1:12" x14ac:dyDescent="0.35">
      <c r="A17" s="1">
        <v>10</v>
      </c>
      <c r="B17" s="1" t="s">
        <v>565</v>
      </c>
      <c r="C17" s="1" t="s">
        <v>566</v>
      </c>
      <c r="D17" s="1" t="s">
        <v>19</v>
      </c>
      <c r="E17" s="5">
        <v>2444</v>
      </c>
      <c r="F17" s="6">
        <v>280.05</v>
      </c>
      <c r="G17" s="7">
        <v>2.7300000000000001E-2</v>
      </c>
      <c r="J17" s="6"/>
      <c r="K17" s="1" t="s">
        <v>182</v>
      </c>
      <c r="L17" s="7">
        <v>4.7800000000000002E-2</v>
      </c>
    </row>
    <row r="18" spans="1:12" x14ac:dyDescent="0.35">
      <c r="A18" s="1">
        <v>11</v>
      </c>
      <c r="B18" s="1" t="s">
        <v>567</v>
      </c>
      <c r="C18" s="1" t="s">
        <v>568</v>
      </c>
      <c r="D18" s="1" t="s">
        <v>160</v>
      </c>
      <c r="E18" s="5">
        <v>2358</v>
      </c>
      <c r="F18" s="6">
        <v>271.87</v>
      </c>
      <c r="G18" s="7">
        <v>2.6499999999999999E-2</v>
      </c>
      <c r="J18" s="6"/>
      <c r="K18" s="1" t="s">
        <v>216</v>
      </c>
      <c r="L18" s="7">
        <v>4.1500000000000002E-2</v>
      </c>
    </row>
    <row r="19" spans="1:12" x14ac:dyDescent="0.35">
      <c r="A19" s="1">
        <v>12</v>
      </c>
      <c r="B19" s="1" t="s">
        <v>569</v>
      </c>
      <c r="C19" s="1" t="s">
        <v>570</v>
      </c>
      <c r="D19" s="1" t="s">
        <v>182</v>
      </c>
      <c r="E19" s="5">
        <v>13507</v>
      </c>
      <c r="F19" s="6">
        <v>249.22</v>
      </c>
      <c r="G19" s="7">
        <v>2.4299999999999999E-2</v>
      </c>
      <c r="J19" s="6"/>
      <c r="K19" s="1" t="s">
        <v>160</v>
      </c>
      <c r="L19" s="7">
        <v>4.0300000000000002E-2</v>
      </c>
    </row>
    <row r="20" spans="1:12" x14ac:dyDescent="0.35">
      <c r="A20" s="1">
        <v>13</v>
      </c>
      <c r="B20" s="1" t="s">
        <v>538</v>
      </c>
      <c r="C20" s="1" t="s">
        <v>539</v>
      </c>
      <c r="D20" s="1" t="s">
        <v>19</v>
      </c>
      <c r="E20" s="5">
        <v>8140</v>
      </c>
      <c r="F20" s="6">
        <v>245.05</v>
      </c>
      <c r="G20" s="7">
        <v>2.3900000000000001E-2</v>
      </c>
      <c r="J20" s="6"/>
      <c r="K20" s="1" t="s">
        <v>148</v>
      </c>
      <c r="L20" s="7">
        <v>3.3399999999999999E-2</v>
      </c>
    </row>
    <row r="21" spans="1:12" x14ac:dyDescent="0.35">
      <c r="A21" s="1">
        <v>14</v>
      </c>
      <c r="B21" s="1" t="s">
        <v>164</v>
      </c>
      <c r="C21" s="1" t="s">
        <v>165</v>
      </c>
      <c r="D21" s="1" t="s">
        <v>126</v>
      </c>
      <c r="E21" s="5">
        <v>3482</v>
      </c>
      <c r="F21" s="6">
        <v>242.18</v>
      </c>
      <c r="G21" s="7">
        <v>2.3599999999999999E-2</v>
      </c>
      <c r="J21" s="6"/>
      <c r="K21" s="1" t="s">
        <v>86</v>
      </c>
      <c r="L21" s="7">
        <v>3.15E-2</v>
      </c>
    </row>
    <row r="22" spans="1:12" x14ac:dyDescent="0.35">
      <c r="A22" s="1">
        <v>15</v>
      </c>
      <c r="B22" s="1" t="s">
        <v>571</v>
      </c>
      <c r="C22" s="1" t="s">
        <v>572</v>
      </c>
      <c r="D22" s="1" t="s">
        <v>126</v>
      </c>
      <c r="E22" s="5">
        <v>4492</v>
      </c>
      <c r="F22" s="6">
        <v>239.05</v>
      </c>
      <c r="G22" s="7">
        <v>2.3300000000000001E-2</v>
      </c>
      <c r="J22" s="6"/>
      <c r="K22" s="1" t="s">
        <v>27</v>
      </c>
      <c r="L22" s="7">
        <v>2.2200000000000001E-2</v>
      </c>
    </row>
    <row r="23" spans="1:12" x14ac:dyDescent="0.35">
      <c r="A23" s="1">
        <v>16</v>
      </c>
      <c r="B23" s="1" t="s">
        <v>416</v>
      </c>
      <c r="C23" s="1" t="s">
        <v>417</v>
      </c>
      <c r="D23" s="1" t="s">
        <v>142</v>
      </c>
      <c r="E23" s="5">
        <v>14002</v>
      </c>
      <c r="F23" s="6">
        <v>234.48</v>
      </c>
      <c r="G23" s="7">
        <v>2.29E-2</v>
      </c>
      <c r="J23" s="6"/>
      <c r="K23" s="1" t="s">
        <v>577</v>
      </c>
      <c r="L23" s="7">
        <v>2.1299999999999999E-2</v>
      </c>
    </row>
    <row r="24" spans="1:12" x14ac:dyDescent="0.35">
      <c r="A24" s="1">
        <v>17</v>
      </c>
      <c r="B24" s="1" t="s">
        <v>573</v>
      </c>
      <c r="C24" s="1" t="s">
        <v>574</v>
      </c>
      <c r="D24" s="1" t="s">
        <v>244</v>
      </c>
      <c r="E24" s="5">
        <v>68059</v>
      </c>
      <c r="F24" s="6">
        <v>232.46</v>
      </c>
      <c r="G24" s="7">
        <v>2.2700000000000001E-2</v>
      </c>
      <c r="J24" s="6"/>
      <c r="K24" s="1" t="s">
        <v>201</v>
      </c>
      <c r="L24" s="7">
        <v>1.84E-2</v>
      </c>
    </row>
    <row r="25" spans="1:12" x14ac:dyDescent="0.35">
      <c r="A25" s="1">
        <v>18</v>
      </c>
      <c r="B25" s="1" t="s">
        <v>66</v>
      </c>
      <c r="C25" s="1" t="s">
        <v>67</v>
      </c>
      <c r="D25" s="1" t="s">
        <v>27</v>
      </c>
      <c r="E25" s="5">
        <v>30782</v>
      </c>
      <c r="F25" s="6">
        <v>227.85</v>
      </c>
      <c r="G25" s="7">
        <v>2.2200000000000001E-2</v>
      </c>
      <c r="J25" s="6"/>
      <c r="K25" s="1" t="s">
        <v>296</v>
      </c>
      <c r="L25" s="7">
        <v>1.52E-2</v>
      </c>
    </row>
    <row r="26" spans="1:12" x14ac:dyDescent="0.35">
      <c r="A26" s="1">
        <v>19</v>
      </c>
      <c r="B26" s="1" t="s">
        <v>111</v>
      </c>
      <c r="C26" s="1" t="s">
        <v>112</v>
      </c>
      <c r="D26" s="1" t="s">
        <v>79</v>
      </c>
      <c r="E26" s="5">
        <v>768</v>
      </c>
      <c r="F26" s="6">
        <v>223.99</v>
      </c>
      <c r="G26" s="7">
        <v>2.18E-2</v>
      </c>
      <c r="J26" s="6"/>
      <c r="K26" s="1" t="s">
        <v>330</v>
      </c>
      <c r="L26" s="7">
        <v>1.1900000000000001E-2</v>
      </c>
    </row>
    <row r="27" spans="1:12" x14ac:dyDescent="0.35">
      <c r="A27" s="1">
        <v>20</v>
      </c>
      <c r="B27" s="1" t="s">
        <v>575</v>
      </c>
      <c r="C27" s="1" t="s">
        <v>576</v>
      </c>
      <c r="D27" s="1" t="s">
        <v>577</v>
      </c>
      <c r="E27" s="5">
        <v>89043</v>
      </c>
      <c r="F27" s="6">
        <v>218.08</v>
      </c>
      <c r="G27" s="7">
        <v>2.1299999999999999E-2</v>
      </c>
      <c r="J27" s="6"/>
      <c r="K27" s="1" t="s">
        <v>612</v>
      </c>
      <c r="L27" s="7">
        <v>1.1900000000000001E-2</v>
      </c>
    </row>
    <row r="28" spans="1:12" x14ac:dyDescent="0.35">
      <c r="A28" s="1">
        <v>21</v>
      </c>
      <c r="B28" s="1" t="s">
        <v>210</v>
      </c>
      <c r="C28" s="1" t="s">
        <v>211</v>
      </c>
      <c r="D28" s="1" t="s">
        <v>126</v>
      </c>
      <c r="E28" s="5">
        <v>5060</v>
      </c>
      <c r="F28" s="6">
        <v>217.44</v>
      </c>
      <c r="G28" s="7">
        <v>2.12E-2</v>
      </c>
      <c r="J28" s="6"/>
      <c r="K28" s="1" t="s">
        <v>163</v>
      </c>
      <c r="L28" s="7">
        <v>1.14E-2</v>
      </c>
    </row>
    <row r="29" spans="1:12" x14ac:dyDescent="0.35">
      <c r="A29" s="1">
        <v>22</v>
      </c>
      <c r="B29" s="1" t="s">
        <v>578</v>
      </c>
      <c r="C29" s="1" t="s">
        <v>579</v>
      </c>
      <c r="D29" s="1" t="s">
        <v>244</v>
      </c>
      <c r="E29" s="5">
        <v>37230</v>
      </c>
      <c r="F29" s="6">
        <v>207.95</v>
      </c>
      <c r="G29" s="7">
        <v>2.0299999999999999E-2</v>
      </c>
      <c r="J29" s="6"/>
      <c r="K29" s="1" t="s">
        <v>48</v>
      </c>
      <c r="L29" s="7">
        <v>5.0000000000000001E-4</v>
      </c>
    </row>
    <row r="30" spans="1:12" x14ac:dyDescent="0.35">
      <c r="A30" s="1">
        <v>23</v>
      </c>
      <c r="B30" s="1" t="s">
        <v>166</v>
      </c>
      <c r="C30" s="1" t="s">
        <v>167</v>
      </c>
      <c r="D30" s="1" t="s">
        <v>168</v>
      </c>
      <c r="E30" s="5">
        <v>26394</v>
      </c>
      <c r="F30" s="6">
        <v>202.23</v>
      </c>
      <c r="G30" s="7">
        <v>1.9699999999999999E-2</v>
      </c>
      <c r="J30" s="6"/>
    </row>
    <row r="31" spans="1:12" x14ac:dyDescent="0.35">
      <c r="A31" s="1">
        <v>24</v>
      </c>
      <c r="B31" s="1" t="s">
        <v>580</v>
      </c>
      <c r="C31" s="1" t="s">
        <v>581</v>
      </c>
      <c r="D31" s="1" t="s">
        <v>148</v>
      </c>
      <c r="E31" s="5">
        <v>9777</v>
      </c>
      <c r="F31" s="6">
        <v>198.65</v>
      </c>
      <c r="G31" s="7">
        <v>1.9400000000000001E-2</v>
      </c>
      <c r="J31" s="6"/>
    </row>
    <row r="32" spans="1:12" x14ac:dyDescent="0.35">
      <c r="A32" s="1">
        <v>25</v>
      </c>
      <c r="B32" s="1" t="s">
        <v>582</v>
      </c>
      <c r="C32" s="1" t="s">
        <v>583</v>
      </c>
      <c r="D32" s="1" t="s">
        <v>126</v>
      </c>
      <c r="E32" s="5">
        <v>9483</v>
      </c>
      <c r="F32" s="6">
        <v>188.67</v>
      </c>
      <c r="G32" s="7">
        <v>1.84E-2</v>
      </c>
      <c r="J32" s="6"/>
    </row>
    <row r="33" spans="1:10" x14ac:dyDescent="0.35">
      <c r="A33" s="1">
        <v>26</v>
      </c>
      <c r="B33" s="1" t="s">
        <v>540</v>
      </c>
      <c r="C33" s="1" t="s">
        <v>541</v>
      </c>
      <c r="D33" s="1" t="s">
        <v>201</v>
      </c>
      <c r="E33" s="5">
        <v>3526</v>
      </c>
      <c r="F33" s="6">
        <v>188.44</v>
      </c>
      <c r="G33" s="7">
        <v>1.84E-2</v>
      </c>
      <c r="J33" s="6"/>
    </row>
    <row r="34" spans="1:10" x14ac:dyDescent="0.35">
      <c r="A34" s="1">
        <v>27</v>
      </c>
      <c r="B34" s="1" t="s">
        <v>584</v>
      </c>
      <c r="C34" s="1" t="s">
        <v>585</v>
      </c>
      <c r="D34" s="1" t="s">
        <v>79</v>
      </c>
      <c r="E34" s="5">
        <v>5859</v>
      </c>
      <c r="F34" s="6">
        <v>187.58</v>
      </c>
      <c r="G34" s="7">
        <v>1.83E-2</v>
      </c>
      <c r="J34" s="6"/>
    </row>
    <row r="35" spans="1:10" x14ac:dyDescent="0.35">
      <c r="A35" s="1">
        <v>28</v>
      </c>
      <c r="B35" s="1" t="s">
        <v>109</v>
      </c>
      <c r="C35" s="1" t="s">
        <v>110</v>
      </c>
      <c r="D35" s="1" t="s">
        <v>86</v>
      </c>
      <c r="E35" s="5">
        <v>19881</v>
      </c>
      <c r="F35" s="6">
        <v>178.61</v>
      </c>
      <c r="G35" s="7">
        <v>1.7399999999999999E-2</v>
      </c>
      <c r="J35" s="6"/>
    </row>
    <row r="36" spans="1:10" x14ac:dyDescent="0.35">
      <c r="A36" s="1">
        <v>29</v>
      </c>
      <c r="B36" s="1" t="s">
        <v>586</v>
      </c>
      <c r="C36" s="1" t="s">
        <v>587</v>
      </c>
      <c r="D36" s="1" t="s">
        <v>79</v>
      </c>
      <c r="E36" s="5">
        <v>6365</v>
      </c>
      <c r="F36" s="6">
        <v>175.07</v>
      </c>
      <c r="G36" s="7">
        <v>1.7100000000000001E-2</v>
      </c>
      <c r="J36" s="6"/>
    </row>
    <row r="37" spans="1:10" x14ac:dyDescent="0.35">
      <c r="A37" s="1">
        <v>30</v>
      </c>
      <c r="B37" s="1" t="s">
        <v>588</v>
      </c>
      <c r="C37" s="1" t="s">
        <v>589</v>
      </c>
      <c r="D37" s="1" t="s">
        <v>123</v>
      </c>
      <c r="E37" s="5">
        <v>19868</v>
      </c>
      <c r="F37" s="6">
        <v>173.43</v>
      </c>
      <c r="G37" s="7">
        <v>1.6899999999999998E-2</v>
      </c>
      <c r="J37" s="6"/>
    </row>
    <row r="38" spans="1:10" x14ac:dyDescent="0.35">
      <c r="A38" s="1">
        <v>31</v>
      </c>
      <c r="B38" s="1" t="s">
        <v>590</v>
      </c>
      <c r="C38" s="1" t="s">
        <v>591</v>
      </c>
      <c r="D38" s="1" t="s">
        <v>132</v>
      </c>
      <c r="E38" s="5">
        <v>5256</v>
      </c>
      <c r="F38" s="6">
        <v>160.32</v>
      </c>
      <c r="G38" s="7">
        <v>1.5599999999999999E-2</v>
      </c>
      <c r="J38" s="6"/>
    </row>
    <row r="39" spans="1:10" x14ac:dyDescent="0.35">
      <c r="A39" s="1">
        <v>32</v>
      </c>
      <c r="B39" s="1" t="s">
        <v>592</v>
      </c>
      <c r="C39" s="1" t="s">
        <v>593</v>
      </c>
      <c r="D39" s="1" t="s">
        <v>126</v>
      </c>
      <c r="E39" s="5">
        <v>3641</v>
      </c>
      <c r="F39" s="6">
        <v>157.88999999999999</v>
      </c>
      <c r="G39" s="7">
        <v>1.54E-2</v>
      </c>
      <c r="J39" s="6"/>
    </row>
    <row r="40" spans="1:10" x14ac:dyDescent="0.35">
      <c r="A40" s="1">
        <v>33</v>
      </c>
      <c r="B40" s="1" t="s">
        <v>124</v>
      </c>
      <c r="C40" s="1" t="s">
        <v>125</v>
      </c>
      <c r="D40" s="1" t="s">
        <v>126</v>
      </c>
      <c r="E40" s="5">
        <v>9945</v>
      </c>
      <c r="F40" s="6">
        <v>157.54</v>
      </c>
      <c r="G40" s="7">
        <v>1.54E-2</v>
      </c>
      <c r="J40" s="6"/>
    </row>
    <row r="41" spans="1:10" x14ac:dyDescent="0.35">
      <c r="A41" s="1">
        <v>34</v>
      </c>
      <c r="B41" s="1" t="s">
        <v>594</v>
      </c>
      <c r="C41" s="1" t="s">
        <v>595</v>
      </c>
      <c r="D41" s="1" t="s">
        <v>126</v>
      </c>
      <c r="E41" s="5">
        <v>2875</v>
      </c>
      <c r="F41" s="6">
        <v>156.29</v>
      </c>
      <c r="G41" s="7">
        <v>1.52E-2</v>
      </c>
      <c r="J41" s="6"/>
    </row>
    <row r="42" spans="1:10" x14ac:dyDescent="0.35">
      <c r="A42" s="1">
        <v>35</v>
      </c>
      <c r="B42" s="1" t="s">
        <v>596</v>
      </c>
      <c r="C42" s="1" t="s">
        <v>597</v>
      </c>
      <c r="D42" s="1" t="s">
        <v>296</v>
      </c>
      <c r="E42" s="5">
        <v>29871</v>
      </c>
      <c r="F42" s="6">
        <v>156.08000000000001</v>
      </c>
      <c r="G42" s="7">
        <v>1.52E-2</v>
      </c>
      <c r="J42" s="6"/>
    </row>
    <row r="43" spans="1:10" x14ac:dyDescent="0.35">
      <c r="A43" s="1">
        <v>36</v>
      </c>
      <c r="B43" s="1" t="s">
        <v>598</v>
      </c>
      <c r="C43" s="1" t="s">
        <v>599</v>
      </c>
      <c r="D43" s="1" t="s">
        <v>126</v>
      </c>
      <c r="E43" s="5">
        <v>6413</v>
      </c>
      <c r="F43" s="6">
        <v>154.26</v>
      </c>
      <c r="G43" s="7">
        <v>1.4999999999999999E-2</v>
      </c>
      <c r="J43" s="6"/>
    </row>
    <row r="44" spans="1:10" x14ac:dyDescent="0.35">
      <c r="A44" s="1">
        <v>37</v>
      </c>
      <c r="B44" s="1" t="s">
        <v>247</v>
      </c>
      <c r="C44" s="1" t="s">
        <v>248</v>
      </c>
      <c r="D44" s="1" t="s">
        <v>126</v>
      </c>
      <c r="E44" s="5">
        <v>10214</v>
      </c>
      <c r="F44" s="6">
        <v>153.05000000000001</v>
      </c>
      <c r="G44" s="7">
        <v>1.49E-2</v>
      </c>
      <c r="J44" s="6"/>
    </row>
    <row r="45" spans="1:10" x14ac:dyDescent="0.35">
      <c r="A45" s="1">
        <v>38</v>
      </c>
      <c r="B45" s="1" t="s">
        <v>600</v>
      </c>
      <c r="C45" s="1" t="s">
        <v>601</v>
      </c>
      <c r="D45" s="1" t="s">
        <v>182</v>
      </c>
      <c r="E45" s="5">
        <v>10036</v>
      </c>
      <c r="F45" s="6">
        <v>147.12</v>
      </c>
      <c r="G45" s="7">
        <v>1.43E-2</v>
      </c>
      <c r="J45" s="6"/>
    </row>
    <row r="46" spans="1:10" x14ac:dyDescent="0.35">
      <c r="A46" s="1">
        <v>39</v>
      </c>
      <c r="B46" s="1" t="s">
        <v>113</v>
      </c>
      <c r="C46" s="1" t="s">
        <v>114</v>
      </c>
      <c r="D46" s="1" t="s">
        <v>86</v>
      </c>
      <c r="E46" s="5">
        <v>4379</v>
      </c>
      <c r="F46" s="6">
        <v>144.63</v>
      </c>
      <c r="G46" s="7">
        <v>1.41E-2</v>
      </c>
      <c r="J46" s="6"/>
    </row>
    <row r="47" spans="1:10" x14ac:dyDescent="0.35">
      <c r="A47" s="1">
        <v>40</v>
      </c>
      <c r="B47" s="1" t="s">
        <v>602</v>
      </c>
      <c r="C47" s="1" t="s">
        <v>603</v>
      </c>
      <c r="D47" s="1" t="s">
        <v>148</v>
      </c>
      <c r="E47" s="5">
        <v>3085</v>
      </c>
      <c r="F47" s="6">
        <v>143.84</v>
      </c>
      <c r="G47" s="7">
        <v>1.4E-2</v>
      </c>
      <c r="J47" s="6"/>
    </row>
    <row r="48" spans="1:10" x14ac:dyDescent="0.35">
      <c r="A48" s="1">
        <v>41</v>
      </c>
      <c r="B48" s="1" t="s">
        <v>130</v>
      </c>
      <c r="C48" s="1" t="s">
        <v>131</v>
      </c>
      <c r="D48" s="1" t="s">
        <v>132</v>
      </c>
      <c r="E48" s="5">
        <v>3653</v>
      </c>
      <c r="F48" s="6">
        <v>142.97</v>
      </c>
      <c r="G48" s="7">
        <v>1.3899999999999999E-2</v>
      </c>
      <c r="J48" s="6"/>
    </row>
    <row r="49" spans="1:10" x14ac:dyDescent="0.35">
      <c r="A49" s="1">
        <v>42</v>
      </c>
      <c r="B49" s="1" t="s">
        <v>604</v>
      </c>
      <c r="C49" s="1" t="s">
        <v>605</v>
      </c>
      <c r="D49" s="1" t="s">
        <v>160</v>
      </c>
      <c r="E49" s="5">
        <v>1842</v>
      </c>
      <c r="F49" s="6">
        <v>141.65</v>
      </c>
      <c r="G49" s="7">
        <v>1.38E-2</v>
      </c>
      <c r="J49" s="6"/>
    </row>
    <row r="50" spans="1:10" x14ac:dyDescent="0.35">
      <c r="A50" s="1">
        <v>43</v>
      </c>
      <c r="B50" s="1" t="s">
        <v>140</v>
      </c>
      <c r="C50" s="1" t="s">
        <v>141</v>
      </c>
      <c r="D50" s="1" t="s">
        <v>142</v>
      </c>
      <c r="E50" s="5">
        <v>2180</v>
      </c>
      <c r="F50" s="6">
        <v>139.78</v>
      </c>
      <c r="G50" s="7">
        <v>1.3599999999999999E-2</v>
      </c>
      <c r="J50" s="6"/>
    </row>
    <row r="51" spans="1:10" x14ac:dyDescent="0.35">
      <c r="A51" s="1">
        <v>44</v>
      </c>
      <c r="B51" s="1" t="s">
        <v>606</v>
      </c>
      <c r="C51" s="1" t="s">
        <v>607</v>
      </c>
      <c r="D51" s="1" t="s">
        <v>142</v>
      </c>
      <c r="E51" s="5">
        <v>24251</v>
      </c>
      <c r="F51" s="6">
        <v>135.03</v>
      </c>
      <c r="G51" s="7">
        <v>1.32E-2</v>
      </c>
      <c r="J51" s="6"/>
    </row>
    <row r="52" spans="1:10" x14ac:dyDescent="0.35">
      <c r="A52" s="1">
        <v>45</v>
      </c>
      <c r="B52" s="1" t="s">
        <v>608</v>
      </c>
      <c r="C52" s="1" t="s">
        <v>609</v>
      </c>
      <c r="D52" s="1" t="s">
        <v>330</v>
      </c>
      <c r="E52" s="5">
        <v>14636</v>
      </c>
      <c r="F52" s="6">
        <v>121.93</v>
      </c>
      <c r="G52" s="7">
        <v>1.1900000000000001E-2</v>
      </c>
      <c r="J52" s="6"/>
    </row>
    <row r="53" spans="1:10" x14ac:dyDescent="0.35">
      <c r="A53" s="1">
        <v>46</v>
      </c>
      <c r="B53" s="1" t="s">
        <v>610</v>
      </c>
      <c r="C53" s="1" t="s">
        <v>611</v>
      </c>
      <c r="D53" s="1" t="s">
        <v>612</v>
      </c>
      <c r="E53" s="5">
        <v>360</v>
      </c>
      <c r="F53" s="6">
        <v>121.8</v>
      </c>
      <c r="G53" s="7">
        <v>1.1900000000000001E-2</v>
      </c>
      <c r="J53" s="6"/>
    </row>
    <row r="54" spans="1:10" x14ac:dyDescent="0.35">
      <c r="A54" s="1">
        <v>47</v>
      </c>
      <c r="B54" s="1" t="s">
        <v>613</v>
      </c>
      <c r="C54" s="1" t="s">
        <v>614</v>
      </c>
      <c r="D54" s="1" t="s">
        <v>163</v>
      </c>
      <c r="E54" s="5">
        <v>238</v>
      </c>
      <c r="F54" s="6">
        <v>116.57</v>
      </c>
      <c r="G54" s="7">
        <v>1.14E-2</v>
      </c>
      <c r="J54" s="6"/>
    </row>
    <row r="55" spans="1:10" x14ac:dyDescent="0.35">
      <c r="A55" s="1">
        <v>48</v>
      </c>
      <c r="B55" s="1" t="s">
        <v>615</v>
      </c>
      <c r="C55" s="1" t="s">
        <v>616</v>
      </c>
      <c r="D55" s="1" t="s">
        <v>216</v>
      </c>
      <c r="E55" s="5">
        <v>12130</v>
      </c>
      <c r="F55" s="6">
        <v>115.72</v>
      </c>
      <c r="G55" s="7">
        <v>1.1299999999999999E-2</v>
      </c>
      <c r="J55" s="6"/>
    </row>
    <row r="56" spans="1:10" x14ac:dyDescent="0.35">
      <c r="A56" s="1">
        <v>49</v>
      </c>
      <c r="B56" s="1" t="s">
        <v>617</v>
      </c>
      <c r="C56" s="1" t="s">
        <v>618</v>
      </c>
      <c r="D56" s="1" t="s">
        <v>244</v>
      </c>
      <c r="E56" s="5">
        <v>17179</v>
      </c>
      <c r="F56" s="6">
        <v>106.23</v>
      </c>
      <c r="G56" s="7">
        <v>1.04E-2</v>
      </c>
      <c r="J56" s="6"/>
    </row>
    <row r="57" spans="1:10" x14ac:dyDescent="0.35">
      <c r="A57" s="1">
        <v>50</v>
      </c>
      <c r="B57" s="1" t="s">
        <v>619</v>
      </c>
      <c r="C57" s="1" t="s">
        <v>620</v>
      </c>
      <c r="D57" s="1" t="s">
        <v>182</v>
      </c>
      <c r="E57" s="5">
        <v>30358</v>
      </c>
      <c r="F57" s="6">
        <v>93.96</v>
      </c>
      <c r="G57" s="7">
        <v>9.1999999999999998E-3</v>
      </c>
      <c r="J57" s="6"/>
    </row>
    <row r="58" spans="1:10" x14ac:dyDescent="0.35">
      <c r="A58" s="8"/>
      <c r="B58" s="8" t="s">
        <v>40</v>
      </c>
      <c r="C58" s="8"/>
      <c r="D58" s="8"/>
      <c r="E58" s="8"/>
      <c r="F58" s="9">
        <v>10249.629999999999</v>
      </c>
      <c r="G58" s="10">
        <v>0.99950000000000006</v>
      </c>
    </row>
    <row r="60" spans="1:10" x14ac:dyDescent="0.35">
      <c r="B60" s="3" t="s">
        <v>41</v>
      </c>
    </row>
    <row r="61" spans="1:10" x14ac:dyDescent="0.35">
      <c r="A61" s="1">
        <v>51</v>
      </c>
      <c r="B61" s="3" t="s">
        <v>1563</v>
      </c>
      <c r="F61" s="6">
        <v>1.91</v>
      </c>
      <c r="G61" s="7">
        <v>2.0000000000000001E-4</v>
      </c>
      <c r="H61" s="11">
        <v>45566</v>
      </c>
    </row>
    <row r="62" spans="1:10" x14ac:dyDescent="0.35">
      <c r="A62" s="8"/>
      <c r="B62" s="8" t="s">
        <v>40</v>
      </c>
      <c r="C62" s="8"/>
      <c r="D62" s="8"/>
      <c r="E62" s="8"/>
      <c r="F62" s="9">
        <v>1.91</v>
      </c>
      <c r="G62" s="10">
        <v>2.0000000000000001E-4</v>
      </c>
    </row>
    <row r="64" spans="1:10" x14ac:dyDescent="0.35">
      <c r="B64" s="3" t="s">
        <v>43</v>
      </c>
    </row>
    <row r="65" spans="1:10" x14ac:dyDescent="0.35">
      <c r="B65" s="1" t="s">
        <v>44</v>
      </c>
      <c r="E65" s="5"/>
      <c r="F65" s="6">
        <v>2.8</v>
      </c>
      <c r="G65" s="7">
        <v>2.9999999999999997E-4</v>
      </c>
      <c r="J65" s="6"/>
    </row>
    <row r="66" spans="1:10" x14ac:dyDescent="0.35">
      <c r="A66" s="8"/>
      <c r="B66" s="8" t="s">
        <v>40</v>
      </c>
      <c r="C66" s="8"/>
      <c r="D66" s="8"/>
      <c r="E66" s="8"/>
      <c r="F66" s="9">
        <v>2.8</v>
      </c>
      <c r="G66" s="10">
        <v>2.9999999999999997E-4</v>
      </c>
    </row>
    <row r="68" spans="1:10" x14ac:dyDescent="0.35">
      <c r="A68" s="4"/>
      <c r="B68" s="4" t="s">
        <v>45</v>
      </c>
      <c r="C68" s="4"/>
      <c r="D68" s="4"/>
      <c r="E68" s="4"/>
      <c r="F68" s="12">
        <v>10254.34</v>
      </c>
      <c r="G68" s="13">
        <v>1</v>
      </c>
    </row>
    <row r="69" spans="1:10" x14ac:dyDescent="0.35">
      <c r="A69" s="1" t="s">
        <v>49</v>
      </c>
    </row>
    <row r="70" spans="1:10" ht="54" x14ac:dyDescent="0.35">
      <c r="A70" s="15">
        <v>1</v>
      </c>
      <c r="B70" s="15" t="s">
        <v>74</v>
      </c>
    </row>
    <row r="71" spans="1:10" x14ac:dyDescent="0.35">
      <c r="A71" s="15">
        <v>2</v>
      </c>
      <c r="B71" s="15" t="s">
        <v>51</v>
      </c>
    </row>
    <row r="72" spans="1:10" ht="27" x14ac:dyDescent="0.35">
      <c r="A72" s="15">
        <v>3</v>
      </c>
      <c r="B72" s="15" t="s">
        <v>52</v>
      </c>
    </row>
    <row r="76" spans="1:10" ht="14.5" x14ac:dyDescent="0.35">
      <c r="B76" s="41" t="s">
        <v>53</v>
      </c>
    </row>
    <row r="90" spans="2:2" ht="14.5" x14ac:dyDescent="0.35">
      <c r="B90" s="41" t="s">
        <v>621</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C4DD8-96B9-4886-B800-A239D1D52C77}">
  <dimension ref="A1:L50"/>
  <sheetViews>
    <sheetView workbookViewId="0"/>
  </sheetViews>
  <sheetFormatPr defaultColWidth="8.7265625" defaultRowHeight="13.5" x14ac:dyDescent="0.35"/>
  <cols>
    <col min="1" max="1" width="6.54296875" style="1" bestFit="1" customWidth="1"/>
    <col min="2" max="2" width="51.54296875" style="1" bestFit="1" customWidth="1"/>
    <col min="3" max="3" width="12" style="1" bestFit="1" customWidth="1"/>
    <col min="4" max="4" width="14.453125" style="1" bestFit="1" customWidth="1"/>
    <col min="5" max="5" width="10.36328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622</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3376.68</v>
      </c>
      <c r="G7" s="7">
        <v>3.78E-2</v>
      </c>
      <c r="H7" s="11">
        <v>45566</v>
      </c>
    </row>
    <row r="8" spans="1:12" x14ac:dyDescent="0.35">
      <c r="A8" s="8"/>
      <c r="B8" s="8" t="s">
        <v>40</v>
      </c>
      <c r="C8" s="8"/>
      <c r="D8" s="8"/>
      <c r="E8" s="8"/>
      <c r="F8" s="9">
        <v>3376.68</v>
      </c>
      <c r="G8" s="10">
        <v>3.78E-2</v>
      </c>
      <c r="K8" s="3" t="s">
        <v>46</v>
      </c>
      <c r="L8" s="3" t="s">
        <v>47</v>
      </c>
    </row>
    <row r="9" spans="1:12" x14ac:dyDescent="0.35">
      <c r="K9" s="1" t="s">
        <v>474</v>
      </c>
      <c r="L9" s="7">
        <v>0.9657</v>
      </c>
    </row>
    <row r="10" spans="1:12" x14ac:dyDescent="0.35">
      <c r="B10" s="3" t="s">
        <v>470</v>
      </c>
      <c r="K10" s="1" t="s">
        <v>48</v>
      </c>
      <c r="L10" s="7">
        <v>3.4299999999999997E-2</v>
      </c>
    </row>
    <row r="11" spans="1:12" x14ac:dyDescent="0.35">
      <c r="B11" s="3" t="s">
        <v>471</v>
      </c>
    </row>
    <row r="12" spans="1:12" x14ac:dyDescent="0.35">
      <c r="A12" s="1">
        <v>2</v>
      </c>
      <c r="B12" s="1" t="s">
        <v>623</v>
      </c>
      <c r="C12" s="1" t="s">
        <v>624</v>
      </c>
      <c r="D12" s="1" t="s">
        <v>474</v>
      </c>
      <c r="E12" s="5">
        <v>20140.984</v>
      </c>
      <c r="F12" s="6">
        <v>31301.81</v>
      </c>
      <c r="G12" s="7">
        <v>0.3508</v>
      </c>
      <c r="J12" s="6"/>
    </row>
    <row r="13" spans="1:12" x14ac:dyDescent="0.35">
      <c r="A13" s="1">
        <v>3</v>
      </c>
      <c r="B13" s="1" t="s">
        <v>625</v>
      </c>
      <c r="C13" s="1" t="s">
        <v>626</v>
      </c>
      <c r="D13" s="1" t="s">
        <v>474</v>
      </c>
      <c r="E13" s="5">
        <v>28192</v>
      </c>
      <c r="F13" s="6">
        <v>26980.46</v>
      </c>
      <c r="G13" s="7">
        <v>0.3024</v>
      </c>
      <c r="J13" s="6"/>
    </row>
    <row r="14" spans="1:12" x14ac:dyDescent="0.35">
      <c r="A14" s="1">
        <v>4</v>
      </c>
      <c r="B14" s="1" t="s">
        <v>627</v>
      </c>
      <c r="C14" s="1" t="s">
        <v>628</v>
      </c>
      <c r="D14" s="1" t="s">
        <v>474</v>
      </c>
      <c r="E14" s="5">
        <v>710223</v>
      </c>
      <c r="F14" s="6">
        <v>14159.83</v>
      </c>
      <c r="G14" s="7">
        <v>0.15870000000000001</v>
      </c>
      <c r="J14" s="6"/>
    </row>
    <row r="15" spans="1:12" x14ac:dyDescent="0.35">
      <c r="A15" s="1">
        <v>5</v>
      </c>
      <c r="B15" s="1" t="s">
        <v>629</v>
      </c>
      <c r="C15" s="1" t="s">
        <v>630</v>
      </c>
      <c r="D15" s="1" t="s">
        <v>474</v>
      </c>
      <c r="E15" s="5">
        <v>2278381</v>
      </c>
      <c r="F15" s="6">
        <v>11518.85</v>
      </c>
      <c r="G15" s="7">
        <v>0.12909999999999999</v>
      </c>
      <c r="J15" s="6"/>
    </row>
    <row r="16" spans="1:12" x14ac:dyDescent="0.35">
      <c r="A16" s="1">
        <v>6</v>
      </c>
      <c r="B16" s="1" t="s">
        <v>631</v>
      </c>
      <c r="C16" s="1" t="s">
        <v>632</v>
      </c>
      <c r="D16" s="1" t="s">
        <v>474</v>
      </c>
      <c r="E16" s="5">
        <v>2404.7800000000002</v>
      </c>
      <c r="F16" s="6">
        <v>2205</v>
      </c>
      <c r="G16" s="7">
        <v>2.47E-2</v>
      </c>
      <c r="J16" s="6"/>
    </row>
    <row r="17" spans="1:10" x14ac:dyDescent="0.35">
      <c r="A17" s="8"/>
      <c r="B17" s="8" t="s">
        <v>40</v>
      </c>
      <c r="C17" s="8"/>
      <c r="D17" s="8"/>
      <c r="E17" s="8"/>
      <c r="F17" s="9">
        <v>86165.95</v>
      </c>
      <c r="G17" s="10">
        <v>0.9657</v>
      </c>
    </row>
    <row r="19" spans="1:10" x14ac:dyDescent="0.35">
      <c r="B19" s="3" t="s">
        <v>43</v>
      </c>
    </row>
    <row r="20" spans="1:10" x14ac:dyDescent="0.35">
      <c r="B20" s="1" t="s">
        <v>44</v>
      </c>
      <c r="E20" s="5"/>
      <c r="F20" s="6">
        <v>-316.37</v>
      </c>
      <c r="G20" s="7">
        <v>-3.5000000000000001E-3</v>
      </c>
      <c r="J20" s="6"/>
    </row>
    <row r="21" spans="1:10" x14ac:dyDescent="0.35">
      <c r="A21" s="8"/>
      <c r="B21" s="8" t="s">
        <v>40</v>
      </c>
      <c r="C21" s="8"/>
      <c r="D21" s="8"/>
      <c r="E21" s="8"/>
      <c r="F21" s="9">
        <v>-316.37</v>
      </c>
      <c r="G21" s="10">
        <v>-3.5000000000000001E-3</v>
      </c>
    </row>
    <row r="23" spans="1:10" x14ac:dyDescent="0.35">
      <c r="A23" s="4"/>
      <c r="B23" s="4" t="s">
        <v>45</v>
      </c>
      <c r="C23" s="4"/>
      <c r="D23" s="4"/>
      <c r="E23" s="4"/>
      <c r="F23" s="12">
        <v>89226.26</v>
      </c>
      <c r="G23" s="13">
        <v>1</v>
      </c>
    </row>
    <row r="24" spans="1:10" x14ac:dyDescent="0.35">
      <c r="A24" s="1" t="s">
        <v>49</v>
      </c>
    </row>
    <row r="25" spans="1:10" x14ac:dyDescent="0.35">
      <c r="A25" s="15">
        <v>1</v>
      </c>
      <c r="B25" s="15" t="s">
        <v>51</v>
      </c>
    </row>
    <row r="26" spans="1:10" ht="27" x14ac:dyDescent="0.35">
      <c r="A26" s="15">
        <v>2</v>
      </c>
      <c r="B26" s="15" t="s">
        <v>52</v>
      </c>
    </row>
    <row r="27" spans="1:10" x14ac:dyDescent="0.35">
      <c r="A27" s="15">
        <v>3</v>
      </c>
      <c r="B27" s="57" t="s">
        <v>1578</v>
      </c>
      <c r="C27" s="57"/>
      <c r="D27" s="57"/>
      <c r="E27" s="57"/>
      <c r="F27" s="57"/>
    </row>
    <row r="28" spans="1:10" ht="14.5" x14ac:dyDescent="0.35">
      <c r="A28" s="15"/>
      <c r="B28" s="37" t="s">
        <v>625</v>
      </c>
      <c r="C28"/>
      <c r="D28"/>
      <c r="E28"/>
      <c r="F28"/>
    </row>
    <row r="29" spans="1:10" ht="14.5" x14ac:dyDescent="0.35">
      <c r="A29" s="15"/>
      <c r="B29" s="37" t="s">
        <v>1579</v>
      </c>
      <c r="C29"/>
      <c r="D29"/>
      <c r="E29"/>
      <c r="F29"/>
    </row>
    <row r="30" spans="1:10" ht="14.5" x14ac:dyDescent="0.35">
      <c r="A30" s="15"/>
      <c r="B30" s="37" t="s">
        <v>1580</v>
      </c>
      <c r="C30"/>
      <c r="D30"/>
      <c r="E30"/>
      <c r="F30"/>
    </row>
    <row r="31" spans="1:10" ht="14.5" x14ac:dyDescent="0.35">
      <c r="A31" s="15"/>
      <c r="B31" s="38" t="s">
        <v>629</v>
      </c>
      <c r="C31"/>
      <c r="D31"/>
      <c r="E31"/>
      <c r="F31"/>
    </row>
    <row r="32" spans="1:10" ht="14.5" x14ac:dyDescent="0.35">
      <c r="B32" s="37" t="s">
        <v>1581</v>
      </c>
      <c r="C32"/>
      <c r="D32"/>
      <c r="E32"/>
      <c r="F32"/>
    </row>
    <row r="36" spans="2:2" ht="14.5" x14ac:dyDescent="0.35">
      <c r="B36" s="41" t="s">
        <v>53</v>
      </c>
    </row>
    <row r="50" spans="2:2" ht="14.5" x14ac:dyDescent="0.35">
      <c r="B50" s="41" t="s">
        <v>633</v>
      </c>
    </row>
  </sheetData>
  <mergeCells count="2">
    <mergeCell ref="B1:F1"/>
    <mergeCell ref="B27:F27"/>
  </mergeCells>
  <hyperlinks>
    <hyperlink ref="B28" r:id="rId1" display="https://www.ishares.com/uk/individual/en/products/253741/ishares-nasdaq-100-ucits-etf?switchLocale=y&amp;siteEntryPassthrough=true" xr:uid="{B2235737-7BDC-42E1-8758-1B207C50065A}"/>
    <hyperlink ref="B29" r:id="rId2" display="https://www.ishares.com/us/products/239705/ishares-phlx-semiconductor-etf" xr:uid="{A7C364B3-D307-4EE7-846F-07F04CDDC9E5}"/>
    <hyperlink ref="B30" r:id="rId3" display="https://www.blueboxfunds.com/technology-fund" xr:uid="{9CA7E8D0-0922-4F16-9516-429E581A9A55}"/>
    <hyperlink ref="B31" r:id="rId4" tooltip="https://www.invesco.com/uk/en/financial-products/etfs/invesco-nasdaq-100-equal-weight-ucits-etf-acc.html" display="https://www.invesco.com/uk/en/financial-products/etfs/invesco-nasdaq-100-equal-weight-ucits-etf-acc.html" xr:uid="{615D9F57-8239-4036-9541-46F09350650D}"/>
    <hyperlink ref="B32" r:id="rId5" display="https://kraneshares.eu/kwebln/" xr:uid="{68EEA22D-5443-4477-BC4D-C201DD122974}"/>
  </hyperlinks>
  <pageMargins left="0.7" right="0.7" top="0.75" bottom="0.75" header="0.3" footer="0.3"/>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C1708-2857-497C-B60C-F52FC65EB421}">
  <dimension ref="A1:L74"/>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7.81640625" style="1" bestFit="1" customWidth="1"/>
    <col min="4" max="4" width="28.7265625" style="1" bestFit="1" customWidth="1"/>
    <col min="5" max="5" width="9.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1493</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2446354</v>
      </c>
      <c r="F8" s="6">
        <v>42372.07</v>
      </c>
      <c r="G8" s="7">
        <v>9.1800000000000007E-2</v>
      </c>
      <c r="J8" s="6"/>
      <c r="K8" s="3" t="s">
        <v>46</v>
      </c>
      <c r="L8" s="3" t="s">
        <v>47</v>
      </c>
    </row>
    <row r="9" spans="1:12" x14ac:dyDescent="0.35">
      <c r="A9" s="1">
        <v>2</v>
      </c>
      <c r="B9" s="1" t="s">
        <v>38</v>
      </c>
      <c r="C9" s="1" t="s">
        <v>39</v>
      </c>
      <c r="D9" s="1" t="s">
        <v>27</v>
      </c>
      <c r="E9" s="5">
        <v>3310445</v>
      </c>
      <c r="F9" s="6">
        <v>42141.96</v>
      </c>
      <c r="G9" s="7">
        <v>9.1300000000000006E-2</v>
      </c>
      <c r="J9" s="6"/>
      <c r="K9" s="1" t="s">
        <v>27</v>
      </c>
      <c r="L9" s="7">
        <v>0.3054</v>
      </c>
    </row>
    <row r="10" spans="1:12" x14ac:dyDescent="0.35">
      <c r="A10" s="1">
        <v>3</v>
      </c>
      <c r="B10" s="1" t="s">
        <v>14</v>
      </c>
      <c r="C10" s="1" t="s">
        <v>15</v>
      </c>
      <c r="D10" s="1" t="s">
        <v>16</v>
      </c>
      <c r="E10" s="5">
        <v>5282635</v>
      </c>
      <c r="F10" s="6">
        <v>27371.97</v>
      </c>
      <c r="G10" s="7">
        <v>5.9299999999999999E-2</v>
      </c>
      <c r="J10" s="6"/>
      <c r="K10" s="1" t="s">
        <v>135</v>
      </c>
      <c r="L10" s="7">
        <v>0.113</v>
      </c>
    </row>
    <row r="11" spans="1:12" x14ac:dyDescent="0.35">
      <c r="A11" s="1">
        <v>4</v>
      </c>
      <c r="B11" s="1" t="s">
        <v>133</v>
      </c>
      <c r="C11" s="1" t="s">
        <v>134</v>
      </c>
      <c r="D11" s="1" t="s">
        <v>135</v>
      </c>
      <c r="E11" s="5">
        <v>765267</v>
      </c>
      <c r="F11" s="6">
        <v>23684.25</v>
      </c>
      <c r="G11" s="7">
        <v>5.1299999999999998E-2</v>
      </c>
      <c r="J11" s="6"/>
      <c r="K11" s="1" t="s">
        <v>79</v>
      </c>
      <c r="L11" s="7">
        <v>0.104</v>
      </c>
    </row>
    <row r="12" spans="1:12" x14ac:dyDescent="0.35">
      <c r="A12" s="1">
        <v>5</v>
      </c>
      <c r="B12" s="1" t="s">
        <v>358</v>
      </c>
      <c r="C12" s="1" t="s">
        <v>359</v>
      </c>
      <c r="D12" s="1" t="s">
        <v>148</v>
      </c>
      <c r="E12" s="5">
        <v>296665</v>
      </c>
      <c r="F12" s="6">
        <v>22852.1</v>
      </c>
      <c r="G12" s="7">
        <v>4.9500000000000002E-2</v>
      </c>
      <c r="J12" s="6"/>
      <c r="K12" s="1" t="s">
        <v>19</v>
      </c>
      <c r="L12" s="7">
        <v>7.4300000000000005E-2</v>
      </c>
    </row>
    <row r="13" spans="1:12" x14ac:dyDescent="0.35">
      <c r="A13" s="1">
        <v>6</v>
      </c>
      <c r="B13" s="1" t="s">
        <v>30</v>
      </c>
      <c r="C13" s="1" t="s">
        <v>31</v>
      </c>
      <c r="D13" s="1" t="s">
        <v>27</v>
      </c>
      <c r="E13" s="5">
        <v>1725306</v>
      </c>
      <c r="F13" s="6">
        <v>21259.22</v>
      </c>
      <c r="G13" s="7">
        <v>4.6100000000000002E-2</v>
      </c>
      <c r="J13" s="6"/>
      <c r="K13" s="1" t="s">
        <v>148</v>
      </c>
      <c r="L13" s="7">
        <v>7.0400000000000004E-2</v>
      </c>
    </row>
    <row r="14" spans="1:12" x14ac:dyDescent="0.35">
      <c r="A14" s="1">
        <v>7</v>
      </c>
      <c r="B14" s="1" t="s">
        <v>646</v>
      </c>
      <c r="C14" s="1" t="s">
        <v>647</v>
      </c>
      <c r="D14" s="1" t="s">
        <v>129</v>
      </c>
      <c r="E14" s="5">
        <v>1056648</v>
      </c>
      <c r="F14" s="6">
        <v>19484.59</v>
      </c>
      <c r="G14" s="7">
        <v>4.2200000000000001E-2</v>
      </c>
      <c r="J14" s="6"/>
      <c r="K14" s="1" t="s">
        <v>16</v>
      </c>
      <c r="L14" s="7">
        <v>5.9299999999999999E-2</v>
      </c>
    </row>
    <row r="15" spans="1:12" x14ac:dyDescent="0.35">
      <c r="A15" s="1">
        <v>8</v>
      </c>
      <c r="B15" s="1" t="s">
        <v>58</v>
      </c>
      <c r="C15" s="1" t="s">
        <v>59</v>
      </c>
      <c r="D15" s="1" t="s">
        <v>27</v>
      </c>
      <c r="E15" s="5">
        <v>2369151</v>
      </c>
      <c r="F15" s="6">
        <v>18666.54</v>
      </c>
      <c r="G15" s="7">
        <v>4.0500000000000001E-2</v>
      </c>
      <c r="J15" s="6"/>
      <c r="K15" s="1" t="s">
        <v>129</v>
      </c>
      <c r="L15" s="7">
        <v>5.6099999999999997E-2</v>
      </c>
    </row>
    <row r="16" spans="1:12" x14ac:dyDescent="0.35">
      <c r="A16" s="1">
        <v>9</v>
      </c>
      <c r="B16" s="1" t="s">
        <v>25</v>
      </c>
      <c r="C16" s="1" t="s">
        <v>26</v>
      </c>
      <c r="D16" s="1" t="s">
        <v>27</v>
      </c>
      <c r="E16" s="5">
        <v>889249</v>
      </c>
      <c r="F16" s="6">
        <v>16486.23</v>
      </c>
      <c r="G16" s="7">
        <v>3.5700000000000003E-2</v>
      </c>
      <c r="J16" s="6"/>
      <c r="K16" s="1" t="s">
        <v>151</v>
      </c>
      <c r="L16" s="7">
        <v>3.5000000000000003E-2</v>
      </c>
    </row>
    <row r="17" spans="1:12" x14ac:dyDescent="0.35">
      <c r="A17" s="1">
        <v>10</v>
      </c>
      <c r="B17" s="1" t="s">
        <v>149</v>
      </c>
      <c r="C17" s="1" t="s">
        <v>150</v>
      </c>
      <c r="D17" s="1" t="s">
        <v>151</v>
      </c>
      <c r="E17" s="5">
        <v>3641621</v>
      </c>
      <c r="F17" s="6">
        <v>16139.66</v>
      </c>
      <c r="G17" s="7">
        <v>3.5000000000000003E-2</v>
      </c>
      <c r="J17" s="6"/>
      <c r="K17" s="1" t="s">
        <v>132</v>
      </c>
      <c r="L17" s="7">
        <v>2.5700000000000001E-2</v>
      </c>
    </row>
    <row r="18" spans="1:12" x14ac:dyDescent="0.35">
      <c r="A18" s="1">
        <v>11</v>
      </c>
      <c r="B18" s="1" t="s">
        <v>80</v>
      </c>
      <c r="C18" s="1" t="s">
        <v>81</v>
      </c>
      <c r="D18" s="1" t="s">
        <v>79</v>
      </c>
      <c r="E18" s="5">
        <v>896325</v>
      </c>
      <c r="F18" s="6">
        <v>14826.11</v>
      </c>
      <c r="G18" s="7">
        <v>3.2099999999999997E-2</v>
      </c>
      <c r="J18" s="6"/>
      <c r="K18" s="1" t="s">
        <v>420</v>
      </c>
      <c r="L18" s="7">
        <v>1.9300000000000001E-2</v>
      </c>
    </row>
    <row r="19" spans="1:12" x14ac:dyDescent="0.35">
      <c r="A19" s="1">
        <v>12</v>
      </c>
      <c r="B19" s="1" t="s">
        <v>389</v>
      </c>
      <c r="C19" s="1" t="s">
        <v>390</v>
      </c>
      <c r="D19" s="1" t="s">
        <v>19</v>
      </c>
      <c r="E19" s="5">
        <v>754575</v>
      </c>
      <c r="F19" s="6">
        <v>13552.92</v>
      </c>
      <c r="G19" s="7">
        <v>2.9399999999999999E-2</v>
      </c>
      <c r="J19" s="6"/>
      <c r="K19" s="1" t="s">
        <v>160</v>
      </c>
      <c r="L19" s="7">
        <v>1.8200000000000001E-2</v>
      </c>
    </row>
    <row r="20" spans="1:12" x14ac:dyDescent="0.35">
      <c r="A20" s="1">
        <v>13</v>
      </c>
      <c r="B20" s="1" t="s">
        <v>412</v>
      </c>
      <c r="C20" s="1" t="s">
        <v>413</v>
      </c>
      <c r="D20" s="1" t="s">
        <v>132</v>
      </c>
      <c r="E20" s="5">
        <v>5604190</v>
      </c>
      <c r="F20" s="6">
        <v>11846.7</v>
      </c>
      <c r="G20" s="7">
        <v>2.5700000000000001E-2</v>
      </c>
      <c r="J20" s="6"/>
      <c r="K20" s="1" t="s">
        <v>34</v>
      </c>
      <c r="L20" s="7">
        <v>1.2E-2</v>
      </c>
    </row>
    <row r="21" spans="1:12" x14ac:dyDescent="0.35">
      <c r="A21" s="1">
        <v>14</v>
      </c>
      <c r="B21" s="1" t="s">
        <v>20</v>
      </c>
      <c r="C21" s="1" t="s">
        <v>21</v>
      </c>
      <c r="D21" s="1" t="s">
        <v>19</v>
      </c>
      <c r="E21" s="5">
        <v>585680</v>
      </c>
      <c r="F21" s="6">
        <v>10985.01</v>
      </c>
      <c r="G21" s="7">
        <v>2.3800000000000002E-2</v>
      </c>
      <c r="J21" s="6"/>
      <c r="K21" s="1" t="s">
        <v>126</v>
      </c>
      <c r="L21" s="7">
        <v>8.5000000000000006E-3</v>
      </c>
    </row>
    <row r="22" spans="1:12" x14ac:dyDescent="0.35">
      <c r="A22" s="1">
        <v>15</v>
      </c>
      <c r="B22" s="1" t="s">
        <v>154</v>
      </c>
      <c r="C22" s="1" t="s">
        <v>155</v>
      </c>
      <c r="D22" s="1" t="s">
        <v>79</v>
      </c>
      <c r="E22" s="5">
        <v>931022</v>
      </c>
      <c r="F22" s="6">
        <v>10920.89</v>
      </c>
      <c r="G22" s="7">
        <v>2.3699999999999999E-2</v>
      </c>
      <c r="J22" s="6"/>
      <c r="K22" s="1" t="s">
        <v>612</v>
      </c>
      <c r="L22" s="7">
        <v>3.2000000000000002E-3</v>
      </c>
    </row>
    <row r="23" spans="1:12" x14ac:dyDescent="0.35">
      <c r="A23" s="1">
        <v>16</v>
      </c>
      <c r="B23" s="1" t="s">
        <v>513</v>
      </c>
      <c r="C23" s="1" t="s">
        <v>514</v>
      </c>
      <c r="D23" s="1" t="s">
        <v>135</v>
      </c>
      <c r="E23" s="5">
        <v>1091440</v>
      </c>
      <c r="F23" s="6">
        <v>10637.72</v>
      </c>
      <c r="G23" s="7">
        <v>2.3099999999999999E-2</v>
      </c>
      <c r="J23" s="6"/>
      <c r="K23" s="1" t="s">
        <v>437</v>
      </c>
      <c r="L23" s="7">
        <v>8.9999999999999998E-4</v>
      </c>
    </row>
    <row r="24" spans="1:12" x14ac:dyDescent="0.35">
      <c r="A24" s="1">
        <v>17</v>
      </c>
      <c r="B24" s="1" t="s">
        <v>77</v>
      </c>
      <c r="C24" s="1" t="s">
        <v>78</v>
      </c>
      <c r="D24" s="1" t="s">
        <v>79</v>
      </c>
      <c r="E24" s="5">
        <v>525717</v>
      </c>
      <c r="F24" s="6">
        <v>10128.99</v>
      </c>
      <c r="G24" s="7">
        <v>2.1999999999999999E-2</v>
      </c>
      <c r="J24" s="6"/>
      <c r="K24" s="1" t="s">
        <v>48</v>
      </c>
      <c r="L24" s="7">
        <v>9.4700000000000006E-2</v>
      </c>
    </row>
    <row r="25" spans="1:12" x14ac:dyDescent="0.35">
      <c r="A25" s="1">
        <v>18</v>
      </c>
      <c r="B25" s="1" t="s">
        <v>138</v>
      </c>
      <c r="C25" s="1" t="s">
        <v>139</v>
      </c>
      <c r="D25" s="1" t="s">
        <v>135</v>
      </c>
      <c r="E25" s="5">
        <v>156467</v>
      </c>
      <c r="F25" s="6">
        <v>8938.02</v>
      </c>
      <c r="G25" s="7">
        <v>1.9400000000000001E-2</v>
      </c>
      <c r="J25" s="6"/>
    </row>
    <row r="26" spans="1:12" x14ac:dyDescent="0.35">
      <c r="A26" s="1">
        <v>19</v>
      </c>
      <c r="B26" s="1" t="s">
        <v>640</v>
      </c>
      <c r="C26" s="1" t="s">
        <v>641</v>
      </c>
      <c r="D26" s="1" t="s">
        <v>420</v>
      </c>
      <c r="E26" s="5">
        <v>2985194</v>
      </c>
      <c r="F26" s="6">
        <v>8883.94</v>
      </c>
      <c r="G26" s="7">
        <v>1.9300000000000001E-2</v>
      </c>
      <c r="J26" s="6"/>
    </row>
    <row r="27" spans="1:12" x14ac:dyDescent="0.35">
      <c r="A27" s="1">
        <v>20</v>
      </c>
      <c r="B27" s="1" t="s">
        <v>659</v>
      </c>
      <c r="C27" s="1" t="s">
        <v>660</v>
      </c>
      <c r="D27" s="1" t="s">
        <v>135</v>
      </c>
      <c r="E27" s="5">
        <v>175840</v>
      </c>
      <c r="F27" s="6">
        <v>8838.16</v>
      </c>
      <c r="G27" s="7">
        <v>1.9199999999999998E-2</v>
      </c>
      <c r="J27" s="6"/>
    </row>
    <row r="28" spans="1:12" x14ac:dyDescent="0.35">
      <c r="A28" s="1">
        <v>21</v>
      </c>
      <c r="B28" s="1" t="s">
        <v>158</v>
      </c>
      <c r="C28" s="1" t="s">
        <v>159</v>
      </c>
      <c r="D28" s="1" t="s">
        <v>160</v>
      </c>
      <c r="E28" s="5">
        <v>1082115</v>
      </c>
      <c r="F28" s="6">
        <v>8392.8799999999992</v>
      </c>
      <c r="G28" s="7">
        <v>1.8200000000000001E-2</v>
      </c>
      <c r="J28" s="6"/>
    </row>
    <row r="29" spans="1:12" x14ac:dyDescent="0.35">
      <c r="A29" s="1">
        <v>22</v>
      </c>
      <c r="B29" s="1" t="s">
        <v>401</v>
      </c>
      <c r="C29" s="1" t="s">
        <v>402</v>
      </c>
      <c r="D29" s="1" t="s">
        <v>19</v>
      </c>
      <c r="E29" s="5">
        <v>472805</v>
      </c>
      <c r="F29" s="6">
        <v>7457.08</v>
      </c>
      <c r="G29" s="7">
        <v>1.6199999999999999E-2</v>
      </c>
      <c r="J29" s="6"/>
    </row>
    <row r="30" spans="1:12" x14ac:dyDescent="0.35">
      <c r="A30" s="1">
        <v>23</v>
      </c>
      <c r="B30" s="1" t="s">
        <v>237</v>
      </c>
      <c r="C30" s="1" t="s">
        <v>238</v>
      </c>
      <c r="D30" s="1" t="s">
        <v>79</v>
      </c>
      <c r="E30" s="5">
        <v>608603</v>
      </c>
      <c r="F30" s="6">
        <v>7336.71</v>
      </c>
      <c r="G30" s="7">
        <v>1.5900000000000001E-2</v>
      </c>
      <c r="J30" s="6"/>
    </row>
    <row r="31" spans="1:12" x14ac:dyDescent="0.35">
      <c r="A31" s="1">
        <v>24</v>
      </c>
      <c r="B31" s="1" t="s">
        <v>828</v>
      </c>
      <c r="C31" s="1" t="s">
        <v>829</v>
      </c>
      <c r="D31" s="1" t="s">
        <v>34</v>
      </c>
      <c r="E31" s="5">
        <v>1407413</v>
      </c>
      <c r="F31" s="6">
        <v>5524.8</v>
      </c>
      <c r="G31" s="7">
        <v>1.2E-2</v>
      </c>
      <c r="J31" s="6"/>
    </row>
    <row r="32" spans="1:12" x14ac:dyDescent="0.35">
      <c r="A32" s="1">
        <v>25</v>
      </c>
      <c r="B32" s="1" t="s">
        <v>356</v>
      </c>
      <c r="C32" s="1" t="s">
        <v>357</v>
      </c>
      <c r="D32" s="1" t="s">
        <v>148</v>
      </c>
      <c r="E32" s="5">
        <v>1075402</v>
      </c>
      <c r="F32" s="6">
        <v>5248.5</v>
      </c>
      <c r="G32" s="7">
        <v>1.14E-2</v>
      </c>
      <c r="J32" s="6"/>
    </row>
    <row r="33" spans="1:10" x14ac:dyDescent="0.35">
      <c r="A33" s="1">
        <v>26</v>
      </c>
      <c r="B33" s="1" t="s">
        <v>103</v>
      </c>
      <c r="C33" s="1" t="s">
        <v>104</v>
      </c>
      <c r="D33" s="1" t="s">
        <v>79</v>
      </c>
      <c r="E33" s="5">
        <v>318541</v>
      </c>
      <c r="F33" s="6">
        <v>4772.0600000000004</v>
      </c>
      <c r="G33" s="7">
        <v>1.03E-2</v>
      </c>
      <c r="J33" s="6"/>
    </row>
    <row r="34" spans="1:10" x14ac:dyDescent="0.35">
      <c r="A34" s="1">
        <v>27</v>
      </c>
      <c r="B34" s="1" t="s">
        <v>844</v>
      </c>
      <c r="C34" s="1" t="s">
        <v>845</v>
      </c>
      <c r="D34" s="1" t="s">
        <v>148</v>
      </c>
      <c r="E34" s="5">
        <v>564546</v>
      </c>
      <c r="F34" s="6">
        <v>4367.8900000000003</v>
      </c>
      <c r="G34" s="7">
        <v>9.4999999999999998E-3</v>
      </c>
      <c r="J34" s="6"/>
    </row>
    <row r="35" spans="1:10" x14ac:dyDescent="0.35">
      <c r="A35" s="1">
        <v>28</v>
      </c>
      <c r="B35" s="1" t="s">
        <v>364</v>
      </c>
      <c r="C35" s="1" t="s">
        <v>365</v>
      </c>
      <c r="D35" s="1" t="s">
        <v>129</v>
      </c>
      <c r="E35" s="5">
        <v>405414</v>
      </c>
      <c r="F35" s="6">
        <v>4082.32</v>
      </c>
      <c r="G35" s="7">
        <v>8.8000000000000005E-3</v>
      </c>
      <c r="J35" s="6"/>
    </row>
    <row r="36" spans="1:10" x14ac:dyDescent="0.35">
      <c r="A36" s="1">
        <v>29</v>
      </c>
      <c r="B36" s="1" t="s">
        <v>297</v>
      </c>
      <c r="C36" s="1" t="s">
        <v>298</v>
      </c>
      <c r="D36" s="1" t="s">
        <v>126</v>
      </c>
      <c r="E36" s="5">
        <v>106561</v>
      </c>
      <c r="F36" s="6">
        <v>3908.28</v>
      </c>
      <c r="G36" s="7">
        <v>8.5000000000000006E-3</v>
      </c>
      <c r="J36" s="6"/>
    </row>
    <row r="37" spans="1:10" x14ac:dyDescent="0.35">
      <c r="A37" s="1">
        <v>30</v>
      </c>
      <c r="B37" s="1" t="s">
        <v>700</v>
      </c>
      <c r="C37" s="1" t="s">
        <v>701</v>
      </c>
      <c r="D37" s="1" t="s">
        <v>129</v>
      </c>
      <c r="E37" s="5">
        <v>108820</v>
      </c>
      <c r="F37" s="6">
        <v>2366.1799999999998</v>
      </c>
      <c r="G37" s="7">
        <v>5.1000000000000004E-3</v>
      </c>
      <c r="J37" s="6"/>
    </row>
    <row r="38" spans="1:10" x14ac:dyDescent="0.35">
      <c r="A38" s="1">
        <v>31</v>
      </c>
      <c r="B38" s="1" t="s">
        <v>156</v>
      </c>
      <c r="C38" s="1" t="s">
        <v>157</v>
      </c>
      <c r="D38" s="1" t="s">
        <v>19</v>
      </c>
      <c r="E38" s="5">
        <v>32086</v>
      </c>
      <c r="F38" s="6">
        <v>2251.3000000000002</v>
      </c>
      <c r="G38" s="7">
        <v>4.8999999999999998E-3</v>
      </c>
      <c r="J38" s="6"/>
    </row>
    <row r="39" spans="1:10" x14ac:dyDescent="0.35">
      <c r="A39" s="1">
        <v>32</v>
      </c>
      <c r="B39" s="1" t="s">
        <v>1065</v>
      </c>
      <c r="C39" s="1" t="s">
        <v>1066</v>
      </c>
      <c r="D39" s="1" t="s">
        <v>612</v>
      </c>
      <c r="E39" s="5">
        <v>120371</v>
      </c>
      <c r="F39" s="6">
        <v>1487.18</v>
      </c>
      <c r="G39" s="7">
        <v>3.2000000000000002E-3</v>
      </c>
      <c r="J39" s="6"/>
    </row>
    <row r="40" spans="1:10" x14ac:dyDescent="0.35">
      <c r="A40" s="8"/>
      <c r="B40" s="8" t="s">
        <v>40</v>
      </c>
      <c r="C40" s="8"/>
      <c r="D40" s="8"/>
      <c r="E40" s="8"/>
      <c r="F40" s="9">
        <v>417212.23</v>
      </c>
      <c r="G40" s="10">
        <v>0.90439999999999998</v>
      </c>
    </row>
    <row r="42" spans="1:10" x14ac:dyDescent="0.35">
      <c r="B42" s="3" t="s">
        <v>435</v>
      </c>
    </row>
    <row r="43" spans="1:10" x14ac:dyDescent="0.35">
      <c r="A43" s="1">
        <v>33</v>
      </c>
      <c r="B43" s="1" t="s">
        <v>1071</v>
      </c>
      <c r="D43" s="1" t="s">
        <v>437</v>
      </c>
      <c r="E43" s="5">
        <v>100000</v>
      </c>
      <c r="F43" s="6">
        <v>259.05</v>
      </c>
      <c r="G43" s="7">
        <v>5.9999999999999995E-4</v>
      </c>
      <c r="H43" s="11">
        <v>45652</v>
      </c>
      <c r="J43" s="6"/>
    </row>
    <row r="44" spans="1:10" x14ac:dyDescent="0.35">
      <c r="A44" s="1">
        <v>34</v>
      </c>
      <c r="B44" s="1" t="s">
        <v>1072</v>
      </c>
      <c r="D44" s="1" t="s">
        <v>437</v>
      </c>
      <c r="E44" s="5">
        <v>100000</v>
      </c>
      <c r="F44" s="6">
        <v>131.4</v>
      </c>
      <c r="G44" s="7">
        <v>2.9999999999999997E-4</v>
      </c>
      <c r="H44" s="11">
        <v>45652</v>
      </c>
      <c r="J44" s="6"/>
    </row>
    <row r="45" spans="1:10" x14ac:dyDescent="0.35">
      <c r="A45" s="8"/>
      <c r="B45" s="8" t="s">
        <v>40</v>
      </c>
      <c r="C45" s="8"/>
      <c r="D45" s="8"/>
      <c r="E45" s="8"/>
      <c r="F45" s="9">
        <v>390.45</v>
      </c>
      <c r="G45" s="10">
        <v>8.9999999999999998E-4</v>
      </c>
    </row>
    <row r="47" spans="1:10" x14ac:dyDescent="0.35">
      <c r="B47" s="3" t="s">
        <v>41</v>
      </c>
    </row>
    <row r="48" spans="1:10" x14ac:dyDescent="0.35">
      <c r="A48" s="1">
        <v>35</v>
      </c>
      <c r="B48" s="3" t="s">
        <v>1563</v>
      </c>
      <c r="F48" s="6">
        <v>44199.74</v>
      </c>
      <c r="G48" s="7">
        <v>9.5799999999999996E-2</v>
      </c>
      <c r="H48" s="11">
        <v>45566</v>
      </c>
    </row>
    <row r="49" spans="1:10" x14ac:dyDescent="0.35">
      <c r="A49" s="8"/>
      <c r="B49" s="8" t="s">
        <v>40</v>
      </c>
      <c r="C49" s="8"/>
      <c r="D49" s="8"/>
      <c r="E49" s="8"/>
      <c r="F49" s="9">
        <v>44199.74</v>
      </c>
      <c r="G49" s="10">
        <v>9.5799999999999996E-2</v>
      </c>
    </row>
    <row r="51" spans="1:10" x14ac:dyDescent="0.35">
      <c r="B51" s="3" t="s">
        <v>43</v>
      </c>
    </row>
    <row r="52" spans="1:10" x14ac:dyDescent="0.35">
      <c r="B52" s="1" t="s">
        <v>44</v>
      </c>
      <c r="E52" s="5"/>
      <c r="F52" s="6">
        <v>-453.47</v>
      </c>
      <c r="G52" s="7">
        <v>-1.1000000000000001E-3</v>
      </c>
      <c r="J52" s="6"/>
    </row>
    <row r="53" spans="1:10" x14ac:dyDescent="0.35">
      <c r="A53" s="8"/>
      <c r="B53" s="8" t="s">
        <v>40</v>
      </c>
      <c r="C53" s="8"/>
      <c r="D53" s="8"/>
      <c r="E53" s="8"/>
      <c r="F53" s="9">
        <v>-453.47</v>
      </c>
      <c r="G53" s="10">
        <v>-1.1000000000000001E-3</v>
      </c>
    </row>
    <row r="55" spans="1:10" x14ac:dyDescent="0.35">
      <c r="A55" s="4"/>
      <c r="B55" s="4" t="s">
        <v>45</v>
      </c>
      <c r="C55" s="4"/>
      <c r="D55" s="4"/>
      <c r="E55" s="4"/>
      <c r="F55" s="12">
        <v>461348.95</v>
      </c>
      <c r="G55" s="13">
        <v>1</v>
      </c>
    </row>
    <row r="56" spans="1:10" x14ac:dyDescent="0.35">
      <c r="A56" s="1" t="s">
        <v>49</v>
      </c>
    </row>
    <row r="57" spans="1:10" x14ac:dyDescent="0.35">
      <c r="A57" s="15">
        <v>1</v>
      </c>
      <c r="B57" s="15" t="s">
        <v>51</v>
      </c>
    </row>
    <row r="58" spans="1:10" ht="27" x14ac:dyDescent="0.35">
      <c r="A58" s="15">
        <v>2</v>
      </c>
      <c r="B58" s="15" t="s">
        <v>52</v>
      </c>
    </row>
    <row r="62" spans="1:10" ht="14.5" x14ac:dyDescent="0.35">
      <c r="B62" s="41" t="s">
        <v>53</v>
      </c>
    </row>
    <row r="74" spans="2:2" ht="14.5" x14ac:dyDescent="0.35">
      <c r="B74" s="41" t="s">
        <v>1494</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A67FD-EE8E-400A-B43F-490DC019FA91}">
  <dimension ref="A1:L90"/>
  <sheetViews>
    <sheetView workbookViewId="0"/>
  </sheetViews>
  <sheetFormatPr defaultColWidth="8.7265625" defaultRowHeight="13.5" x14ac:dyDescent="0.35"/>
  <cols>
    <col min="1" max="1" width="6.54296875" style="1" bestFit="1" customWidth="1"/>
    <col min="2" max="2" width="51.54296875" style="1" bestFit="1" customWidth="1"/>
    <col min="3" max="3" width="12.1796875" style="1" bestFit="1" customWidth="1"/>
    <col min="4" max="4" width="28.7265625"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550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534</v>
      </c>
      <c r="C8" s="1" t="s">
        <v>535</v>
      </c>
      <c r="D8" s="1" t="s">
        <v>19</v>
      </c>
      <c r="E8" s="5">
        <v>24684</v>
      </c>
      <c r="F8" s="6">
        <v>1345.38</v>
      </c>
      <c r="G8" s="7">
        <v>4.0800000000000003E-2</v>
      </c>
      <c r="J8" s="6"/>
      <c r="K8" s="3" t="s">
        <v>46</v>
      </c>
      <c r="L8" s="3" t="s">
        <v>47</v>
      </c>
    </row>
    <row r="9" spans="1:12" x14ac:dyDescent="0.35">
      <c r="A9" s="1">
        <v>2</v>
      </c>
      <c r="B9" s="1" t="s">
        <v>551</v>
      </c>
      <c r="C9" s="1" t="s">
        <v>552</v>
      </c>
      <c r="D9" s="1" t="s">
        <v>168</v>
      </c>
      <c r="E9" s="5">
        <v>6634</v>
      </c>
      <c r="F9" s="6">
        <v>1106.2</v>
      </c>
      <c r="G9" s="7">
        <v>3.3599999999999998E-2</v>
      </c>
      <c r="J9" s="6"/>
      <c r="K9" s="1" t="s">
        <v>126</v>
      </c>
      <c r="L9" s="7">
        <v>0.191</v>
      </c>
    </row>
    <row r="10" spans="1:12" x14ac:dyDescent="0.35">
      <c r="A10" s="1">
        <v>3</v>
      </c>
      <c r="B10" s="1" t="s">
        <v>553</v>
      </c>
      <c r="C10" s="1" t="s">
        <v>554</v>
      </c>
      <c r="D10" s="1" t="s">
        <v>123</v>
      </c>
      <c r="E10" s="5">
        <v>24864</v>
      </c>
      <c r="F10" s="6">
        <v>1068.98</v>
      </c>
      <c r="G10" s="7">
        <v>3.2500000000000001E-2</v>
      </c>
      <c r="J10" s="6"/>
      <c r="K10" s="1" t="s">
        <v>19</v>
      </c>
      <c r="L10" s="7">
        <v>0.15090000000000001</v>
      </c>
    </row>
    <row r="11" spans="1:12" x14ac:dyDescent="0.35">
      <c r="A11" s="1">
        <v>4</v>
      </c>
      <c r="B11" s="1" t="s">
        <v>555</v>
      </c>
      <c r="C11" s="1" t="s">
        <v>556</v>
      </c>
      <c r="D11" s="1" t="s">
        <v>19</v>
      </c>
      <c r="E11" s="5">
        <v>13217</v>
      </c>
      <c r="F11" s="6">
        <v>1020.94</v>
      </c>
      <c r="G11" s="7">
        <v>3.1E-2</v>
      </c>
      <c r="J11" s="6"/>
      <c r="K11" s="1" t="s">
        <v>142</v>
      </c>
      <c r="L11" s="7">
        <v>7.8799999999999995E-2</v>
      </c>
    </row>
    <row r="12" spans="1:12" x14ac:dyDescent="0.35">
      <c r="A12" s="1">
        <v>5</v>
      </c>
      <c r="B12" s="1" t="s">
        <v>557</v>
      </c>
      <c r="C12" s="1" t="s">
        <v>558</v>
      </c>
      <c r="D12" s="1" t="s">
        <v>216</v>
      </c>
      <c r="E12" s="5">
        <v>2319</v>
      </c>
      <c r="F12" s="6">
        <v>994.95</v>
      </c>
      <c r="G12" s="7">
        <v>3.0200000000000001E-2</v>
      </c>
      <c r="J12" s="6"/>
      <c r="K12" s="1" t="s">
        <v>132</v>
      </c>
      <c r="L12" s="7">
        <v>5.8799999999999998E-2</v>
      </c>
    </row>
    <row r="13" spans="1:12" x14ac:dyDescent="0.35">
      <c r="A13" s="1">
        <v>6</v>
      </c>
      <c r="B13" s="1" t="s">
        <v>559</v>
      </c>
      <c r="C13" s="1" t="s">
        <v>560</v>
      </c>
      <c r="D13" s="1" t="s">
        <v>132</v>
      </c>
      <c r="E13" s="5">
        <v>22255</v>
      </c>
      <c r="F13" s="6">
        <v>964.99</v>
      </c>
      <c r="G13" s="7">
        <v>2.93E-2</v>
      </c>
      <c r="J13" s="6"/>
      <c r="K13" s="1" t="s">
        <v>79</v>
      </c>
      <c r="L13" s="7">
        <v>5.7299999999999997E-2</v>
      </c>
    </row>
    <row r="14" spans="1:12" x14ac:dyDescent="0.35">
      <c r="A14" s="1">
        <v>7</v>
      </c>
      <c r="B14" s="1" t="s">
        <v>561</v>
      </c>
      <c r="C14" s="1" t="s">
        <v>562</v>
      </c>
      <c r="D14" s="1" t="s">
        <v>142</v>
      </c>
      <c r="E14" s="5">
        <v>20605</v>
      </c>
      <c r="F14" s="6">
        <v>959.32</v>
      </c>
      <c r="G14" s="7">
        <v>2.9100000000000001E-2</v>
      </c>
      <c r="J14" s="6"/>
      <c r="K14" s="1" t="s">
        <v>244</v>
      </c>
      <c r="L14" s="7">
        <v>5.3400000000000003E-2</v>
      </c>
    </row>
    <row r="15" spans="1:12" x14ac:dyDescent="0.35">
      <c r="A15" s="1">
        <v>8</v>
      </c>
      <c r="B15" s="1" t="s">
        <v>563</v>
      </c>
      <c r="C15" s="1" t="s">
        <v>564</v>
      </c>
      <c r="D15" s="1" t="s">
        <v>126</v>
      </c>
      <c r="E15" s="5">
        <v>24728</v>
      </c>
      <c r="F15" s="6">
        <v>941.16</v>
      </c>
      <c r="G15" s="7">
        <v>2.86E-2</v>
      </c>
      <c r="J15" s="6"/>
      <c r="K15" s="1" t="s">
        <v>168</v>
      </c>
      <c r="L15" s="7">
        <v>5.33E-2</v>
      </c>
    </row>
    <row r="16" spans="1:12" x14ac:dyDescent="0.35">
      <c r="A16" s="1">
        <v>9</v>
      </c>
      <c r="B16" s="1" t="s">
        <v>156</v>
      </c>
      <c r="C16" s="1" t="s">
        <v>157</v>
      </c>
      <c r="D16" s="1" t="s">
        <v>19</v>
      </c>
      <c r="E16" s="5">
        <v>13085</v>
      </c>
      <c r="F16" s="6">
        <v>918.1</v>
      </c>
      <c r="G16" s="7">
        <v>2.7900000000000001E-2</v>
      </c>
      <c r="J16" s="6"/>
      <c r="K16" s="1" t="s">
        <v>123</v>
      </c>
      <c r="L16" s="7">
        <v>4.9399999999999999E-2</v>
      </c>
    </row>
    <row r="17" spans="1:12" x14ac:dyDescent="0.35">
      <c r="A17" s="1">
        <v>10</v>
      </c>
      <c r="B17" s="1" t="s">
        <v>565</v>
      </c>
      <c r="C17" s="1" t="s">
        <v>566</v>
      </c>
      <c r="D17" s="1" t="s">
        <v>19</v>
      </c>
      <c r="E17" s="5">
        <v>7852</v>
      </c>
      <c r="F17" s="6">
        <v>899.74</v>
      </c>
      <c r="G17" s="7">
        <v>2.7300000000000001E-2</v>
      </c>
      <c r="J17" s="6"/>
      <c r="K17" s="1" t="s">
        <v>182</v>
      </c>
      <c r="L17" s="7">
        <v>4.7899999999999998E-2</v>
      </c>
    </row>
    <row r="18" spans="1:12" x14ac:dyDescent="0.35">
      <c r="A18" s="1">
        <v>11</v>
      </c>
      <c r="B18" s="1" t="s">
        <v>567</v>
      </c>
      <c r="C18" s="1" t="s">
        <v>568</v>
      </c>
      <c r="D18" s="1" t="s">
        <v>160</v>
      </c>
      <c r="E18" s="5">
        <v>7578</v>
      </c>
      <c r="F18" s="6">
        <v>873.73</v>
      </c>
      <c r="G18" s="7">
        <v>2.6499999999999999E-2</v>
      </c>
      <c r="J18" s="6"/>
      <c r="K18" s="1" t="s">
        <v>216</v>
      </c>
      <c r="L18" s="7">
        <v>4.1500000000000002E-2</v>
      </c>
    </row>
    <row r="19" spans="1:12" x14ac:dyDescent="0.35">
      <c r="A19" s="1">
        <v>12</v>
      </c>
      <c r="B19" s="1" t="s">
        <v>569</v>
      </c>
      <c r="C19" s="1" t="s">
        <v>570</v>
      </c>
      <c r="D19" s="1" t="s">
        <v>182</v>
      </c>
      <c r="E19" s="5">
        <v>43405</v>
      </c>
      <c r="F19" s="6">
        <v>800.87</v>
      </c>
      <c r="G19" s="7">
        <v>2.4299999999999999E-2</v>
      </c>
      <c r="J19" s="6"/>
      <c r="K19" s="1" t="s">
        <v>160</v>
      </c>
      <c r="L19" s="7">
        <v>4.0300000000000002E-2</v>
      </c>
    </row>
    <row r="20" spans="1:12" x14ac:dyDescent="0.35">
      <c r="A20" s="1">
        <v>13</v>
      </c>
      <c r="B20" s="1" t="s">
        <v>538</v>
      </c>
      <c r="C20" s="1" t="s">
        <v>539</v>
      </c>
      <c r="D20" s="1" t="s">
        <v>19</v>
      </c>
      <c r="E20" s="5">
        <v>26156</v>
      </c>
      <c r="F20" s="6">
        <v>787.4</v>
      </c>
      <c r="G20" s="7">
        <v>2.3900000000000001E-2</v>
      </c>
      <c r="J20" s="6"/>
      <c r="K20" s="1" t="s">
        <v>148</v>
      </c>
      <c r="L20" s="7">
        <v>3.3399999999999999E-2</v>
      </c>
    </row>
    <row r="21" spans="1:12" x14ac:dyDescent="0.35">
      <c r="A21" s="1">
        <v>14</v>
      </c>
      <c r="B21" s="1" t="s">
        <v>164</v>
      </c>
      <c r="C21" s="1" t="s">
        <v>165</v>
      </c>
      <c r="D21" s="1" t="s">
        <v>126</v>
      </c>
      <c r="E21" s="5">
        <v>11188</v>
      </c>
      <c r="F21" s="6">
        <v>778.15</v>
      </c>
      <c r="G21" s="7">
        <v>2.3599999999999999E-2</v>
      </c>
      <c r="J21" s="6"/>
      <c r="K21" s="1" t="s">
        <v>86</v>
      </c>
      <c r="L21" s="7">
        <v>3.15E-2</v>
      </c>
    </row>
    <row r="22" spans="1:12" x14ac:dyDescent="0.35">
      <c r="A22" s="1">
        <v>15</v>
      </c>
      <c r="B22" s="1" t="s">
        <v>571</v>
      </c>
      <c r="C22" s="1" t="s">
        <v>572</v>
      </c>
      <c r="D22" s="1" t="s">
        <v>126</v>
      </c>
      <c r="E22" s="5">
        <v>14435</v>
      </c>
      <c r="F22" s="6">
        <v>768.18</v>
      </c>
      <c r="G22" s="7">
        <v>2.3300000000000001E-2</v>
      </c>
      <c r="J22" s="6"/>
      <c r="K22" s="1" t="s">
        <v>27</v>
      </c>
      <c r="L22" s="7">
        <v>2.2200000000000001E-2</v>
      </c>
    </row>
    <row r="23" spans="1:12" x14ac:dyDescent="0.35">
      <c r="A23" s="1">
        <v>16</v>
      </c>
      <c r="B23" s="1" t="s">
        <v>416</v>
      </c>
      <c r="C23" s="1" t="s">
        <v>417</v>
      </c>
      <c r="D23" s="1" t="s">
        <v>142</v>
      </c>
      <c r="E23" s="5">
        <v>44994</v>
      </c>
      <c r="F23" s="6">
        <v>753.49</v>
      </c>
      <c r="G23" s="7">
        <v>2.29E-2</v>
      </c>
      <c r="J23" s="6"/>
      <c r="K23" s="1" t="s">
        <v>577</v>
      </c>
      <c r="L23" s="7">
        <v>2.1299999999999999E-2</v>
      </c>
    </row>
    <row r="24" spans="1:12" x14ac:dyDescent="0.35">
      <c r="A24" s="1">
        <v>17</v>
      </c>
      <c r="B24" s="1" t="s">
        <v>573</v>
      </c>
      <c r="C24" s="1" t="s">
        <v>574</v>
      </c>
      <c r="D24" s="1" t="s">
        <v>244</v>
      </c>
      <c r="E24" s="5">
        <v>218700</v>
      </c>
      <c r="F24" s="6">
        <v>746.97</v>
      </c>
      <c r="G24" s="7">
        <v>2.2700000000000001E-2</v>
      </c>
      <c r="J24" s="6"/>
      <c r="K24" s="1" t="s">
        <v>201</v>
      </c>
      <c r="L24" s="7">
        <v>1.84E-2</v>
      </c>
    </row>
    <row r="25" spans="1:12" x14ac:dyDescent="0.35">
      <c r="A25" s="1">
        <v>18</v>
      </c>
      <c r="B25" s="1" t="s">
        <v>66</v>
      </c>
      <c r="C25" s="1" t="s">
        <v>67</v>
      </c>
      <c r="D25" s="1" t="s">
        <v>27</v>
      </c>
      <c r="E25" s="5">
        <v>98914</v>
      </c>
      <c r="F25" s="6">
        <v>732.16</v>
      </c>
      <c r="G25" s="7">
        <v>2.2200000000000001E-2</v>
      </c>
      <c r="J25" s="6"/>
      <c r="K25" s="1" t="s">
        <v>296</v>
      </c>
      <c r="L25" s="7">
        <v>1.52E-2</v>
      </c>
    </row>
    <row r="26" spans="1:12" x14ac:dyDescent="0.35">
      <c r="A26" s="1">
        <v>19</v>
      </c>
      <c r="B26" s="1" t="s">
        <v>111</v>
      </c>
      <c r="C26" s="1" t="s">
        <v>112</v>
      </c>
      <c r="D26" s="1" t="s">
        <v>79</v>
      </c>
      <c r="E26" s="5">
        <v>2468</v>
      </c>
      <c r="F26" s="6">
        <v>719.8</v>
      </c>
      <c r="G26" s="7">
        <v>2.1899999999999999E-2</v>
      </c>
      <c r="J26" s="6"/>
      <c r="K26" s="1" t="s">
        <v>330</v>
      </c>
      <c r="L26" s="7">
        <v>1.1900000000000001E-2</v>
      </c>
    </row>
    <row r="27" spans="1:12" x14ac:dyDescent="0.35">
      <c r="A27" s="1">
        <v>20</v>
      </c>
      <c r="B27" s="1" t="s">
        <v>575</v>
      </c>
      <c r="C27" s="1" t="s">
        <v>576</v>
      </c>
      <c r="D27" s="1" t="s">
        <v>577</v>
      </c>
      <c r="E27" s="5">
        <v>286130</v>
      </c>
      <c r="F27" s="6">
        <v>700.76</v>
      </c>
      <c r="G27" s="7">
        <v>2.1299999999999999E-2</v>
      </c>
      <c r="J27" s="6"/>
      <c r="K27" s="1" t="s">
        <v>612</v>
      </c>
      <c r="L27" s="7">
        <v>1.1900000000000001E-2</v>
      </c>
    </row>
    <row r="28" spans="1:12" x14ac:dyDescent="0.35">
      <c r="A28" s="1">
        <v>21</v>
      </c>
      <c r="B28" s="1" t="s">
        <v>210</v>
      </c>
      <c r="C28" s="1" t="s">
        <v>211</v>
      </c>
      <c r="D28" s="1" t="s">
        <v>126</v>
      </c>
      <c r="E28" s="5">
        <v>16261</v>
      </c>
      <c r="F28" s="6">
        <v>698.78</v>
      </c>
      <c r="G28" s="7">
        <v>2.12E-2</v>
      </c>
      <c r="J28" s="6"/>
      <c r="K28" s="1" t="s">
        <v>163</v>
      </c>
      <c r="L28" s="7">
        <v>1.14E-2</v>
      </c>
    </row>
    <row r="29" spans="1:12" x14ac:dyDescent="0.35">
      <c r="A29" s="1">
        <v>22</v>
      </c>
      <c r="B29" s="1" t="s">
        <v>578</v>
      </c>
      <c r="C29" s="1" t="s">
        <v>579</v>
      </c>
      <c r="D29" s="1" t="s">
        <v>244</v>
      </c>
      <c r="E29" s="5">
        <v>119634</v>
      </c>
      <c r="F29" s="6">
        <v>668.22</v>
      </c>
      <c r="G29" s="7">
        <v>2.0299999999999999E-2</v>
      </c>
      <c r="J29" s="6"/>
      <c r="K29" s="1" t="s">
        <v>48</v>
      </c>
      <c r="L29" s="7">
        <v>2.0000000000000001E-4</v>
      </c>
    </row>
    <row r="30" spans="1:12" x14ac:dyDescent="0.35">
      <c r="A30" s="1">
        <v>23</v>
      </c>
      <c r="B30" s="1" t="s">
        <v>166</v>
      </c>
      <c r="C30" s="1" t="s">
        <v>167</v>
      </c>
      <c r="D30" s="1" t="s">
        <v>168</v>
      </c>
      <c r="E30" s="5">
        <v>84813</v>
      </c>
      <c r="F30" s="6">
        <v>649.84</v>
      </c>
      <c r="G30" s="7">
        <v>1.9699999999999999E-2</v>
      </c>
      <c r="J30" s="6"/>
    </row>
    <row r="31" spans="1:12" x14ac:dyDescent="0.35">
      <c r="A31" s="1">
        <v>24</v>
      </c>
      <c r="B31" s="1" t="s">
        <v>580</v>
      </c>
      <c r="C31" s="1" t="s">
        <v>581</v>
      </c>
      <c r="D31" s="1" t="s">
        <v>148</v>
      </c>
      <c r="E31" s="5">
        <v>31416</v>
      </c>
      <c r="F31" s="6">
        <v>638.33000000000004</v>
      </c>
      <c r="G31" s="7">
        <v>1.9400000000000001E-2</v>
      </c>
      <c r="J31" s="6"/>
    </row>
    <row r="32" spans="1:12" x14ac:dyDescent="0.35">
      <c r="A32" s="1">
        <v>25</v>
      </c>
      <c r="B32" s="1" t="s">
        <v>582</v>
      </c>
      <c r="C32" s="1" t="s">
        <v>583</v>
      </c>
      <c r="D32" s="1" t="s">
        <v>126</v>
      </c>
      <c r="E32" s="5">
        <v>30472</v>
      </c>
      <c r="F32" s="6">
        <v>606.26</v>
      </c>
      <c r="G32" s="7">
        <v>1.84E-2</v>
      </c>
      <c r="J32" s="6"/>
    </row>
    <row r="33" spans="1:10" x14ac:dyDescent="0.35">
      <c r="A33" s="1">
        <v>26</v>
      </c>
      <c r="B33" s="1" t="s">
        <v>540</v>
      </c>
      <c r="C33" s="1" t="s">
        <v>541</v>
      </c>
      <c r="D33" s="1" t="s">
        <v>201</v>
      </c>
      <c r="E33" s="5">
        <v>11331</v>
      </c>
      <c r="F33" s="6">
        <v>605.55999999999995</v>
      </c>
      <c r="G33" s="7">
        <v>1.84E-2</v>
      </c>
      <c r="J33" s="6"/>
    </row>
    <row r="34" spans="1:10" x14ac:dyDescent="0.35">
      <c r="A34" s="1">
        <v>27</v>
      </c>
      <c r="B34" s="1" t="s">
        <v>584</v>
      </c>
      <c r="C34" s="1" t="s">
        <v>585</v>
      </c>
      <c r="D34" s="1" t="s">
        <v>79</v>
      </c>
      <c r="E34" s="5">
        <v>18827</v>
      </c>
      <c r="F34" s="6">
        <v>602.77</v>
      </c>
      <c r="G34" s="7">
        <v>1.83E-2</v>
      </c>
      <c r="J34" s="6"/>
    </row>
    <row r="35" spans="1:10" x14ac:dyDescent="0.35">
      <c r="A35" s="1">
        <v>28</v>
      </c>
      <c r="B35" s="1" t="s">
        <v>109</v>
      </c>
      <c r="C35" s="1" t="s">
        <v>110</v>
      </c>
      <c r="D35" s="1" t="s">
        <v>86</v>
      </c>
      <c r="E35" s="5">
        <v>63886</v>
      </c>
      <c r="F35" s="6">
        <v>573.95000000000005</v>
      </c>
      <c r="G35" s="7">
        <v>1.7399999999999999E-2</v>
      </c>
      <c r="J35" s="6"/>
    </row>
    <row r="36" spans="1:10" x14ac:dyDescent="0.35">
      <c r="A36" s="1">
        <v>29</v>
      </c>
      <c r="B36" s="1" t="s">
        <v>586</v>
      </c>
      <c r="C36" s="1" t="s">
        <v>587</v>
      </c>
      <c r="D36" s="1" t="s">
        <v>79</v>
      </c>
      <c r="E36" s="5">
        <v>20453</v>
      </c>
      <c r="F36" s="6">
        <v>562.57000000000005</v>
      </c>
      <c r="G36" s="7">
        <v>1.7100000000000001E-2</v>
      </c>
      <c r="J36" s="6"/>
    </row>
    <row r="37" spans="1:10" x14ac:dyDescent="0.35">
      <c r="A37" s="1">
        <v>30</v>
      </c>
      <c r="B37" s="1" t="s">
        <v>588</v>
      </c>
      <c r="C37" s="1" t="s">
        <v>589</v>
      </c>
      <c r="D37" s="1" t="s">
        <v>123</v>
      </c>
      <c r="E37" s="5">
        <v>63845</v>
      </c>
      <c r="F37" s="6">
        <v>557.29999999999995</v>
      </c>
      <c r="G37" s="7">
        <v>1.6899999999999998E-2</v>
      </c>
      <c r="J37" s="6"/>
    </row>
    <row r="38" spans="1:10" x14ac:dyDescent="0.35">
      <c r="A38" s="1">
        <v>31</v>
      </c>
      <c r="B38" s="1" t="s">
        <v>590</v>
      </c>
      <c r="C38" s="1" t="s">
        <v>591</v>
      </c>
      <c r="D38" s="1" t="s">
        <v>132</v>
      </c>
      <c r="E38" s="5">
        <v>16888</v>
      </c>
      <c r="F38" s="6">
        <v>515.11</v>
      </c>
      <c r="G38" s="7">
        <v>1.5599999999999999E-2</v>
      </c>
      <c r="J38" s="6"/>
    </row>
    <row r="39" spans="1:10" x14ac:dyDescent="0.35">
      <c r="A39" s="1">
        <v>32</v>
      </c>
      <c r="B39" s="1" t="s">
        <v>592</v>
      </c>
      <c r="C39" s="1" t="s">
        <v>593</v>
      </c>
      <c r="D39" s="1" t="s">
        <v>126</v>
      </c>
      <c r="E39" s="5">
        <v>11700</v>
      </c>
      <c r="F39" s="6">
        <v>507.36</v>
      </c>
      <c r="G39" s="7">
        <v>1.54E-2</v>
      </c>
      <c r="J39" s="6"/>
    </row>
    <row r="40" spans="1:10" x14ac:dyDescent="0.35">
      <c r="A40" s="1">
        <v>33</v>
      </c>
      <c r="B40" s="1" t="s">
        <v>124</v>
      </c>
      <c r="C40" s="1" t="s">
        <v>125</v>
      </c>
      <c r="D40" s="1" t="s">
        <v>126</v>
      </c>
      <c r="E40" s="5">
        <v>31957</v>
      </c>
      <c r="F40" s="6">
        <v>506.25</v>
      </c>
      <c r="G40" s="7">
        <v>1.54E-2</v>
      </c>
      <c r="J40" s="6"/>
    </row>
    <row r="41" spans="1:10" x14ac:dyDescent="0.35">
      <c r="A41" s="1">
        <v>34</v>
      </c>
      <c r="B41" s="1" t="s">
        <v>594</v>
      </c>
      <c r="C41" s="1" t="s">
        <v>595</v>
      </c>
      <c r="D41" s="1" t="s">
        <v>126</v>
      </c>
      <c r="E41" s="5">
        <v>9239</v>
      </c>
      <c r="F41" s="6">
        <v>502.25</v>
      </c>
      <c r="G41" s="7">
        <v>1.52E-2</v>
      </c>
      <c r="J41" s="6"/>
    </row>
    <row r="42" spans="1:10" x14ac:dyDescent="0.35">
      <c r="A42" s="1">
        <v>35</v>
      </c>
      <c r="B42" s="1" t="s">
        <v>596</v>
      </c>
      <c r="C42" s="1" t="s">
        <v>597</v>
      </c>
      <c r="D42" s="1" t="s">
        <v>296</v>
      </c>
      <c r="E42" s="5">
        <v>95988</v>
      </c>
      <c r="F42" s="6">
        <v>501.54</v>
      </c>
      <c r="G42" s="7">
        <v>1.52E-2</v>
      </c>
      <c r="J42" s="6"/>
    </row>
    <row r="43" spans="1:10" x14ac:dyDescent="0.35">
      <c r="A43" s="1">
        <v>36</v>
      </c>
      <c r="B43" s="1" t="s">
        <v>598</v>
      </c>
      <c r="C43" s="1" t="s">
        <v>599</v>
      </c>
      <c r="D43" s="1" t="s">
        <v>126</v>
      </c>
      <c r="E43" s="5">
        <v>20607</v>
      </c>
      <c r="F43" s="6">
        <v>495.7</v>
      </c>
      <c r="G43" s="7">
        <v>1.4999999999999999E-2</v>
      </c>
      <c r="J43" s="6"/>
    </row>
    <row r="44" spans="1:10" x14ac:dyDescent="0.35">
      <c r="A44" s="1">
        <v>37</v>
      </c>
      <c r="B44" s="1" t="s">
        <v>247</v>
      </c>
      <c r="C44" s="1" t="s">
        <v>248</v>
      </c>
      <c r="D44" s="1" t="s">
        <v>126</v>
      </c>
      <c r="E44" s="5">
        <v>32823</v>
      </c>
      <c r="F44" s="6">
        <v>491.82</v>
      </c>
      <c r="G44" s="7">
        <v>1.49E-2</v>
      </c>
      <c r="J44" s="6"/>
    </row>
    <row r="45" spans="1:10" x14ac:dyDescent="0.35">
      <c r="A45" s="1">
        <v>38</v>
      </c>
      <c r="B45" s="1" t="s">
        <v>600</v>
      </c>
      <c r="C45" s="1" t="s">
        <v>601</v>
      </c>
      <c r="D45" s="1" t="s">
        <v>182</v>
      </c>
      <c r="E45" s="5">
        <v>32251</v>
      </c>
      <c r="F45" s="6">
        <v>472.77</v>
      </c>
      <c r="G45" s="7">
        <v>1.44E-2</v>
      </c>
      <c r="J45" s="6"/>
    </row>
    <row r="46" spans="1:10" x14ac:dyDescent="0.35">
      <c r="A46" s="1">
        <v>39</v>
      </c>
      <c r="B46" s="1" t="s">
        <v>113</v>
      </c>
      <c r="C46" s="1" t="s">
        <v>114</v>
      </c>
      <c r="D46" s="1" t="s">
        <v>86</v>
      </c>
      <c r="E46" s="5">
        <v>14072</v>
      </c>
      <c r="F46" s="6">
        <v>464.76</v>
      </c>
      <c r="G46" s="7">
        <v>1.41E-2</v>
      </c>
      <c r="J46" s="6"/>
    </row>
    <row r="47" spans="1:10" x14ac:dyDescent="0.35">
      <c r="A47" s="1">
        <v>40</v>
      </c>
      <c r="B47" s="1" t="s">
        <v>602</v>
      </c>
      <c r="C47" s="1" t="s">
        <v>603</v>
      </c>
      <c r="D47" s="1" t="s">
        <v>148</v>
      </c>
      <c r="E47" s="5">
        <v>9913</v>
      </c>
      <c r="F47" s="6">
        <v>462.19</v>
      </c>
      <c r="G47" s="7">
        <v>1.4E-2</v>
      </c>
      <c r="J47" s="6"/>
    </row>
    <row r="48" spans="1:10" x14ac:dyDescent="0.35">
      <c r="A48" s="1">
        <v>41</v>
      </c>
      <c r="B48" s="1" t="s">
        <v>130</v>
      </c>
      <c r="C48" s="1" t="s">
        <v>131</v>
      </c>
      <c r="D48" s="1" t="s">
        <v>132</v>
      </c>
      <c r="E48" s="5">
        <v>11737</v>
      </c>
      <c r="F48" s="6">
        <v>459.35</v>
      </c>
      <c r="G48" s="7">
        <v>1.3899999999999999E-2</v>
      </c>
      <c r="J48" s="6"/>
    </row>
    <row r="49" spans="1:10" x14ac:dyDescent="0.35">
      <c r="A49" s="1">
        <v>42</v>
      </c>
      <c r="B49" s="1" t="s">
        <v>604</v>
      </c>
      <c r="C49" s="1" t="s">
        <v>605</v>
      </c>
      <c r="D49" s="1" t="s">
        <v>160</v>
      </c>
      <c r="E49" s="5">
        <v>5920</v>
      </c>
      <c r="F49" s="6">
        <v>455.25</v>
      </c>
      <c r="G49" s="7">
        <v>1.38E-2</v>
      </c>
      <c r="J49" s="6"/>
    </row>
    <row r="50" spans="1:10" x14ac:dyDescent="0.35">
      <c r="A50" s="1">
        <v>43</v>
      </c>
      <c r="B50" s="1" t="s">
        <v>140</v>
      </c>
      <c r="C50" s="1" t="s">
        <v>141</v>
      </c>
      <c r="D50" s="1" t="s">
        <v>142</v>
      </c>
      <c r="E50" s="5">
        <v>7006</v>
      </c>
      <c r="F50" s="6">
        <v>449.21</v>
      </c>
      <c r="G50" s="7">
        <v>1.3599999999999999E-2</v>
      </c>
      <c r="J50" s="6"/>
    </row>
    <row r="51" spans="1:10" x14ac:dyDescent="0.35">
      <c r="A51" s="1">
        <v>44</v>
      </c>
      <c r="B51" s="1" t="s">
        <v>606</v>
      </c>
      <c r="C51" s="1" t="s">
        <v>607</v>
      </c>
      <c r="D51" s="1" t="s">
        <v>142</v>
      </c>
      <c r="E51" s="5">
        <v>77927</v>
      </c>
      <c r="F51" s="6">
        <v>433.9</v>
      </c>
      <c r="G51" s="7">
        <v>1.32E-2</v>
      </c>
      <c r="J51" s="6"/>
    </row>
    <row r="52" spans="1:10" x14ac:dyDescent="0.35">
      <c r="A52" s="1">
        <v>45</v>
      </c>
      <c r="B52" s="1" t="s">
        <v>608</v>
      </c>
      <c r="C52" s="1" t="s">
        <v>609</v>
      </c>
      <c r="D52" s="1" t="s">
        <v>330</v>
      </c>
      <c r="E52" s="5">
        <v>47031</v>
      </c>
      <c r="F52" s="6">
        <v>391.82</v>
      </c>
      <c r="G52" s="7">
        <v>1.1900000000000001E-2</v>
      </c>
      <c r="J52" s="6"/>
    </row>
    <row r="53" spans="1:10" x14ac:dyDescent="0.35">
      <c r="A53" s="1">
        <v>46</v>
      </c>
      <c r="B53" s="1" t="s">
        <v>610</v>
      </c>
      <c r="C53" s="1" t="s">
        <v>611</v>
      </c>
      <c r="D53" s="1" t="s">
        <v>612</v>
      </c>
      <c r="E53" s="5">
        <v>1157</v>
      </c>
      <c r="F53" s="6">
        <v>391.46</v>
      </c>
      <c r="G53" s="7">
        <v>1.1900000000000001E-2</v>
      </c>
      <c r="J53" s="6"/>
    </row>
    <row r="54" spans="1:10" x14ac:dyDescent="0.35">
      <c r="A54" s="1">
        <v>47</v>
      </c>
      <c r="B54" s="1" t="s">
        <v>613</v>
      </c>
      <c r="C54" s="1" t="s">
        <v>614</v>
      </c>
      <c r="D54" s="1" t="s">
        <v>163</v>
      </c>
      <c r="E54" s="5">
        <v>764</v>
      </c>
      <c r="F54" s="6">
        <v>374.2</v>
      </c>
      <c r="G54" s="7">
        <v>1.14E-2</v>
      </c>
      <c r="J54" s="6"/>
    </row>
    <row r="55" spans="1:10" x14ac:dyDescent="0.35">
      <c r="A55" s="1">
        <v>48</v>
      </c>
      <c r="B55" s="1" t="s">
        <v>615</v>
      </c>
      <c r="C55" s="1" t="s">
        <v>616</v>
      </c>
      <c r="D55" s="1" t="s">
        <v>216</v>
      </c>
      <c r="E55" s="5">
        <v>38979</v>
      </c>
      <c r="F55" s="6">
        <v>371.86</v>
      </c>
      <c r="G55" s="7">
        <v>1.1299999999999999E-2</v>
      </c>
      <c r="J55" s="6"/>
    </row>
    <row r="56" spans="1:10" x14ac:dyDescent="0.35">
      <c r="A56" s="1">
        <v>49</v>
      </c>
      <c r="B56" s="1" t="s">
        <v>617</v>
      </c>
      <c r="C56" s="1" t="s">
        <v>618</v>
      </c>
      <c r="D56" s="1" t="s">
        <v>244</v>
      </c>
      <c r="E56" s="5">
        <v>55202</v>
      </c>
      <c r="F56" s="6">
        <v>341.37</v>
      </c>
      <c r="G56" s="7">
        <v>1.04E-2</v>
      </c>
      <c r="J56" s="6"/>
    </row>
    <row r="57" spans="1:10" x14ac:dyDescent="0.35">
      <c r="A57" s="1">
        <v>50</v>
      </c>
      <c r="B57" s="1" t="s">
        <v>619</v>
      </c>
      <c r="C57" s="1" t="s">
        <v>620</v>
      </c>
      <c r="D57" s="1" t="s">
        <v>182</v>
      </c>
      <c r="E57" s="5">
        <v>97553</v>
      </c>
      <c r="F57" s="6">
        <v>301.93</v>
      </c>
      <c r="G57" s="7">
        <v>9.1999999999999998E-3</v>
      </c>
      <c r="J57" s="6"/>
    </row>
    <row r="58" spans="1:10" x14ac:dyDescent="0.35">
      <c r="A58" s="8"/>
      <c r="B58" s="8" t="s">
        <v>40</v>
      </c>
      <c r="C58" s="8"/>
      <c r="D58" s="8"/>
      <c r="E58" s="8"/>
      <c r="F58" s="9">
        <v>32934.949999999997</v>
      </c>
      <c r="G58" s="10">
        <v>0.99980000000000002</v>
      </c>
    </row>
    <row r="60" spans="1:10" x14ac:dyDescent="0.35">
      <c r="B60" s="3" t="s">
        <v>41</v>
      </c>
    </row>
    <row r="61" spans="1:10" x14ac:dyDescent="0.35">
      <c r="A61" s="1">
        <v>51</v>
      </c>
      <c r="B61" s="3" t="s">
        <v>1563</v>
      </c>
      <c r="F61" s="6">
        <v>106.41</v>
      </c>
      <c r="G61" s="7">
        <v>3.2000000000000002E-3</v>
      </c>
      <c r="H61" s="11">
        <v>45566</v>
      </c>
    </row>
    <row r="62" spans="1:10" x14ac:dyDescent="0.35">
      <c r="A62" s="8"/>
      <c r="B62" s="8" t="s">
        <v>40</v>
      </c>
      <c r="C62" s="8"/>
      <c r="D62" s="8"/>
      <c r="E62" s="8"/>
      <c r="F62" s="9">
        <v>106.41</v>
      </c>
      <c r="G62" s="10">
        <v>3.2000000000000002E-3</v>
      </c>
    </row>
    <row r="64" spans="1:10" x14ac:dyDescent="0.35">
      <c r="B64" s="3" t="s">
        <v>43</v>
      </c>
    </row>
    <row r="65" spans="1:10" x14ac:dyDescent="0.35">
      <c r="B65" s="1" t="s">
        <v>44</v>
      </c>
      <c r="E65" s="5"/>
      <c r="F65" s="6">
        <v>-103.32</v>
      </c>
      <c r="G65" s="7">
        <v>-3.0000000000000001E-3</v>
      </c>
      <c r="J65" s="6"/>
    </row>
    <row r="66" spans="1:10" x14ac:dyDescent="0.35">
      <c r="A66" s="8"/>
      <c r="B66" s="8" t="s">
        <v>40</v>
      </c>
      <c r="C66" s="8"/>
      <c r="D66" s="8"/>
      <c r="E66" s="8"/>
      <c r="F66" s="9">
        <v>-103.32</v>
      </c>
      <c r="G66" s="10">
        <v>-3.0000000000000001E-3</v>
      </c>
    </row>
    <row r="68" spans="1:10" x14ac:dyDescent="0.35">
      <c r="A68" s="4"/>
      <c r="B68" s="4" t="s">
        <v>45</v>
      </c>
      <c r="C68" s="4"/>
      <c r="D68" s="4"/>
      <c r="E68" s="4"/>
      <c r="F68" s="12">
        <v>32938.04</v>
      </c>
      <c r="G68" s="13">
        <v>1</v>
      </c>
    </row>
    <row r="69" spans="1:10" x14ac:dyDescent="0.35">
      <c r="A69" s="1" t="s">
        <v>49</v>
      </c>
    </row>
    <row r="70" spans="1:10" ht="54" x14ac:dyDescent="0.35">
      <c r="A70" s="15">
        <v>1</v>
      </c>
      <c r="B70" s="15" t="s">
        <v>74</v>
      </c>
    </row>
    <row r="71" spans="1:10" x14ac:dyDescent="0.35">
      <c r="A71" s="15">
        <v>2</v>
      </c>
      <c r="B71" s="15" t="s">
        <v>51</v>
      </c>
    </row>
    <row r="72" spans="1:10" ht="27" x14ac:dyDescent="0.35">
      <c r="A72" s="15">
        <v>3</v>
      </c>
      <c r="B72" s="15" t="s">
        <v>52</v>
      </c>
    </row>
    <row r="76" spans="1:10" ht="14.5" x14ac:dyDescent="0.35">
      <c r="B76" s="41" t="s">
        <v>53</v>
      </c>
    </row>
    <row r="90" spans="2:2" ht="14.5" x14ac:dyDescent="0.35">
      <c r="B90" s="41" t="s">
        <v>621</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07F14-4437-436D-840A-A009A71DD224}">
  <dimension ref="A1:L41"/>
  <sheetViews>
    <sheetView workbookViewId="0"/>
  </sheetViews>
  <sheetFormatPr defaultColWidth="8.7265625" defaultRowHeight="13.5" x14ac:dyDescent="0.35"/>
  <cols>
    <col min="1" max="1" width="6.54296875" style="1" bestFit="1" customWidth="1"/>
    <col min="2" max="2" width="51.5429687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468</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25.47</v>
      </c>
      <c r="G7" s="7">
        <v>1.1000000000000001E-3</v>
      </c>
      <c r="H7" s="11">
        <v>45566</v>
      </c>
    </row>
    <row r="8" spans="1:12" x14ac:dyDescent="0.35">
      <c r="A8" s="8"/>
      <c r="B8" s="8" t="s">
        <v>40</v>
      </c>
      <c r="C8" s="8"/>
      <c r="D8" s="8"/>
      <c r="E8" s="8"/>
      <c r="F8" s="9">
        <v>25.47</v>
      </c>
      <c r="G8" s="10">
        <v>1.1000000000000001E-3</v>
      </c>
      <c r="K8" s="3" t="s">
        <v>46</v>
      </c>
      <c r="L8" s="3" t="s">
        <v>47</v>
      </c>
    </row>
    <row r="9" spans="1:12" x14ac:dyDescent="0.35">
      <c r="K9" s="1" t="s">
        <v>545</v>
      </c>
      <c r="L9" s="7">
        <v>0.97519999999999996</v>
      </c>
    </row>
    <row r="10" spans="1:12" x14ac:dyDescent="0.35">
      <c r="B10" s="3" t="s">
        <v>470</v>
      </c>
      <c r="K10" s="1" t="s">
        <v>48</v>
      </c>
      <c r="L10" s="7">
        <v>2.4799999999999999E-2</v>
      </c>
    </row>
    <row r="11" spans="1:12" x14ac:dyDescent="0.35">
      <c r="B11" s="3" t="s">
        <v>543</v>
      </c>
    </row>
    <row r="12" spans="1:12" x14ac:dyDescent="0.35">
      <c r="A12" s="1">
        <v>2</v>
      </c>
      <c r="B12" s="1" t="s">
        <v>548</v>
      </c>
      <c r="E12" s="5">
        <v>25171.044699999999</v>
      </c>
      <c r="F12" s="6">
        <v>22537.4</v>
      </c>
      <c r="G12" s="7">
        <v>0.97519999999999996</v>
      </c>
      <c r="J12" s="6"/>
    </row>
    <row r="13" spans="1:12" x14ac:dyDescent="0.35">
      <c r="A13" s="8"/>
      <c r="B13" s="8" t="s">
        <v>40</v>
      </c>
      <c r="C13" s="8"/>
      <c r="D13" s="8"/>
      <c r="E13" s="8"/>
      <c r="F13" s="9">
        <v>22537.4</v>
      </c>
      <c r="G13" s="10">
        <v>0.97519999999999996</v>
      </c>
    </row>
    <row r="15" spans="1:12" x14ac:dyDescent="0.35">
      <c r="B15" s="3" t="s">
        <v>43</v>
      </c>
    </row>
    <row r="16" spans="1:12" x14ac:dyDescent="0.35">
      <c r="B16" s="1" t="s">
        <v>44</v>
      </c>
      <c r="E16" s="5"/>
      <c r="F16" s="6">
        <v>547.9</v>
      </c>
      <c r="G16" s="7">
        <v>2.3699999999999999E-2</v>
      </c>
      <c r="J16" s="6"/>
    </row>
    <row r="17" spans="1:7" x14ac:dyDescent="0.35">
      <c r="A17" s="8"/>
      <c r="B17" s="8" t="s">
        <v>40</v>
      </c>
      <c r="C17" s="8"/>
      <c r="D17" s="8"/>
      <c r="E17" s="8"/>
      <c r="F17" s="9">
        <v>547.9</v>
      </c>
      <c r="G17" s="10">
        <v>2.3699999999999999E-2</v>
      </c>
    </row>
    <row r="19" spans="1:7" x14ac:dyDescent="0.35">
      <c r="A19" s="4"/>
      <c r="B19" s="4" t="s">
        <v>45</v>
      </c>
      <c r="C19" s="4"/>
      <c r="D19" s="4"/>
      <c r="E19" s="4"/>
      <c r="F19" s="12">
        <v>23110.77</v>
      </c>
      <c r="G19" s="13">
        <v>1</v>
      </c>
    </row>
    <row r="20" spans="1:7" x14ac:dyDescent="0.35">
      <c r="A20" s="1" t="s">
        <v>49</v>
      </c>
    </row>
    <row r="21" spans="1:7" ht="40.5" x14ac:dyDescent="0.35">
      <c r="A21" s="15">
        <v>1</v>
      </c>
      <c r="B21" s="15" t="s">
        <v>1590</v>
      </c>
    </row>
    <row r="22" spans="1:7" x14ac:dyDescent="0.35">
      <c r="A22" s="15">
        <v>2</v>
      </c>
      <c r="B22" s="15" t="s">
        <v>51</v>
      </c>
    </row>
    <row r="23" spans="1:7" ht="27" x14ac:dyDescent="0.35">
      <c r="A23" s="15">
        <v>3</v>
      </c>
      <c r="B23" s="15" t="s">
        <v>52</v>
      </c>
    </row>
    <row r="27" spans="1:7" ht="14.5" x14ac:dyDescent="0.35">
      <c r="B27" s="41" t="s">
        <v>53</v>
      </c>
    </row>
    <row r="41" spans="2:2" ht="14.5" x14ac:dyDescent="0.35">
      <c r="B41" s="41" t="s">
        <v>549</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09556-A316-409A-BBF5-372711977A3D}">
  <dimension ref="A1:L52"/>
  <sheetViews>
    <sheetView workbookViewId="0"/>
  </sheetViews>
  <sheetFormatPr defaultColWidth="8.7265625" defaultRowHeight="13.5" x14ac:dyDescent="0.35"/>
  <cols>
    <col min="1" max="1" width="6.54296875" style="1" bestFit="1" customWidth="1"/>
    <col min="2" max="2" width="51.54296875" style="1" bestFit="1" customWidth="1"/>
    <col min="3" max="3" width="12.26953125" style="1" bestFit="1" customWidth="1"/>
    <col min="4" max="4" width="14.1796875" style="1" bestFit="1" customWidth="1"/>
    <col min="5" max="5" width="10.36328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547</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823880</v>
      </c>
      <c r="F8" s="6">
        <v>14270.01</v>
      </c>
      <c r="G8" s="7">
        <v>0.28089999999999998</v>
      </c>
      <c r="J8" s="6"/>
      <c r="K8" s="3" t="s">
        <v>46</v>
      </c>
      <c r="L8" s="3" t="s">
        <v>47</v>
      </c>
    </row>
    <row r="9" spans="1:12" x14ac:dyDescent="0.35">
      <c r="A9" s="1">
        <v>2</v>
      </c>
      <c r="B9" s="1" t="s">
        <v>38</v>
      </c>
      <c r="C9" s="1" t="s">
        <v>39</v>
      </c>
      <c r="D9" s="1" t="s">
        <v>27</v>
      </c>
      <c r="E9" s="5">
        <v>950028</v>
      </c>
      <c r="F9" s="6">
        <v>12093.86</v>
      </c>
      <c r="G9" s="7">
        <v>0.23799999999999999</v>
      </c>
      <c r="J9" s="6"/>
      <c r="K9" s="1" t="s">
        <v>27</v>
      </c>
      <c r="L9" s="7">
        <v>0.99960000000000004</v>
      </c>
    </row>
    <row r="10" spans="1:12" x14ac:dyDescent="0.35">
      <c r="A10" s="1">
        <v>3</v>
      </c>
      <c r="B10" s="1" t="s">
        <v>58</v>
      </c>
      <c r="C10" s="1" t="s">
        <v>59</v>
      </c>
      <c r="D10" s="1" t="s">
        <v>27</v>
      </c>
      <c r="E10" s="5">
        <v>614519</v>
      </c>
      <c r="F10" s="6">
        <v>4841.8</v>
      </c>
      <c r="G10" s="7">
        <v>9.5299999999999996E-2</v>
      </c>
      <c r="J10" s="6"/>
      <c r="K10" s="1" t="s">
        <v>48</v>
      </c>
      <c r="L10" s="7">
        <v>4.0000000000000002E-4</v>
      </c>
    </row>
    <row r="11" spans="1:12" x14ac:dyDescent="0.35">
      <c r="A11" s="1">
        <v>4</v>
      </c>
      <c r="B11" s="1" t="s">
        <v>25</v>
      </c>
      <c r="C11" s="1" t="s">
        <v>26</v>
      </c>
      <c r="D11" s="1" t="s">
        <v>27</v>
      </c>
      <c r="E11" s="5">
        <v>256790</v>
      </c>
      <c r="F11" s="6">
        <v>4760.76</v>
      </c>
      <c r="G11" s="7">
        <v>9.3700000000000006E-2</v>
      </c>
      <c r="J11" s="6"/>
    </row>
    <row r="12" spans="1:12" x14ac:dyDescent="0.35">
      <c r="A12" s="1">
        <v>5</v>
      </c>
      <c r="B12" s="1" t="s">
        <v>30</v>
      </c>
      <c r="C12" s="1" t="s">
        <v>31</v>
      </c>
      <c r="D12" s="1" t="s">
        <v>27</v>
      </c>
      <c r="E12" s="5">
        <v>384335</v>
      </c>
      <c r="F12" s="6">
        <v>4735.78</v>
      </c>
      <c r="G12" s="7">
        <v>9.3200000000000005E-2</v>
      </c>
      <c r="J12" s="6"/>
    </row>
    <row r="13" spans="1:12" x14ac:dyDescent="0.35">
      <c r="A13" s="1">
        <v>6</v>
      </c>
      <c r="B13" s="1" t="s">
        <v>60</v>
      </c>
      <c r="C13" s="1" t="s">
        <v>61</v>
      </c>
      <c r="D13" s="1" t="s">
        <v>27</v>
      </c>
      <c r="E13" s="5">
        <v>199414</v>
      </c>
      <c r="F13" s="6">
        <v>2886.72</v>
      </c>
      <c r="G13" s="7">
        <v>5.6800000000000003E-2</v>
      </c>
      <c r="J13" s="6"/>
    </row>
    <row r="14" spans="1:12" x14ac:dyDescent="0.35">
      <c r="A14" s="1">
        <v>7</v>
      </c>
      <c r="B14" s="1" t="s">
        <v>62</v>
      </c>
      <c r="C14" s="1" t="s">
        <v>63</v>
      </c>
      <c r="D14" s="1" t="s">
        <v>27</v>
      </c>
      <c r="E14" s="5">
        <v>738338</v>
      </c>
      <c r="F14" s="6">
        <v>1452.53</v>
      </c>
      <c r="G14" s="7">
        <v>2.86E-2</v>
      </c>
      <c r="J14" s="6"/>
    </row>
    <row r="15" spans="1:12" x14ac:dyDescent="0.35">
      <c r="A15" s="1">
        <v>8</v>
      </c>
      <c r="B15" s="1" t="s">
        <v>64</v>
      </c>
      <c r="C15" s="1" t="s">
        <v>65</v>
      </c>
      <c r="D15" s="1" t="s">
        <v>27</v>
      </c>
      <c r="E15" s="5">
        <v>562413</v>
      </c>
      <c r="F15" s="6">
        <v>1393.66</v>
      </c>
      <c r="G15" s="7">
        <v>2.7400000000000001E-2</v>
      </c>
      <c r="J15" s="6"/>
    </row>
    <row r="16" spans="1:12" x14ac:dyDescent="0.35">
      <c r="A16" s="1">
        <v>9</v>
      </c>
      <c r="B16" s="1" t="s">
        <v>66</v>
      </c>
      <c r="C16" s="1" t="s">
        <v>67</v>
      </c>
      <c r="D16" s="1" t="s">
        <v>27</v>
      </c>
      <c r="E16" s="5">
        <v>168955</v>
      </c>
      <c r="F16" s="6">
        <v>1250.5999999999999</v>
      </c>
      <c r="G16" s="7">
        <v>2.46E-2</v>
      </c>
      <c r="J16" s="6"/>
    </row>
    <row r="17" spans="1:10" x14ac:dyDescent="0.35">
      <c r="A17" s="1">
        <v>10</v>
      </c>
      <c r="B17" s="1" t="s">
        <v>68</v>
      </c>
      <c r="C17" s="1" t="s">
        <v>69</v>
      </c>
      <c r="D17" s="1" t="s">
        <v>27</v>
      </c>
      <c r="E17" s="5">
        <v>1016443</v>
      </c>
      <c r="F17" s="6">
        <v>1131.6099999999999</v>
      </c>
      <c r="G17" s="7">
        <v>2.23E-2</v>
      </c>
      <c r="J17" s="6"/>
    </row>
    <row r="18" spans="1:10" x14ac:dyDescent="0.35">
      <c r="A18" s="1">
        <v>11</v>
      </c>
      <c r="B18" s="1" t="s">
        <v>70</v>
      </c>
      <c r="C18" s="1" t="s">
        <v>71</v>
      </c>
      <c r="D18" s="1" t="s">
        <v>27</v>
      </c>
      <c r="E18" s="5">
        <v>1360984</v>
      </c>
      <c r="F18" s="6">
        <v>1011.89</v>
      </c>
      <c r="G18" s="7">
        <v>1.9900000000000001E-2</v>
      </c>
      <c r="J18" s="6"/>
    </row>
    <row r="19" spans="1:10" x14ac:dyDescent="0.35">
      <c r="A19" s="1">
        <v>12</v>
      </c>
      <c r="B19" s="1" t="s">
        <v>72</v>
      </c>
      <c r="C19" s="1" t="s">
        <v>73</v>
      </c>
      <c r="D19" s="1" t="s">
        <v>27</v>
      </c>
      <c r="E19" s="5">
        <v>893839</v>
      </c>
      <c r="F19" s="6">
        <v>958.28</v>
      </c>
      <c r="G19" s="7">
        <v>1.89E-2</v>
      </c>
      <c r="J19" s="6"/>
    </row>
    <row r="20" spans="1:10" x14ac:dyDescent="0.35">
      <c r="A20" s="8"/>
      <c r="B20" s="8" t="s">
        <v>40</v>
      </c>
      <c r="C20" s="8"/>
      <c r="D20" s="8"/>
      <c r="E20" s="8"/>
      <c r="F20" s="9">
        <v>50787.5</v>
      </c>
      <c r="G20" s="10">
        <v>0.99960000000000004</v>
      </c>
    </row>
    <row r="22" spans="1:10" x14ac:dyDescent="0.35">
      <c r="B22" s="3" t="s">
        <v>41</v>
      </c>
    </row>
    <row r="23" spans="1:10" x14ac:dyDescent="0.35">
      <c r="A23" s="1">
        <v>13</v>
      </c>
      <c r="B23" s="3" t="s">
        <v>1563</v>
      </c>
      <c r="F23" s="6">
        <v>49.44</v>
      </c>
      <c r="G23" s="7">
        <v>1E-3</v>
      </c>
      <c r="H23" s="11">
        <v>45566</v>
      </c>
    </row>
    <row r="24" spans="1:10" x14ac:dyDescent="0.35">
      <c r="A24" s="8"/>
      <c r="B24" s="8" t="s">
        <v>40</v>
      </c>
      <c r="C24" s="8"/>
      <c r="D24" s="8"/>
      <c r="E24" s="8"/>
      <c r="F24" s="9">
        <v>49.44</v>
      </c>
      <c r="G24" s="10">
        <v>1E-3</v>
      </c>
    </row>
    <row r="26" spans="1:10" x14ac:dyDescent="0.35">
      <c r="B26" s="3" t="s">
        <v>43</v>
      </c>
    </row>
    <row r="27" spans="1:10" x14ac:dyDescent="0.35">
      <c r="B27" s="1" t="s">
        <v>44</v>
      </c>
      <c r="E27" s="5"/>
      <c r="F27" s="6">
        <v>-28.32</v>
      </c>
      <c r="G27" s="7">
        <v>-5.9999999999999995E-4</v>
      </c>
      <c r="J27" s="6"/>
    </row>
    <row r="28" spans="1:10" x14ac:dyDescent="0.35">
      <c r="A28" s="8"/>
      <c r="B28" s="8" t="s">
        <v>40</v>
      </c>
      <c r="C28" s="8"/>
      <c r="D28" s="8"/>
      <c r="E28" s="8"/>
      <c r="F28" s="9">
        <v>-28.32</v>
      </c>
      <c r="G28" s="10">
        <v>-5.9999999999999995E-4</v>
      </c>
    </row>
    <row r="30" spans="1:10" x14ac:dyDescent="0.35">
      <c r="A30" s="4"/>
      <c r="B30" s="4" t="s">
        <v>45</v>
      </c>
      <c r="C30" s="4"/>
      <c r="D30" s="4"/>
      <c r="E30" s="4"/>
      <c r="F30" s="12">
        <v>50808.62</v>
      </c>
      <c r="G30" s="13">
        <v>1</v>
      </c>
    </row>
    <row r="31" spans="1:10" x14ac:dyDescent="0.35">
      <c r="A31" s="1" t="s">
        <v>49</v>
      </c>
    </row>
    <row r="32" spans="1:10" ht="54" x14ac:dyDescent="0.35">
      <c r="A32" s="15">
        <v>1</v>
      </c>
      <c r="B32" s="15" t="s">
        <v>74</v>
      </c>
    </row>
    <row r="33" spans="1:2" x14ac:dyDescent="0.35">
      <c r="A33" s="15">
        <v>2</v>
      </c>
      <c r="B33" s="15" t="s">
        <v>51</v>
      </c>
    </row>
    <row r="34" spans="1:2" ht="27" x14ac:dyDescent="0.35">
      <c r="A34" s="15">
        <v>3</v>
      </c>
      <c r="B34" s="15" t="s">
        <v>52</v>
      </c>
    </row>
    <row r="38" spans="1:2" ht="14.5" x14ac:dyDescent="0.35">
      <c r="B38" s="41" t="s">
        <v>53</v>
      </c>
    </row>
    <row r="52" spans="2:2" ht="14.5" x14ac:dyDescent="0.35">
      <c r="B52" s="41" t="s">
        <v>75</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B1F18-D371-4852-A5ED-1D89DB3F457F}">
  <dimension ref="A1:L42"/>
  <sheetViews>
    <sheetView workbookViewId="0"/>
  </sheetViews>
  <sheetFormatPr defaultColWidth="8.7265625" defaultRowHeight="13.5" x14ac:dyDescent="0.35"/>
  <cols>
    <col min="1" max="1" width="6.54296875" style="1" bestFit="1" customWidth="1"/>
    <col min="2" max="2" width="51.5429687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385</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91.94</v>
      </c>
      <c r="G7" s="7">
        <v>1.6999999999999999E-3</v>
      </c>
      <c r="H7" s="11">
        <v>45566</v>
      </c>
    </row>
    <row r="8" spans="1:12" x14ac:dyDescent="0.35">
      <c r="A8" s="8"/>
      <c r="B8" s="8" t="s">
        <v>40</v>
      </c>
      <c r="C8" s="8"/>
      <c r="D8" s="8"/>
      <c r="E8" s="8"/>
      <c r="F8" s="9">
        <v>91.94</v>
      </c>
      <c r="G8" s="10">
        <v>1.6999999999999999E-3</v>
      </c>
      <c r="K8" s="3" t="s">
        <v>46</v>
      </c>
      <c r="L8" s="3" t="s">
        <v>47</v>
      </c>
    </row>
    <row r="9" spans="1:12" x14ac:dyDescent="0.35">
      <c r="K9" s="1" t="s">
        <v>545</v>
      </c>
      <c r="L9" s="7">
        <v>0.97440000000000004</v>
      </c>
    </row>
    <row r="10" spans="1:12" x14ac:dyDescent="0.35">
      <c r="B10" s="3" t="s">
        <v>470</v>
      </c>
      <c r="K10" s="1" t="s">
        <v>48</v>
      </c>
      <c r="L10" s="7">
        <v>2.5600000000000001E-2</v>
      </c>
    </row>
    <row r="11" spans="1:12" x14ac:dyDescent="0.35">
      <c r="B11" s="3" t="s">
        <v>543</v>
      </c>
    </row>
    <row r="12" spans="1:12" x14ac:dyDescent="0.35">
      <c r="A12" s="1">
        <v>2</v>
      </c>
      <c r="B12" s="1" t="s">
        <v>544</v>
      </c>
      <c r="E12" s="5">
        <v>722</v>
      </c>
      <c r="F12" s="6">
        <v>54186.82</v>
      </c>
      <c r="G12" s="7">
        <v>0.97430000000000005</v>
      </c>
      <c r="J12" s="6"/>
    </row>
    <row r="13" spans="1:12" x14ac:dyDescent="0.35">
      <c r="A13" s="1">
        <v>3</v>
      </c>
      <c r="B13" s="1" t="s">
        <v>544</v>
      </c>
      <c r="E13" s="5">
        <v>0.1</v>
      </c>
      <c r="F13" s="6">
        <v>7.55</v>
      </c>
      <c r="G13" s="7">
        <v>1E-4</v>
      </c>
      <c r="J13" s="6"/>
    </row>
    <row r="14" spans="1:12" x14ac:dyDescent="0.35">
      <c r="A14" s="8"/>
      <c r="B14" s="8" t="s">
        <v>40</v>
      </c>
      <c r="C14" s="8"/>
      <c r="D14" s="8"/>
      <c r="E14" s="8"/>
      <c r="F14" s="9">
        <v>54194.37</v>
      </c>
      <c r="G14" s="10">
        <v>0.97440000000000004</v>
      </c>
    </row>
    <row r="16" spans="1:12" x14ac:dyDescent="0.35">
      <c r="B16" s="3" t="s">
        <v>43</v>
      </c>
    </row>
    <row r="17" spans="1:10" x14ac:dyDescent="0.35">
      <c r="B17" s="1" t="s">
        <v>44</v>
      </c>
      <c r="E17" s="5"/>
      <c r="F17" s="6">
        <v>1330.09</v>
      </c>
      <c r="G17" s="7">
        <v>2.3900000000000001E-2</v>
      </c>
      <c r="J17" s="6"/>
    </row>
    <row r="18" spans="1:10" x14ac:dyDescent="0.35">
      <c r="A18" s="8"/>
      <c r="B18" s="8" t="s">
        <v>40</v>
      </c>
      <c r="C18" s="8"/>
      <c r="D18" s="8"/>
      <c r="E18" s="8"/>
      <c r="F18" s="9">
        <v>1330.09</v>
      </c>
      <c r="G18" s="10">
        <v>2.3900000000000001E-2</v>
      </c>
    </row>
    <row r="20" spans="1:10" x14ac:dyDescent="0.35">
      <c r="A20" s="4"/>
      <c r="B20" s="4" t="s">
        <v>45</v>
      </c>
      <c r="C20" s="4"/>
      <c r="D20" s="4"/>
      <c r="E20" s="4"/>
      <c r="F20" s="12">
        <v>55616.4</v>
      </c>
      <c r="G20" s="13">
        <v>1</v>
      </c>
    </row>
    <row r="21" spans="1:10" x14ac:dyDescent="0.35">
      <c r="A21" s="1" t="s">
        <v>49</v>
      </c>
    </row>
    <row r="22" spans="1:10" ht="40.5" x14ac:dyDescent="0.35">
      <c r="A22" s="15">
        <v>1</v>
      </c>
      <c r="B22" s="15" t="s">
        <v>1591</v>
      </c>
    </row>
    <row r="23" spans="1:10" x14ac:dyDescent="0.35">
      <c r="A23" s="15">
        <v>2</v>
      </c>
      <c r="B23" s="15" t="s">
        <v>51</v>
      </c>
    </row>
    <row r="24" spans="1:10" ht="27" x14ac:dyDescent="0.35">
      <c r="A24" s="15">
        <v>3</v>
      </c>
      <c r="B24" s="15" t="s">
        <v>52</v>
      </c>
    </row>
    <row r="28" spans="1:10" ht="14.5" x14ac:dyDescent="0.35">
      <c r="B28" s="41" t="s">
        <v>53</v>
      </c>
    </row>
    <row r="42" spans="2:2" ht="14.5" x14ac:dyDescent="0.35">
      <c r="B42" s="41" t="s">
        <v>546</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B552-9377-45F2-829A-B9A16E3E1E13}">
  <dimension ref="A1:L50"/>
  <sheetViews>
    <sheetView workbookViewId="0"/>
  </sheetViews>
  <sheetFormatPr defaultColWidth="8.7265625" defaultRowHeight="13.5" x14ac:dyDescent="0.35"/>
  <cols>
    <col min="1" max="1" width="6.54296875" style="1" bestFit="1" customWidth="1"/>
    <col min="2" max="2" width="51.54296875" style="1" bestFit="1" customWidth="1"/>
    <col min="3" max="3" width="13.7265625" style="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531</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v>
      </c>
      <c r="C8" s="1" t="s">
        <v>21</v>
      </c>
      <c r="D8" s="1" t="s">
        <v>19</v>
      </c>
      <c r="E8" s="5">
        <v>61640</v>
      </c>
      <c r="F8" s="6">
        <v>1156.1199999999999</v>
      </c>
      <c r="G8" s="7">
        <v>0.2717</v>
      </c>
      <c r="J8" s="6"/>
      <c r="K8" s="3" t="s">
        <v>46</v>
      </c>
      <c r="L8" s="3" t="s">
        <v>47</v>
      </c>
    </row>
    <row r="9" spans="1:12" x14ac:dyDescent="0.35">
      <c r="A9" s="1">
        <v>2</v>
      </c>
      <c r="B9" s="1" t="s">
        <v>17</v>
      </c>
      <c r="C9" s="1" t="s">
        <v>18</v>
      </c>
      <c r="D9" s="1" t="s">
        <v>19</v>
      </c>
      <c r="E9" s="5">
        <v>23997</v>
      </c>
      <c r="F9" s="6">
        <v>1024.31</v>
      </c>
      <c r="G9" s="7">
        <v>0.2407</v>
      </c>
      <c r="J9" s="6"/>
      <c r="K9" s="1" t="s">
        <v>19</v>
      </c>
      <c r="L9" s="7">
        <v>0.98450000000000004</v>
      </c>
    </row>
    <row r="10" spans="1:12" x14ac:dyDescent="0.35">
      <c r="A10" s="1">
        <v>3</v>
      </c>
      <c r="B10" s="1" t="s">
        <v>389</v>
      </c>
      <c r="C10" s="1" t="s">
        <v>390</v>
      </c>
      <c r="D10" s="1" t="s">
        <v>19</v>
      </c>
      <c r="E10" s="5">
        <v>24797</v>
      </c>
      <c r="F10" s="6">
        <v>445.38</v>
      </c>
      <c r="G10" s="7">
        <v>0.1047</v>
      </c>
      <c r="J10" s="6"/>
      <c r="K10" s="1" t="s">
        <v>201</v>
      </c>
      <c r="L10" s="7">
        <v>1.44E-2</v>
      </c>
    </row>
    <row r="11" spans="1:12" x14ac:dyDescent="0.35">
      <c r="A11" s="1">
        <v>4</v>
      </c>
      <c r="B11" s="1" t="s">
        <v>401</v>
      </c>
      <c r="C11" s="1" t="s">
        <v>402</v>
      </c>
      <c r="D11" s="1" t="s">
        <v>19</v>
      </c>
      <c r="E11" s="5">
        <v>26616</v>
      </c>
      <c r="F11" s="6">
        <v>419.79</v>
      </c>
      <c r="G11" s="7">
        <v>9.8699999999999996E-2</v>
      </c>
      <c r="J11" s="6"/>
      <c r="K11" s="1" t="s">
        <v>48</v>
      </c>
      <c r="L11" s="7">
        <v>1.1000000000000001E-3</v>
      </c>
    </row>
    <row r="12" spans="1:12" x14ac:dyDescent="0.35">
      <c r="A12" s="1">
        <v>5</v>
      </c>
      <c r="B12" s="1" t="s">
        <v>532</v>
      </c>
      <c r="C12" s="1" t="s">
        <v>533</v>
      </c>
      <c r="D12" s="1" t="s">
        <v>19</v>
      </c>
      <c r="E12" s="5">
        <v>59302</v>
      </c>
      <c r="F12" s="6">
        <v>321.08999999999997</v>
      </c>
      <c r="G12" s="7">
        <v>7.5499999999999998E-2</v>
      </c>
      <c r="J12" s="6"/>
    </row>
    <row r="13" spans="1:12" x14ac:dyDescent="0.35">
      <c r="A13" s="1">
        <v>6</v>
      </c>
      <c r="B13" s="1" t="s">
        <v>534</v>
      </c>
      <c r="C13" s="1" t="s">
        <v>535</v>
      </c>
      <c r="D13" s="1" t="s">
        <v>19</v>
      </c>
      <c r="E13" s="5">
        <v>4452</v>
      </c>
      <c r="F13" s="6">
        <v>242.65</v>
      </c>
      <c r="G13" s="7">
        <v>5.7000000000000002E-2</v>
      </c>
      <c r="J13" s="6"/>
    </row>
    <row r="14" spans="1:12" x14ac:dyDescent="0.35">
      <c r="A14" s="1">
        <v>7</v>
      </c>
      <c r="B14" s="1" t="s">
        <v>536</v>
      </c>
      <c r="C14" s="1" t="s">
        <v>537</v>
      </c>
      <c r="D14" s="1" t="s">
        <v>19</v>
      </c>
      <c r="E14" s="5">
        <v>3874</v>
      </c>
      <c r="F14" s="6">
        <v>241.91</v>
      </c>
      <c r="G14" s="7">
        <v>5.6899999999999999E-2</v>
      </c>
      <c r="J14" s="6"/>
    </row>
    <row r="15" spans="1:12" x14ac:dyDescent="0.35">
      <c r="A15" s="1">
        <v>8</v>
      </c>
      <c r="B15" s="1" t="s">
        <v>156</v>
      </c>
      <c r="C15" s="1" t="s">
        <v>157</v>
      </c>
      <c r="D15" s="1" t="s">
        <v>19</v>
      </c>
      <c r="E15" s="5">
        <v>2780</v>
      </c>
      <c r="F15" s="6">
        <v>195.06</v>
      </c>
      <c r="G15" s="7">
        <v>4.58E-2</v>
      </c>
      <c r="J15" s="6"/>
    </row>
    <row r="16" spans="1:12" x14ac:dyDescent="0.35">
      <c r="A16" s="1">
        <v>9</v>
      </c>
      <c r="B16" s="1" t="s">
        <v>538</v>
      </c>
      <c r="C16" s="1" t="s">
        <v>539</v>
      </c>
      <c r="D16" s="1" t="s">
        <v>19</v>
      </c>
      <c r="E16" s="5">
        <v>4730</v>
      </c>
      <c r="F16" s="6">
        <v>142.38999999999999</v>
      </c>
      <c r="G16" s="7">
        <v>3.3500000000000002E-2</v>
      </c>
      <c r="J16" s="6"/>
    </row>
    <row r="17" spans="1:10" x14ac:dyDescent="0.35">
      <c r="A17" s="1">
        <v>10</v>
      </c>
      <c r="B17" s="1" t="s">
        <v>540</v>
      </c>
      <c r="C17" s="1" t="s">
        <v>541</v>
      </c>
      <c r="D17" s="1" t="s">
        <v>201</v>
      </c>
      <c r="E17" s="5">
        <v>1149</v>
      </c>
      <c r="F17" s="6">
        <v>61.41</v>
      </c>
      <c r="G17" s="7">
        <v>1.44E-2</v>
      </c>
      <c r="J17" s="6"/>
    </row>
    <row r="18" spans="1:10" x14ac:dyDescent="0.35">
      <c r="A18" s="8"/>
      <c r="B18" s="8" t="s">
        <v>40</v>
      </c>
      <c r="C18" s="8"/>
      <c r="D18" s="8"/>
      <c r="E18" s="8"/>
      <c r="F18" s="9">
        <v>4250.1099999999997</v>
      </c>
      <c r="G18" s="10">
        <v>0.99890000000000001</v>
      </c>
    </row>
    <row r="20" spans="1:10" x14ac:dyDescent="0.35">
      <c r="B20" s="3" t="s">
        <v>41</v>
      </c>
    </row>
    <row r="21" spans="1:10" x14ac:dyDescent="0.35">
      <c r="A21" s="1">
        <v>11</v>
      </c>
      <c r="B21" s="3" t="s">
        <v>1563</v>
      </c>
      <c r="F21" s="6">
        <v>5.79</v>
      </c>
      <c r="G21" s="7">
        <v>1.4E-3</v>
      </c>
      <c r="H21" s="11">
        <v>45566</v>
      </c>
    </row>
    <row r="22" spans="1:10" x14ac:dyDescent="0.35">
      <c r="A22" s="8"/>
      <c r="B22" s="8" t="s">
        <v>40</v>
      </c>
      <c r="C22" s="8"/>
      <c r="D22" s="8"/>
      <c r="E22" s="8"/>
      <c r="F22" s="9">
        <v>5.79</v>
      </c>
      <c r="G22" s="10">
        <v>1.4E-3</v>
      </c>
    </row>
    <row r="24" spans="1:10" x14ac:dyDescent="0.35">
      <c r="B24" s="3" t="s">
        <v>43</v>
      </c>
    </row>
    <row r="25" spans="1:10" x14ac:dyDescent="0.35">
      <c r="B25" s="1" t="s">
        <v>44</v>
      </c>
      <c r="E25" s="5"/>
      <c r="F25" s="6">
        <v>-1.1399999999999999</v>
      </c>
      <c r="G25" s="7">
        <v>-2.9999999999999997E-4</v>
      </c>
      <c r="J25" s="6"/>
    </row>
    <row r="26" spans="1:10" x14ac:dyDescent="0.35">
      <c r="A26" s="8"/>
      <c r="B26" s="8" t="s">
        <v>40</v>
      </c>
      <c r="C26" s="8"/>
      <c r="D26" s="8"/>
      <c r="E26" s="8"/>
      <c r="F26" s="9">
        <v>-1.1399999999999999</v>
      </c>
      <c r="G26" s="10">
        <v>-2.9999999999999997E-4</v>
      </c>
    </row>
    <row r="28" spans="1:10" x14ac:dyDescent="0.35">
      <c r="A28" s="4"/>
      <c r="B28" s="4" t="s">
        <v>45</v>
      </c>
      <c r="C28" s="4"/>
      <c r="D28" s="4"/>
      <c r="E28" s="4"/>
      <c r="F28" s="12">
        <v>4254.76</v>
      </c>
      <c r="G28" s="13">
        <v>1</v>
      </c>
    </row>
    <row r="29" spans="1:10" x14ac:dyDescent="0.35">
      <c r="A29" s="1" t="s">
        <v>49</v>
      </c>
    </row>
    <row r="30" spans="1:10" ht="54" x14ac:dyDescent="0.35">
      <c r="A30" s="15">
        <v>1</v>
      </c>
      <c r="B30" s="15" t="s">
        <v>74</v>
      </c>
    </row>
    <row r="31" spans="1:10" x14ac:dyDescent="0.35">
      <c r="A31" s="15">
        <v>2</v>
      </c>
      <c r="B31" s="15" t="s">
        <v>51</v>
      </c>
    </row>
    <row r="32" spans="1:10" ht="27" x14ac:dyDescent="0.35">
      <c r="A32" s="15">
        <v>3</v>
      </c>
      <c r="B32" s="15" t="s">
        <v>52</v>
      </c>
    </row>
    <row r="36" spans="2:2" ht="14.5" x14ac:dyDescent="0.35">
      <c r="B36" s="41" t="s">
        <v>53</v>
      </c>
    </row>
    <row r="50" spans="2:2" ht="14.5" x14ac:dyDescent="0.35">
      <c r="B50" s="41" t="s">
        <v>542</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3773B-7C04-4913-BA40-56828DA629C9}">
  <dimension ref="A1:L69"/>
  <sheetViews>
    <sheetView workbookViewId="0"/>
  </sheetViews>
  <sheetFormatPr defaultColWidth="8.7265625" defaultRowHeight="13.5" x14ac:dyDescent="0.35"/>
  <cols>
    <col min="1" max="1" width="6.54296875" style="1" bestFit="1" customWidth="1"/>
    <col min="2" max="2" width="51.54296875" style="1" bestFit="1" customWidth="1"/>
    <col min="3" max="3" width="14" style="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510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6500</v>
      </c>
      <c r="F8" s="6">
        <v>112.58</v>
      </c>
      <c r="G8" s="7">
        <v>0.13439999999999999</v>
      </c>
      <c r="J8" s="6"/>
      <c r="K8" s="3" t="s">
        <v>46</v>
      </c>
      <c r="L8" s="3" t="s">
        <v>47</v>
      </c>
    </row>
    <row r="9" spans="1:12" x14ac:dyDescent="0.35">
      <c r="A9" s="1">
        <v>2</v>
      </c>
      <c r="B9" s="1" t="s">
        <v>22</v>
      </c>
      <c r="C9" s="1" t="s">
        <v>23</v>
      </c>
      <c r="D9" s="1" t="s">
        <v>24</v>
      </c>
      <c r="E9" s="5">
        <v>2916</v>
      </c>
      <c r="F9" s="6">
        <v>86.13</v>
      </c>
      <c r="G9" s="7">
        <v>0.1028</v>
      </c>
      <c r="J9" s="6"/>
      <c r="K9" s="1" t="s">
        <v>27</v>
      </c>
      <c r="L9" s="7">
        <v>0.33169999999999999</v>
      </c>
    </row>
    <row r="10" spans="1:12" x14ac:dyDescent="0.35">
      <c r="A10" s="1">
        <v>3</v>
      </c>
      <c r="B10" s="1" t="s">
        <v>38</v>
      </c>
      <c r="C10" s="1" t="s">
        <v>39</v>
      </c>
      <c r="D10" s="1" t="s">
        <v>27</v>
      </c>
      <c r="E10" s="5">
        <v>6069</v>
      </c>
      <c r="F10" s="6">
        <v>77.25</v>
      </c>
      <c r="G10" s="7">
        <v>9.2200000000000004E-2</v>
      </c>
      <c r="J10" s="6"/>
      <c r="K10" s="1" t="s">
        <v>19</v>
      </c>
      <c r="L10" s="7">
        <v>0.14410000000000001</v>
      </c>
    </row>
    <row r="11" spans="1:12" x14ac:dyDescent="0.35">
      <c r="A11" s="1">
        <v>4</v>
      </c>
      <c r="B11" s="1" t="s">
        <v>20</v>
      </c>
      <c r="C11" s="1" t="s">
        <v>21</v>
      </c>
      <c r="D11" s="1" t="s">
        <v>19</v>
      </c>
      <c r="E11" s="5">
        <v>3113</v>
      </c>
      <c r="F11" s="6">
        <v>58.4</v>
      </c>
      <c r="G11" s="7">
        <v>6.9699999999999998E-2</v>
      </c>
      <c r="J11" s="6"/>
      <c r="K11" s="1" t="s">
        <v>24</v>
      </c>
      <c r="L11" s="7">
        <v>0.1028</v>
      </c>
    </row>
    <row r="12" spans="1:12" x14ac:dyDescent="0.35">
      <c r="A12" s="1">
        <v>5</v>
      </c>
      <c r="B12" s="1" t="s">
        <v>14</v>
      </c>
      <c r="C12" s="1" t="s">
        <v>15</v>
      </c>
      <c r="D12" s="1" t="s">
        <v>16</v>
      </c>
      <c r="E12" s="5">
        <v>7974</v>
      </c>
      <c r="F12" s="6">
        <v>41.31</v>
      </c>
      <c r="G12" s="7">
        <v>4.9299999999999997E-2</v>
      </c>
      <c r="J12" s="6"/>
      <c r="K12" s="1" t="s">
        <v>16</v>
      </c>
      <c r="L12" s="7">
        <v>7.6499999999999999E-2</v>
      </c>
    </row>
    <row r="13" spans="1:12" x14ac:dyDescent="0.35">
      <c r="A13" s="1">
        <v>6</v>
      </c>
      <c r="B13" s="1" t="s">
        <v>32</v>
      </c>
      <c r="C13" s="1" t="s">
        <v>33</v>
      </c>
      <c r="D13" s="1" t="s">
        <v>34</v>
      </c>
      <c r="E13" s="5">
        <v>2306</v>
      </c>
      <c r="F13" s="6">
        <v>39.43</v>
      </c>
      <c r="G13" s="7">
        <v>4.7100000000000003E-2</v>
      </c>
      <c r="J13" s="6"/>
      <c r="K13" s="1" t="s">
        <v>135</v>
      </c>
      <c r="L13" s="7">
        <v>6.9699999999999998E-2</v>
      </c>
    </row>
    <row r="14" spans="1:12" x14ac:dyDescent="0.35">
      <c r="A14" s="1">
        <v>7</v>
      </c>
      <c r="B14" s="1" t="s">
        <v>17</v>
      </c>
      <c r="C14" s="1" t="s">
        <v>18</v>
      </c>
      <c r="D14" s="1" t="s">
        <v>19</v>
      </c>
      <c r="E14" s="5">
        <v>873</v>
      </c>
      <c r="F14" s="6">
        <v>37.26</v>
      </c>
      <c r="G14" s="7">
        <v>4.4499999999999998E-2</v>
      </c>
      <c r="J14" s="6"/>
      <c r="K14" s="1" t="s">
        <v>34</v>
      </c>
      <c r="L14" s="7">
        <v>4.7100000000000003E-2</v>
      </c>
    </row>
    <row r="15" spans="1:12" x14ac:dyDescent="0.35">
      <c r="A15" s="1">
        <v>8</v>
      </c>
      <c r="B15" s="1" t="s">
        <v>35</v>
      </c>
      <c r="C15" s="1" t="s">
        <v>36</v>
      </c>
      <c r="D15" s="1" t="s">
        <v>37</v>
      </c>
      <c r="E15" s="5">
        <v>1006</v>
      </c>
      <c r="F15" s="6">
        <v>36.979999999999997</v>
      </c>
      <c r="G15" s="7">
        <v>4.41E-2</v>
      </c>
      <c r="J15" s="6"/>
      <c r="K15" s="1" t="s">
        <v>37</v>
      </c>
      <c r="L15" s="7">
        <v>4.41E-2</v>
      </c>
    </row>
    <row r="16" spans="1:12" x14ac:dyDescent="0.35">
      <c r="A16" s="1">
        <v>9</v>
      </c>
      <c r="B16" s="1" t="s">
        <v>30</v>
      </c>
      <c r="C16" s="1" t="s">
        <v>31</v>
      </c>
      <c r="D16" s="1" t="s">
        <v>27</v>
      </c>
      <c r="E16" s="5">
        <v>2452</v>
      </c>
      <c r="F16" s="6">
        <v>30.22</v>
      </c>
      <c r="G16" s="7">
        <v>3.61E-2</v>
      </c>
      <c r="J16" s="6"/>
      <c r="K16" s="1" t="s">
        <v>151</v>
      </c>
      <c r="L16" s="7">
        <v>3.8199999999999998E-2</v>
      </c>
    </row>
    <row r="17" spans="1:12" x14ac:dyDescent="0.35">
      <c r="A17" s="1">
        <v>10</v>
      </c>
      <c r="B17" s="1" t="s">
        <v>58</v>
      </c>
      <c r="C17" s="1" t="s">
        <v>59</v>
      </c>
      <c r="D17" s="1" t="s">
        <v>27</v>
      </c>
      <c r="E17" s="5">
        <v>3308</v>
      </c>
      <c r="F17" s="6">
        <v>26.05</v>
      </c>
      <c r="G17" s="7">
        <v>3.1099999999999999E-2</v>
      </c>
      <c r="J17" s="6"/>
      <c r="K17" s="1" t="s">
        <v>148</v>
      </c>
      <c r="L17" s="7">
        <v>3.3099999999999997E-2</v>
      </c>
    </row>
    <row r="18" spans="1:12" x14ac:dyDescent="0.35">
      <c r="A18" s="1">
        <v>11</v>
      </c>
      <c r="B18" s="1" t="s">
        <v>133</v>
      </c>
      <c r="C18" s="1" t="s">
        <v>134</v>
      </c>
      <c r="D18" s="1" t="s">
        <v>135</v>
      </c>
      <c r="E18" s="5">
        <v>837</v>
      </c>
      <c r="F18" s="6">
        <v>25.92</v>
      </c>
      <c r="G18" s="7">
        <v>3.09E-2</v>
      </c>
      <c r="J18" s="6"/>
      <c r="K18" s="1" t="s">
        <v>182</v>
      </c>
      <c r="L18" s="7">
        <v>3.1899999999999998E-2</v>
      </c>
    </row>
    <row r="19" spans="1:12" x14ac:dyDescent="0.35">
      <c r="A19" s="1">
        <v>12</v>
      </c>
      <c r="B19" s="1" t="s">
        <v>25</v>
      </c>
      <c r="C19" s="1" t="s">
        <v>26</v>
      </c>
      <c r="D19" s="1" t="s">
        <v>27</v>
      </c>
      <c r="E19" s="5">
        <v>1268</v>
      </c>
      <c r="F19" s="6">
        <v>23.49</v>
      </c>
      <c r="G19" s="7">
        <v>2.8000000000000001E-2</v>
      </c>
      <c r="J19" s="6"/>
      <c r="K19" s="1" t="s">
        <v>407</v>
      </c>
      <c r="L19" s="7">
        <v>2.4400000000000002E-2</v>
      </c>
    </row>
    <row r="20" spans="1:12" x14ac:dyDescent="0.35">
      <c r="A20" s="1">
        <v>13</v>
      </c>
      <c r="B20" s="1" t="s">
        <v>511</v>
      </c>
      <c r="C20" s="1" t="s">
        <v>512</v>
      </c>
      <c r="D20" s="1" t="s">
        <v>16</v>
      </c>
      <c r="E20" s="5">
        <v>770</v>
      </c>
      <c r="F20" s="6">
        <v>22.79</v>
      </c>
      <c r="G20" s="7">
        <v>2.7199999999999998E-2</v>
      </c>
      <c r="J20" s="6"/>
      <c r="K20" s="1" t="s">
        <v>79</v>
      </c>
      <c r="L20" s="7">
        <v>2.1399999999999999E-2</v>
      </c>
    </row>
    <row r="21" spans="1:12" x14ac:dyDescent="0.35">
      <c r="A21" s="1">
        <v>14</v>
      </c>
      <c r="B21" s="1" t="s">
        <v>358</v>
      </c>
      <c r="C21" s="1" t="s">
        <v>359</v>
      </c>
      <c r="D21" s="1" t="s">
        <v>148</v>
      </c>
      <c r="E21" s="5">
        <v>240</v>
      </c>
      <c r="F21" s="6">
        <v>18.48</v>
      </c>
      <c r="G21" s="7">
        <v>2.2100000000000002E-2</v>
      </c>
      <c r="J21" s="6"/>
      <c r="K21" s="1" t="s">
        <v>523</v>
      </c>
      <c r="L21" s="7">
        <v>1.37E-2</v>
      </c>
    </row>
    <row r="22" spans="1:12" x14ac:dyDescent="0.35">
      <c r="A22" s="1">
        <v>15</v>
      </c>
      <c r="B22" s="1" t="s">
        <v>149</v>
      </c>
      <c r="C22" s="1" t="s">
        <v>150</v>
      </c>
      <c r="D22" s="1" t="s">
        <v>151</v>
      </c>
      <c r="E22" s="5">
        <v>4095</v>
      </c>
      <c r="F22" s="6">
        <v>18.14</v>
      </c>
      <c r="G22" s="7">
        <v>2.1700000000000001E-2</v>
      </c>
      <c r="J22" s="6"/>
      <c r="K22" s="1" t="s">
        <v>325</v>
      </c>
      <c r="L22" s="7">
        <v>1.0999999999999999E-2</v>
      </c>
    </row>
    <row r="23" spans="1:12" x14ac:dyDescent="0.35">
      <c r="A23" s="1">
        <v>16</v>
      </c>
      <c r="B23" s="1" t="s">
        <v>77</v>
      </c>
      <c r="C23" s="1" t="s">
        <v>78</v>
      </c>
      <c r="D23" s="1" t="s">
        <v>79</v>
      </c>
      <c r="E23" s="5">
        <v>931</v>
      </c>
      <c r="F23" s="6">
        <v>17.93</v>
      </c>
      <c r="G23" s="7">
        <v>2.1399999999999999E-2</v>
      </c>
      <c r="J23" s="6"/>
      <c r="K23" s="1" t="s">
        <v>177</v>
      </c>
      <c r="L23" s="7">
        <v>9.9000000000000008E-3</v>
      </c>
    </row>
    <row r="24" spans="1:12" x14ac:dyDescent="0.35">
      <c r="A24" s="1">
        <v>17</v>
      </c>
      <c r="B24" s="1" t="s">
        <v>513</v>
      </c>
      <c r="C24" s="1" t="s">
        <v>514</v>
      </c>
      <c r="D24" s="1" t="s">
        <v>135</v>
      </c>
      <c r="E24" s="5">
        <v>1807</v>
      </c>
      <c r="F24" s="6">
        <v>17.61</v>
      </c>
      <c r="G24" s="7">
        <v>2.1000000000000001E-2</v>
      </c>
      <c r="J24" s="6"/>
      <c r="K24" s="1" t="s">
        <v>48</v>
      </c>
      <c r="L24" s="7">
        <v>4.0000000000000002E-4</v>
      </c>
    </row>
    <row r="25" spans="1:12" x14ac:dyDescent="0.35">
      <c r="A25" s="1">
        <v>18</v>
      </c>
      <c r="B25" s="1" t="s">
        <v>389</v>
      </c>
      <c r="C25" s="1" t="s">
        <v>390</v>
      </c>
      <c r="D25" s="1" t="s">
        <v>19</v>
      </c>
      <c r="E25" s="5">
        <v>913</v>
      </c>
      <c r="F25" s="6">
        <v>16.38</v>
      </c>
      <c r="G25" s="7">
        <v>1.9599999999999999E-2</v>
      </c>
      <c r="J25" s="6"/>
    </row>
    <row r="26" spans="1:12" x14ac:dyDescent="0.35">
      <c r="A26" s="1">
        <v>19</v>
      </c>
      <c r="B26" s="1" t="s">
        <v>395</v>
      </c>
      <c r="C26" s="1" t="s">
        <v>396</v>
      </c>
      <c r="D26" s="1" t="s">
        <v>135</v>
      </c>
      <c r="E26" s="5">
        <v>113</v>
      </c>
      <c r="F26" s="6">
        <v>14.95</v>
      </c>
      <c r="G26" s="7">
        <v>1.78E-2</v>
      </c>
      <c r="J26" s="6"/>
    </row>
    <row r="27" spans="1:12" x14ac:dyDescent="0.35">
      <c r="A27" s="1">
        <v>20</v>
      </c>
      <c r="B27" s="1" t="s">
        <v>515</v>
      </c>
      <c r="C27" s="1" t="s">
        <v>516</v>
      </c>
      <c r="D27" s="1" t="s">
        <v>151</v>
      </c>
      <c r="E27" s="5">
        <v>3927</v>
      </c>
      <c r="F27" s="6">
        <v>13.86</v>
      </c>
      <c r="G27" s="7">
        <v>1.6500000000000001E-2</v>
      </c>
      <c r="J27" s="6"/>
    </row>
    <row r="28" spans="1:12" x14ac:dyDescent="0.35">
      <c r="A28" s="1">
        <v>21</v>
      </c>
      <c r="B28" s="1" t="s">
        <v>517</v>
      </c>
      <c r="C28" s="1" t="s">
        <v>518</v>
      </c>
      <c r="D28" s="1" t="s">
        <v>182</v>
      </c>
      <c r="E28" s="5">
        <v>359</v>
      </c>
      <c r="F28" s="6">
        <v>13.72</v>
      </c>
      <c r="G28" s="7">
        <v>1.6400000000000001E-2</v>
      </c>
      <c r="J28" s="6"/>
    </row>
    <row r="29" spans="1:12" x14ac:dyDescent="0.35">
      <c r="A29" s="1">
        <v>22</v>
      </c>
      <c r="B29" s="1" t="s">
        <v>519</v>
      </c>
      <c r="C29" s="1" t="s">
        <v>520</v>
      </c>
      <c r="D29" s="1" t="s">
        <v>182</v>
      </c>
      <c r="E29" s="5">
        <v>389</v>
      </c>
      <c r="F29" s="6">
        <v>12.95</v>
      </c>
      <c r="G29" s="7">
        <v>1.55E-2</v>
      </c>
      <c r="J29" s="6"/>
    </row>
    <row r="30" spans="1:12" x14ac:dyDescent="0.35">
      <c r="A30" s="1">
        <v>23</v>
      </c>
      <c r="B30" s="1" t="s">
        <v>405</v>
      </c>
      <c r="C30" s="1" t="s">
        <v>406</v>
      </c>
      <c r="D30" s="1" t="s">
        <v>407</v>
      </c>
      <c r="E30" s="5">
        <v>7100</v>
      </c>
      <c r="F30" s="6">
        <v>11.96</v>
      </c>
      <c r="G30" s="7">
        <v>1.43E-2</v>
      </c>
      <c r="J30" s="6"/>
    </row>
    <row r="31" spans="1:12" x14ac:dyDescent="0.35">
      <c r="A31" s="1">
        <v>24</v>
      </c>
      <c r="B31" s="1" t="s">
        <v>521</v>
      </c>
      <c r="C31" s="1" t="s">
        <v>522</v>
      </c>
      <c r="D31" s="1" t="s">
        <v>523</v>
      </c>
      <c r="E31" s="5">
        <v>97</v>
      </c>
      <c r="F31" s="6">
        <v>11.44</v>
      </c>
      <c r="G31" s="7">
        <v>1.37E-2</v>
      </c>
      <c r="J31" s="6"/>
    </row>
    <row r="32" spans="1:12" x14ac:dyDescent="0.35">
      <c r="A32" s="1">
        <v>25</v>
      </c>
      <c r="B32" s="1" t="s">
        <v>146</v>
      </c>
      <c r="C32" s="1" t="s">
        <v>147</v>
      </c>
      <c r="D32" s="1" t="s">
        <v>148</v>
      </c>
      <c r="E32" s="5">
        <v>468</v>
      </c>
      <c r="F32" s="6">
        <v>9.23</v>
      </c>
      <c r="G32" s="7">
        <v>1.0999999999999999E-2</v>
      </c>
      <c r="J32" s="6"/>
    </row>
    <row r="33" spans="1:10" x14ac:dyDescent="0.35">
      <c r="A33" s="1">
        <v>26</v>
      </c>
      <c r="B33" s="1" t="s">
        <v>524</v>
      </c>
      <c r="C33" s="1" t="s">
        <v>525</v>
      </c>
      <c r="D33" s="1" t="s">
        <v>325</v>
      </c>
      <c r="E33" s="5">
        <v>634</v>
      </c>
      <c r="F33" s="6">
        <v>9.18</v>
      </c>
      <c r="G33" s="7">
        <v>1.0999999999999999E-2</v>
      </c>
      <c r="J33" s="6"/>
    </row>
    <row r="34" spans="1:10" x14ac:dyDescent="0.35">
      <c r="A34" s="1">
        <v>27</v>
      </c>
      <c r="B34" s="1" t="s">
        <v>401</v>
      </c>
      <c r="C34" s="1" t="s">
        <v>402</v>
      </c>
      <c r="D34" s="1" t="s">
        <v>19</v>
      </c>
      <c r="E34" s="5">
        <v>548</v>
      </c>
      <c r="F34" s="6">
        <v>8.64</v>
      </c>
      <c r="G34" s="7">
        <v>1.03E-2</v>
      </c>
      <c r="J34" s="6"/>
    </row>
    <row r="35" spans="1:10" x14ac:dyDescent="0.35">
      <c r="A35" s="1">
        <v>28</v>
      </c>
      <c r="B35" s="1" t="s">
        <v>526</v>
      </c>
      <c r="C35" s="1" t="s">
        <v>527</v>
      </c>
      <c r="D35" s="1" t="s">
        <v>407</v>
      </c>
      <c r="E35" s="5">
        <v>822</v>
      </c>
      <c r="F35" s="6">
        <v>8.4700000000000006</v>
      </c>
      <c r="G35" s="7">
        <v>1.01E-2</v>
      </c>
      <c r="J35" s="6"/>
    </row>
    <row r="36" spans="1:10" x14ac:dyDescent="0.35">
      <c r="A36" s="1">
        <v>29</v>
      </c>
      <c r="B36" s="1" t="s">
        <v>528</v>
      </c>
      <c r="C36" s="1" t="s">
        <v>529</v>
      </c>
      <c r="D36" s="1" t="s">
        <v>177</v>
      </c>
      <c r="E36" s="5">
        <v>308</v>
      </c>
      <c r="F36" s="6">
        <v>8.2799999999999994</v>
      </c>
      <c r="G36" s="7">
        <v>9.9000000000000008E-3</v>
      </c>
      <c r="J36" s="6"/>
    </row>
    <row r="37" spans="1:10" x14ac:dyDescent="0.35">
      <c r="A37" s="1">
        <v>30</v>
      </c>
      <c r="B37" s="1" t="s">
        <v>60</v>
      </c>
      <c r="C37" s="1" t="s">
        <v>61</v>
      </c>
      <c r="D37" s="1" t="s">
        <v>27</v>
      </c>
      <c r="E37" s="5">
        <v>571</v>
      </c>
      <c r="F37" s="6">
        <v>8.27</v>
      </c>
      <c r="G37" s="7">
        <v>9.9000000000000008E-3</v>
      </c>
      <c r="J37" s="6"/>
    </row>
    <row r="38" spans="1:10" x14ac:dyDescent="0.35">
      <c r="A38" s="8"/>
      <c r="B38" s="8" t="s">
        <v>40</v>
      </c>
      <c r="C38" s="8"/>
      <c r="D38" s="8"/>
      <c r="E38" s="8"/>
      <c r="F38" s="9">
        <v>837.3</v>
      </c>
      <c r="G38" s="10">
        <v>0.99960000000000004</v>
      </c>
    </row>
    <row r="40" spans="1:10" x14ac:dyDescent="0.35">
      <c r="B40" s="3" t="s">
        <v>41</v>
      </c>
    </row>
    <row r="41" spans="1:10" x14ac:dyDescent="0.35">
      <c r="A41" s="1">
        <v>31</v>
      </c>
      <c r="B41" s="3" t="s">
        <v>1563</v>
      </c>
      <c r="F41" s="6">
        <v>1.3</v>
      </c>
      <c r="G41" s="7">
        <v>1.6000000000000001E-3</v>
      </c>
      <c r="H41" s="11">
        <v>45566</v>
      </c>
    </row>
    <row r="42" spans="1:10" x14ac:dyDescent="0.35">
      <c r="A42" s="8"/>
      <c r="B42" s="8" t="s">
        <v>40</v>
      </c>
      <c r="C42" s="8"/>
      <c r="D42" s="8"/>
      <c r="E42" s="8"/>
      <c r="F42" s="9">
        <v>1.3</v>
      </c>
      <c r="G42" s="10">
        <v>1.6000000000000001E-3</v>
      </c>
    </row>
    <row r="44" spans="1:10" x14ac:dyDescent="0.35">
      <c r="B44" s="3" t="s">
        <v>43</v>
      </c>
    </row>
    <row r="45" spans="1:10" x14ac:dyDescent="0.35">
      <c r="B45" s="1" t="s">
        <v>44</v>
      </c>
      <c r="E45" s="5"/>
      <c r="F45" s="6">
        <v>-0.96</v>
      </c>
      <c r="G45" s="7">
        <v>-1.1999999999999999E-3</v>
      </c>
      <c r="J45" s="6"/>
    </row>
    <row r="46" spans="1:10" x14ac:dyDescent="0.35">
      <c r="A46" s="8"/>
      <c r="B46" s="8" t="s">
        <v>40</v>
      </c>
      <c r="C46" s="8"/>
      <c r="D46" s="8"/>
      <c r="E46" s="8"/>
      <c r="F46" s="9">
        <v>-0.96</v>
      </c>
      <c r="G46" s="10">
        <v>-1.1999999999999999E-3</v>
      </c>
    </row>
    <row r="48" spans="1:10" x14ac:dyDescent="0.35">
      <c r="A48" s="4"/>
      <c r="B48" s="4" t="s">
        <v>45</v>
      </c>
      <c r="C48" s="4"/>
      <c r="D48" s="4"/>
      <c r="E48" s="4"/>
      <c r="F48" s="12">
        <v>837.64</v>
      </c>
      <c r="G48" s="13">
        <v>1</v>
      </c>
    </row>
    <row r="49" spans="1:2" x14ac:dyDescent="0.35">
      <c r="A49" s="1" t="s">
        <v>49</v>
      </c>
    </row>
    <row r="50" spans="1:2" x14ac:dyDescent="0.35">
      <c r="A50" s="15">
        <v>1</v>
      </c>
      <c r="B50" s="15" t="s">
        <v>51</v>
      </c>
    </row>
    <row r="51" spans="1:2" ht="27" x14ac:dyDescent="0.35">
      <c r="A51" s="15">
        <v>2</v>
      </c>
      <c r="B51" s="15" t="s">
        <v>52</v>
      </c>
    </row>
    <row r="55" spans="1:2" ht="14.5" x14ac:dyDescent="0.35">
      <c r="B55" s="41" t="s">
        <v>53</v>
      </c>
    </row>
    <row r="69" spans="2:2" ht="14.5" x14ac:dyDescent="0.35">
      <c r="B69" s="41" t="s">
        <v>530</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7DC31-891F-423D-B70E-F9967843FF56}">
  <dimension ref="A1:L49"/>
  <sheetViews>
    <sheetView workbookViewId="0"/>
  </sheetViews>
  <sheetFormatPr defaultColWidth="8.7265625" defaultRowHeight="13.5" x14ac:dyDescent="0.35"/>
  <cols>
    <col min="1" max="1" width="6.54296875" style="1" bestFit="1" customWidth="1"/>
    <col min="2" max="2" width="47" style="1" customWidth="1"/>
    <col min="3" max="3" width="16.1796875" style="1" customWidth="1"/>
    <col min="4" max="4" width="14.1796875"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496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58</v>
      </c>
      <c r="C8" s="1" t="s">
        <v>59</v>
      </c>
      <c r="D8" s="1" t="s">
        <v>27</v>
      </c>
      <c r="E8" s="5">
        <v>75790</v>
      </c>
      <c r="F8" s="6">
        <v>597.15</v>
      </c>
      <c r="G8" s="7">
        <v>0.3241</v>
      </c>
      <c r="J8" s="6"/>
      <c r="K8" s="3" t="s">
        <v>46</v>
      </c>
      <c r="L8" s="3" t="s">
        <v>47</v>
      </c>
    </row>
    <row r="9" spans="1:12" x14ac:dyDescent="0.35">
      <c r="A9" s="1">
        <v>2</v>
      </c>
      <c r="B9" s="1" t="s">
        <v>64</v>
      </c>
      <c r="C9" s="1" t="s">
        <v>65</v>
      </c>
      <c r="D9" s="1" t="s">
        <v>27</v>
      </c>
      <c r="E9" s="5">
        <v>122159</v>
      </c>
      <c r="F9" s="6">
        <v>302.70999999999998</v>
      </c>
      <c r="G9" s="7">
        <v>0.1643</v>
      </c>
      <c r="J9" s="6"/>
      <c r="K9" s="1" t="s">
        <v>27</v>
      </c>
      <c r="L9" s="7">
        <v>0.99890000000000001</v>
      </c>
    </row>
    <row r="10" spans="1:12" x14ac:dyDescent="0.35">
      <c r="A10" s="1">
        <v>3</v>
      </c>
      <c r="B10" s="1" t="s">
        <v>68</v>
      </c>
      <c r="C10" s="1" t="s">
        <v>69</v>
      </c>
      <c r="D10" s="1" t="s">
        <v>27</v>
      </c>
      <c r="E10" s="5">
        <v>220776</v>
      </c>
      <c r="F10" s="6">
        <v>245.79</v>
      </c>
      <c r="G10" s="7">
        <v>0.13339999999999999</v>
      </c>
      <c r="J10" s="6"/>
      <c r="K10" s="1" t="s">
        <v>48</v>
      </c>
      <c r="L10" s="7">
        <v>1.1000000000000001E-3</v>
      </c>
    </row>
    <row r="11" spans="1:12" x14ac:dyDescent="0.35">
      <c r="A11" s="1">
        <v>4</v>
      </c>
      <c r="B11" s="1" t="s">
        <v>72</v>
      </c>
      <c r="C11" s="1" t="s">
        <v>73</v>
      </c>
      <c r="D11" s="1" t="s">
        <v>27</v>
      </c>
      <c r="E11" s="5">
        <v>197892</v>
      </c>
      <c r="F11" s="6">
        <v>212.16</v>
      </c>
      <c r="G11" s="7">
        <v>0.1152</v>
      </c>
      <c r="J11" s="6"/>
    </row>
    <row r="12" spans="1:12" x14ac:dyDescent="0.35">
      <c r="A12" s="1">
        <v>5</v>
      </c>
      <c r="B12" s="1" t="s">
        <v>376</v>
      </c>
      <c r="C12" s="1" t="s">
        <v>377</v>
      </c>
      <c r="D12" s="1" t="s">
        <v>27</v>
      </c>
      <c r="E12" s="5">
        <v>128975</v>
      </c>
      <c r="F12" s="6">
        <v>158.34</v>
      </c>
      <c r="G12" s="7">
        <v>8.5900000000000004E-2</v>
      </c>
      <c r="J12" s="6"/>
    </row>
    <row r="13" spans="1:12" x14ac:dyDescent="0.35">
      <c r="A13" s="1">
        <v>6</v>
      </c>
      <c r="B13" s="1" t="s">
        <v>497</v>
      </c>
      <c r="C13" s="1" t="s">
        <v>498</v>
      </c>
      <c r="D13" s="1" t="s">
        <v>27</v>
      </c>
      <c r="E13" s="5">
        <v>23588</v>
      </c>
      <c r="F13" s="6">
        <v>123.61</v>
      </c>
      <c r="G13" s="7">
        <v>6.7100000000000007E-2</v>
      </c>
      <c r="J13" s="6"/>
    </row>
    <row r="14" spans="1:12" x14ac:dyDescent="0.35">
      <c r="A14" s="1">
        <v>7</v>
      </c>
      <c r="B14" s="1" t="s">
        <v>370</v>
      </c>
      <c r="C14" s="1" t="s">
        <v>371</v>
      </c>
      <c r="D14" s="1" t="s">
        <v>27</v>
      </c>
      <c r="E14" s="5">
        <v>81110</v>
      </c>
      <c r="F14" s="6">
        <v>89.71</v>
      </c>
      <c r="G14" s="7">
        <v>4.87E-2</v>
      </c>
      <c r="J14" s="6"/>
    </row>
    <row r="15" spans="1:12" x14ac:dyDescent="0.35">
      <c r="A15" s="1">
        <v>8</v>
      </c>
      <c r="B15" s="1" t="s">
        <v>499</v>
      </c>
      <c r="C15" s="1" t="s">
        <v>500</v>
      </c>
      <c r="D15" s="1" t="s">
        <v>27</v>
      </c>
      <c r="E15" s="5">
        <v>64162</v>
      </c>
      <c r="F15" s="6">
        <v>38.68</v>
      </c>
      <c r="G15" s="7">
        <v>2.1000000000000001E-2</v>
      </c>
      <c r="J15" s="6"/>
    </row>
    <row r="16" spans="1:12" x14ac:dyDescent="0.35">
      <c r="A16" s="1">
        <v>9</v>
      </c>
      <c r="B16" s="1" t="s">
        <v>501</v>
      </c>
      <c r="C16" s="1" t="s">
        <v>502</v>
      </c>
      <c r="D16" s="1" t="s">
        <v>27</v>
      </c>
      <c r="E16" s="5">
        <v>45788</v>
      </c>
      <c r="F16" s="6">
        <v>26.43</v>
      </c>
      <c r="G16" s="7">
        <v>1.43E-2</v>
      </c>
      <c r="J16" s="6"/>
    </row>
    <row r="17" spans="1:10" x14ac:dyDescent="0.35">
      <c r="A17" s="1">
        <v>10</v>
      </c>
      <c r="B17" s="1" t="s">
        <v>503</v>
      </c>
      <c r="C17" s="1" t="s">
        <v>504</v>
      </c>
      <c r="D17" s="1" t="s">
        <v>27</v>
      </c>
      <c r="E17" s="5">
        <v>40194</v>
      </c>
      <c r="F17" s="6">
        <v>23.65</v>
      </c>
      <c r="G17" s="7">
        <v>1.2800000000000001E-2</v>
      </c>
      <c r="J17" s="6"/>
    </row>
    <row r="18" spans="1:10" x14ac:dyDescent="0.35">
      <c r="A18" s="1">
        <v>11</v>
      </c>
      <c r="B18" s="1" t="s">
        <v>505</v>
      </c>
      <c r="C18" s="1" t="s">
        <v>506</v>
      </c>
      <c r="D18" s="1" t="s">
        <v>27</v>
      </c>
      <c r="E18" s="5">
        <v>36884</v>
      </c>
      <c r="F18" s="6">
        <v>17.79</v>
      </c>
      <c r="G18" s="7">
        <v>9.7000000000000003E-3</v>
      </c>
      <c r="J18" s="6"/>
    </row>
    <row r="19" spans="1:10" x14ac:dyDescent="0.35">
      <c r="A19" s="1">
        <v>12</v>
      </c>
      <c r="B19" s="1" t="s">
        <v>507</v>
      </c>
      <c r="C19" s="1" t="s">
        <v>508</v>
      </c>
      <c r="D19" s="1" t="s">
        <v>27</v>
      </c>
      <c r="E19" s="5">
        <v>7947</v>
      </c>
      <c r="F19" s="6">
        <v>4.3899999999999997</v>
      </c>
      <c r="G19" s="7">
        <v>2.3999999999999998E-3</v>
      </c>
      <c r="J19" s="6"/>
    </row>
    <row r="20" spans="1:10" x14ac:dyDescent="0.35">
      <c r="A20" s="8"/>
      <c r="B20" s="8" t="s">
        <v>40</v>
      </c>
      <c r="C20" s="8"/>
      <c r="D20" s="8"/>
      <c r="E20" s="8"/>
      <c r="F20" s="9">
        <v>1840.41</v>
      </c>
      <c r="G20" s="10">
        <v>0.99890000000000001</v>
      </c>
    </row>
    <row r="22" spans="1:10" x14ac:dyDescent="0.35">
      <c r="B22" s="3" t="s">
        <v>41</v>
      </c>
    </row>
    <row r="23" spans="1:10" x14ac:dyDescent="0.35">
      <c r="A23" s="1">
        <v>13</v>
      </c>
      <c r="B23" s="3" t="s">
        <v>1563</v>
      </c>
      <c r="F23" s="6">
        <v>3.14</v>
      </c>
      <c r="G23" s="7">
        <v>1.6999999999999999E-3</v>
      </c>
      <c r="H23" s="11">
        <v>45566</v>
      </c>
    </row>
    <row r="24" spans="1:10" x14ac:dyDescent="0.35">
      <c r="A24" s="8"/>
      <c r="B24" s="8" t="s">
        <v>40</v>
      </c>
      <c r="C24" s="8"/>
      <c r="D24" s="8"/>
      <c r="E24" s="8"/>
      <c r="F24" s="9">
        <v>3.14</v>
      </c>
      <c r="G24" s="10">
        <v>1.6999999999999999E-3</v>
      </c>
    </row>
    <row r="26" spans="1:10" x14ac:dyDescent="0.35">
      <c r="B26" s="3" t="s">
        <v>43</v>
      </c>
    </row>
    <row r="27" spans="1:10" x14ac:dyDescent="0.35">
      <c r="B27" s="1" t="s">
        <v>44</v>
      </c>
      <c r="E27" s="5"/>
      <c r="F27" s="6">
        <v>-1.2</v>
      </c>
      <c r="G27" s="7">
        <v>-5.9999999999999995E-4</v>
      </c>
      <c r="J27" s="6"/>
    </row>
    <row r="28" spans="1:10" x14ac:dyDescent="0.35">
      <c r="A28" s="8"/>
      <c r="B28" s="8" t="s">
        <v>40</v>
      </c>
      <c r="C28" s="8"/>
      <c r="D28" s="8"/>
      <c r="E28" s="8"/>
      <c r="F28" s="9">
        <v>-1.2</v>
      </c>
      <c r="G28" s="10">
        <v>-5.9999999999999995E-4</v>
      </c>
    </row>
    <row r="30" spans="1:10" x14ac:dyDescent="0.35">
      <c r="A30" s="4"/>
      <c r="B30" s="4" t="s">
        <v>45</v>
      </c>
      <c r="C30" s="4"/>
      <c r="D30" s="4"/>
      <c r="E30" s="4"/>
      <c r="F30" s="12">
        <v>1842.35</v>
      </c>
      <c r="G30" s="13">
        <v>1</v>
      </c>
    </row>
    <row r="31" spans="1:10" x14ac:dyDescent="0.35">
      <c r="A31" s="1" t="s">
        <v>49</v>
      </c>
    </row>
    <row r="32" spans="1:10" x14ac:dyDescent="0.35">
      <c r="A32" s="15">
        <v>1</v>
      </c>
      <c r="B32" s="15" t="s">
        <v>51</v>
      </c>
    </row>
    <row r="33" spans="1:2" ht="27" x14ac:dyDescent="0.35">
      <c r="A33" s="15">
        <v>2</v>
      </c>
      <c r="B33" s="15" t="s">
        <v>52</v>
      </c>
    </row>
    <row r="37" spans="1:2" ht="14.5" x14ac:dyDescent="0.35">
      <c r="B37" s="41" t="s">
        <v>53</v>
      </c>
    </row>
    <row r="49" spans="2:2" ht="14.5" x14ac:dyDescent="0.35">
      <c r="B49" s="41" t="s">
        <v>509</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0F4C9-B14A-44E2-9E59-723E241575B0}">
  <dimension ref="A1:L49"/>
  <sheetViews>
    <sheetView workbookViewId="0"/>
  </sheetViews>
  <sheetFormatPr defaultColWidth="8.7265625" defaultRowHeight="13.5" x14ac:dyDescent="0.35"/>
  <cols>
    <col min="1" max="1" width="6.54296875" style="1" bestFit="1" customWidth="1"/>
    <col min="2" max="2" width="51.54296875" style="1" bestFit="1" customWidth="1"/>
    <col min="3" max="3" width="12.1796875" style="1" bestFit="1" customWidth="1"/>
    <col min="4" max="4" width="14.1796875"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2.453125" style="1" bestFit="1" customWidth="1"/>
    <col min="12" max="12" width="7.54296875" style="1" bestFit="1" customWidth="1"/>
    <col min="13" max="16384" width="8.7265625" style="1"/>
  </cols>
  <sheetData>
    <row r="1" spans="1:12" ht="19" x14ac:dyDescent="0.45">
      <c r="A1" s="2"/>
      <c r="B1" s="47" t="s">
        <v>488</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242181</v>
      </c>
      <c r="F8" s="6">
        <v>4194.7</v>
      </c>
      <c r="G8" s="7">
        <v>0.20660000000000001</v>
      </c>
      <c r="J8" s="6"/>
      <c r="K8" s="3" t="s">
        <v>46</v>
      </c>
      <c r="L8" s="3" t="s">
        <v>47</v>
      </c>
    </row>
    <row r="9" spans="1:12" x14ac:dyDescent="0.35">
      <c r="A9" s="1">
        <v>2</v>
      </c>
      <c r="B9" s="1" t="s">
        <v>25</v>
      </c>
      <c r="C9" s="1" t="s">
        <v>26</v>
      </c>
      <c r="D9" s="1" t="s">
        <v>27</v>
      </c>
      <c r="E9" s="5">
        <v>224885</v>
      </c>
      <c r="F9" s="6">
        <v>4169.26</v>
      </c>
      <c r="G9" s="7">
        <v>0.20530000000000001</v>
      </c>
      <c r="J9" s="6"/>
      <c r="K9" s="1" t="s">
        <v>27</v>
      </c>
      <c r="L9" s="7">
        <v>1</v>
      </c>
    </row>
    <row r="10" spans="1:12" x14ac:dyDescent="0.35">
      <c r="A10" s="1">
        <v>3</v>
      </c>
      <c r="B10" s="1" t="s">
        <v>30</v>
      </c>
      <c r="C10" s="1" t="s">
        <v>31</v>
      </c>
      <c r="D10" s="1" t="s">
        <v>27</v>
      </c>
      <c r="E10" s="5">
        <v>336592</v>
      </c>
      <c r="F10" s="6">
        <v>4147.49</v>
      </c>
      <c r="G10" s="7">
        <v>0.20430000000000001</v>
      </c>
      <c r="J10" s="6"/>
    </row>
    <row r="11" spans="1:12" x14ac:dyDescent="0.35">
      <c r="A11" s="1">
        <v>4</v>
      </c>
      <c r="B11" s="1" t="s">
        <v>38</v>
      </c>
      <c r="C11" s="1" t="s">
        <v>39</v>
      </c>
      <c r="D11" s="1" t="s">
        <v>27</v>
      </c>
      <c r="E11" s="5">
        <v>325472</v>
      </c>
      <c r="F11" s="6">
        <v>4143.26</v>
      </c>
      <c r="G11" s="7">
        <v>0.2041</v>
      </c>
      <c r="J11" s="6"/>
    </row>
    <row r="12" spans="1:12" x14ac:dyDescent="0.35">
      <c r="A12" s="1">
        <v>5</v>
      </c>
      <c r="B12" s="1" t="s">
        <v>60</v>
      </c>
      <c r="C12" s="1" t="s">
        <v>61</v>
      </c>
      <c r="D12" s="1" t="s">
        <v>27</v>
      </c>
      <c r="E12" s="5">
        <v>110740</v>
      </c>
      <c r="F12" s="6">
        <v>1603.07</v>
      </c>
      <c r="G12" s="7">
        <v>7.9000000000000001E-2</v>
      </c>
      <c r="J12" s="6"/>
    </row>
    <row r="13" spans="1:12" x14ac:dyDescent="0.35">
      <c r="A13" s="1">
        <v>6</v>
      </c>
      <c r="B13" s="1" t="s">
        <v>62</v>
      </c>
      <c r="C13" s="1" t="s">
        <v>63</v>
      </c>
      <c r="D13" s="1" t="s">
        <v>27</v>
      </c>
      <c r="E13" s="5">
        <v>410010</v>
      </c>
      <c r="F13" s="6">
        <v>806.61</v>
      </c>
      <c r="G13" s="7">
        <v>3.9699999999999999E-2</v>
      </c>
      <c r="J13" s="6"/>
    </row>
    <row r="14" spans="1:12" x14ac:dyDescent="0.35">
      <c r="A14" s="1">
        <v>7</v>
      </c>
      <c r="B14" s="1" t="s">
        <v>70</v>
      </c>
      <c r="C14" s="1" t="s">
        <v>71</v>
      </c>
      <c r="D14" s="1" t="s">
        <v>27</v>
      </c>
      <c r="E14" s="5">
        <v>755776</v>
      </c>
      <c r="F14" s="6">
        <v>561.91999999999996</v>
      </c>
      <c r="G14" s="7">
        <v>2.7699999999999999E-2</v>
      </c>
      <c r="J14" s="6"/>
    </row>
    <row r="15" spans="1:12" x14ac:dyDescent="0.35">
      <c r="A15" s="1">
        <v>8</v>
      </c>
      <c r="B15" s="1" t="s">
        <v>489</v>
      </c>
      <c r="C15" s="1" t="s">
        <v>490</v>
      </c>
      <c r="D15" s="1" t="s">
        <v>27</v>
      </c>
      <c r="E15" s="5">
        <v>139007</v>
      </c>
      <c r="F15" s="6">
        <v>276.26</v>
      </c>
      <c r="G15" s="7">
        <v>1.3599999999999999E-2</v>
      </c>
      <c r="J15" s="6"/>
    </row>
    <row r="16" spans="1:12" x14ac:dyDescent="0.35">
      <c r="A16" s="1">
        <v>9</v>
      </c>
      <c r="B16" s="1" t="s">
        <v>491</v>
      </c>
      <c r="C16" s="1" t="s">
        <v>492</v>
      </c>
      <c r="D16" s="1" t="s">
        <v>27</v>
      </c>
      <c r="E16" s="5">
        <v>99627</v>
      </c>
      <c r="F16" s="6">
        <v>203.52</v>
      </c>
      <c r="G16" s="7">
        <v>0.01</v>
      </c>
      <c r="J16" s="6"/>
    </row>
    <row r="17" spans="1:10" x14ac:dyDescent="0.35">
      <c r="A17" s="1">
        <v>10</v>
      </c>
      <c r="B17" s="1" t="s">
        <v>493</v>
      </c>
      <c r="C17" s="1" t="s">
        <v>494</v>
      </c>
      <c r="D17" s="1" t="s">
        <v>27</v>
      </c>
      <c r="E17" s="5">
        <v>120689</v>
      </c>
      <c r="F17" s="6">
        <v>197.85</v>
      </c>
      <c r="G17" s="7">
        <v>9.7000000000000003E-3</v>
      </c>
      <c r="J17" s="6"/>
    </row>
    <row r="18" spans="1:10" x14ac:dyDescent="0.35">
      <c r="A18" s="8"/>
      <c r="B18" s="8" t="s">
        <v>40</v>
      </c>
      <c r="C18" s="8"/>
      <c r="D18" s="8"/>
      <c r="E18" s="8"/>
      <c r="F18" s="9">
        <v>20303.939999999999</v>
      </c>
      <c r="G18" s="10">
        <v>1</v>
      </c>
    </row>
    <row r="20" spans="1:10" x14ac:dyDescent="0.35">
      <c r="B20" s="3" t="s">
        <v>41</v>
      </c>
    </row>
    <row r="21" spans="1:10" x14ac:dyDescent="0.35">
      <c r="A21" s="1">
        <v>11</v>
      </c>
      <c r="B21" s="3" t="s">
        <v>1563</v>
      </c>
      <c r="F21" s="6">
        <v>0.03</v>
      </c>
      <c r="G21" s="7" t="s">
        <v>42</v>
      </c>
      <c r="H21" s="11">
        <v>45566</v>
      </c>
    </row>
    <row r="22" spans="1:10" x14ac:dyDescent="0.35">
      <c r="A22" s="8"/>
      <c r="B22" s="8" t="s">
        <v>40</v>
      </c>
      <c r="C22" s="8"/>
      <c r="D22" s="8"/>
      <c r="E22" s="8"/>
      <c r="F22" s="9">
        <v>0.03</v>
      </c>
      <c r="G22" s="10">
        <v>0</v>
      </c>
    </row>
    <row r="24" spans="1:10" x14ac:dyDescent="0.35">
      <c r="B24" s="3" t="s">
        <v>43</v>
      </c>
    </row>
    <row r="25" spans="1:10" x14ac:dyDescent="0.35">
      <c r="B25" s="1" t="s">
        <v>44</v>
      </c>
      <c r="E25" s="5"/>
      <c r="F25" s="6">
        <v>0.56999999999999995</v>
      </c>
      <c r="G25" s="7" t="s">
        <v>42</v>
      </c>
      <c r="J25" s="6"/>
    </row>
    <row r="26" spans="1:10" x14ac:dyDescent="0.35">
      <c r="A26" s="8"/>
      <c r="B26" s="8" t="s">
        <v>40</v>
      </c>
      <c r="C26" s="8"/>
      <c r="D26" s="8"/>
      <c r="E26" s="8"/>
      <c r="F26" s="9">
        <v>0.56999999999999995</v>
      </c>
      <c r="G26" s="10" t="s">
        <v>42</v>
      </c>
    </row>
    <row r="28" spans="1:10" x14ac:dyDescent="0.35">
      <c r="A28" s="4"/>
      <c r="B28" s="4" t="s">
        <v>45</v>
      </c>
      <c r="C28" s="4"/>
      <c r="D28" s="4"/>
      <c r="E28" s="4"/>
      <c r="F28" s="12">
        <v>20304.54</v>
      </c>
      <c r="G28" s="13">
        <v>1</v>
      </c>
    </row>
    <row r="29" spans="1:10" x14ac:dyDescent="0.35">
      <c r="A29" s="1" t="s">
        <v>49</v>
      </c>
    </row>
    <row r="30" spans="1:10" x14ac:dyDescent="0.35">
      <c r="A30" s="14">
        <v>1</v>
      </c>
      <c r="B30" s="14" t="s">
        <v>50</v>
      </c>
    </row>
    <row r="31" spans="1:10" ht="54" x14ac:dyDescent="0.35">
      <c r="A31" s="15">
        <v>2</v>
      </c>
      <c r="B31" s="15" t="s">
        <v>74</v>
      </c>
    </row>
    <row r="32" spans="1:10" x14ac:dyDescent="0.35">
      <c r="A32" s="15">
        <v>3</v>
      </c>
      <c r="B32" s="15" t="s">
        <v>51</v>
      </c>
    </row>
    <row r="33" spans="1:2" ht="27" x14ac:dyDescent="0.35">
      <c r="A33" s="15">
        <v>4</v>
      </c>
      <c r="B33" s="15" t="s">
        <v>52</v>
      </c>
    </row>
    <row r="37" spans="1:2" ht="14.5" x14ac:dyDescent="0.35">
      <c r="B37" s="41" t="s">
        <v>53</v>
      </c>
    </row>
    <row r="49" spans="2:2" ht="14.5" x14ac:dyDescent="0.35">
      <c r="B49" s="41" t="s">
        <v>495</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C90D6-DBCE-4745-A969-38BACA352C4B}">
  <dimension ref="A1:L129"/>
  <sheetViews>
    <sheetView workbookViewId="0"/>
  </sheetViews>
  <sheetFormatPr defaultColWidth="8.7265625" defaultRowHeight="13.5" x14ac:dyDescent="0.35"/>
  <cols>
    <col min="1" max="1" width="6.54296875" style="1" bestFit="1" customWidth="1"/>
    <col min="2" max="2" width="51.54296875" style="1" bestFit="1" customWidth="1"/>
    <col min="3" max="3" width="17.81640625" style="1" bestFit="1" customWidth="1"/>
    <col min="4" max="4" width="28.7265625" style="1" bestFit="1" customWidth="1"/>
    <col min="5" max="5" width="11.26953125" style="1" bestFit="1" customWidth="1"/>
    <col min="6" max="6" width="23.81640625" style="1" bestFit="1" customWidth="1"/>
    <col min="7" max="7" width="14" style="1" bestFit="1" customWidth="1"/>
    <col min="8" max="8" width="12.54296875" style="1" bestFit="1" customWidth="1"/>
    <col min="9" max="9" width="14.5429687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388</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650230</v>
      </c>
      <c r="F8" s="6">
        <v>11262.31</v>
      </c>
      <c r="G8" s="7">
        <v>5.1299999999999998E-2</v>
      </c>
      <c r="J8" s="6"/>
      <c r="K8" s="3" t="s">
        <v>46</v>
      </c>
      <c r="L8" s="3" t="s">
        <v>47</v>
      </c>
    </row>
    <row r="9" spans="1:12" x14ac:dyDescent="0.35">
      <c r="A9" s="1">
        <v>2</v>
      </c>
      <c r="B9" s="1" t="s">
        <v>38</v>
      </c>
      <c r="C9" s="1" t="s">
        <v>39</v>
      </c>
      <c r="D9" s="1" t="s">
        <v>27</v>
      </c>
      <c r="E9" s="5">
        <v>836100</v>
      </c>
      <c r="F9" s="6">
        <v>10643.55</v>
      </c>
      <c r="G9" s="7">
        <v>4.8500000000000001E-2</v>
      </c>
      <c r="J9" s="6"/>
      <c r="K9" s="1" t="s">
        <v>384</v>
      </c>
      <c r="L9" s="7">
        <v>0.15029999999999999</v>
      </c>
    </row>
    <row r="10" spans="1:12" x14ac:dyDescent="0.35">
      <c r="A10" s="1">
        <v>3</v>
      </c>
      <c r="B10" s="1" t="s">
        <v>14</v>
      </c>
      <c r="C10" s="1" t="s">
        <v>15</v>
      </c>
      <c r="D10" s="1" t="s">
        <v>16</v>
      </c>
      <c r="E10" s="5">
        <v>973355</v>
      </c>
      <c r="F10" s="6">
        <v>5043.4399999999996</v>
      </c>
      <c r="G10" s="7">
        <v>2.3E-2</v>
      </c>
      <c r="J10" s="6"/>
      <c r="K10" s="1" t="s">
        <v>27</v>
      </c>
      <c r="L10" s="7">
        <v>0.11550000000000001</v>
      </c>
    </row>
    <row r="11" spans="1:12" x14ac:dyDescent="0.35">
      <c r="A11" s="1">
        <v>4</v>
      </c>
      <c r="B11" s="1" t="s">
        <v>20</v>
      </c>
      <c r="C11" s="1" t="s">
        <v>21</v>
      </c>
      <c r="D11" s="1" t="s">
        <v>19</v>
      </c>
      <c r="E11" s="5">
        <v>261694</v>
      </c>
      <c r="F11" s="6">
        <v>4908.33</v>
      </c>
      <c r="G11" s="7">
        <v>2.24E-2</v>
      </c>
      <c r="J11" s="6"/>
      <c r="K11" s="1" t="s">
        <v>474</v>
      </c>
      <c r="L11" s="7">
        <v>0.108</v>
      </c>
    </row>
    <row r="12" spans="1:12" x14ac:dyDescent="0.35">
      <c r="A12" s="1">
        <v>5</v>
      </c>
      <c r="B12" s="1" t="s">
        <v>146</v>
      </c>
      <c r="C12" s="1" t="s">
        <v>147</v>
      </c>
      <c r="D12" s="1" t="s">
        <v>148</v>
      </c>
      <c r="E12" s="5">
        <v>231199</v>
      </c>
      <c r="F12" s="6">
        <v>4562.4799999999996</v>
      </c>
      <c r="G12" s="7">
        <v>2.0799999999999999E-2</v>
      </c>
      <c r="J12" s="6"/>
      <c r="K12" s="1" t="s">
        <v>455</v>
      </c>
      <c r="L12" s="7">
        <v>9.0700000000000003E-2</v>
      </c>
    </row>
    <row r="13" spans="1:12" x14ac:dyDescent="0.35">
      <c r="A13" s="1">
        <v>6</v>
      </c>
      <c r="B13" s="1" t="s">
        <v>389</v>
      </c>
      <c r="C13" s="1" t="s">
        <v>390</v>
      </c>
      <c r="D13" s="1" t="s">
        <v>19</v>
      </c>
      <c r="E13" s="5">
        <v>236320</v>
      </c>
      <c r="F13" s="6">
        <v>4244.54</v>
      </c>
      <c r="G13" s="7">
        <v>1.9300000000000001E-2</v>
      </c>
      <c r="J13" s="6"/>
      <c r="K13" s="1" t="s">
        <v>19</v>
      </c>
      <c r="L13" s="7">
        <v>6.3899999999999998E-2</v>
      </c>
    </row>
    <row r="14" spans="1:12" x14ac:dyDescent="0.35">
      <c r="A14" s="1">
        <v>7</v>
      </c>
      <c r="B14" s="1" t="s">
        <v>77</v>
      </c>
      <c r="C14" s="1" t="s">
        <v>78</v>
      </c>
      <c r="D14" s="1" t="s">
        <v>79</v>
      </c>
      <c r="E14" s="5">
        <v>194721</v>
      </c>
      <c r="F14" s="6">
        <v>3751.69</v>
      </c>
      <c r="G14" s="7">
        <v>1.7100000000000001E-2</v>
      </c>
      <c r="J14" s="6"/>
      <c r="K14" s="1" t="s">
        <v>447</v>
      </c>
      <c r="L14" s="7">
        <v>4.8300000000000003E-2</v>
      </c>
    </row>
    <row r="15" spans="1:12" x14ac:dyDescent="0.35">
      <c r="A15" s="1">
        <v>8</v>
      </c>
      <c r="B15" s="1" t="s">
        <v>391</v>
      </c>
      <c r="C15" s="1" t="s">
        <v>392</v>
      </c>
      <c r="D15" s="1" t="s">
        <v>296</v>
      </c>
      <c r="E15" s="5">
        <v>488000</v>
      </c>
      <c r="F15" s="6">
        <v>3690.26</v>
      </c>
      <c r="G15" s="7">
        <v>1.6799999999999999E-2</v>
      </c>
      <c r="J15" s="6"/>
      <c r="K15" s="1" t="s">
        <v>79</v>
      </c>
      <c r="L15" s="7">
        <v>4.3400000000000001E-2</v>
      </c>
    </row>
    <row r="16" spans="1:12" x14ac:dyDescent="0.35">
      <c r="A16" s="1">
        <v>9</v>
      </c>
      <c r="B16" s="1" t="s">
        <v>30</v>
      </c>
      <c r="C16" s="1" t="s">
        <v>31</v>
      </c>
      <c r="D16" s="1" t="s">
        <v>27</v>
      </c>
      <c r="E16" s="5">
        <v>279434</v>
      </c>
      <c r="F16" s="6">
        <v>3443.19</v>
      </c>
      <c r="G16" s="7">
        <v>1.5699999999999999E-2</v>
      </c>
      <c r="J16" s="6"/>
      <c r="K16" s="1" t="s">
        <v>148</v>
      </c>
      <c r="L16" s="7">
        <v>3.9399999999999998E-2</v>
      </c>
    </row>
    <row r="17" spans="1:12" x14ac:dyDescent="0.35">
      <c r="A17" s="1">
        <v>10</v>
      </c>
      <c r="B17" s="1" t="s">
        <v>242</v>
      </c>
      <c r="C17" s="1" t="s">
        <v>243</v>
      </c>
      <c r="D17" s="1" t="s">
        <v>244</v>
      </c>
      <c r="E17" s="5">
        <v>1247220</v>
      </c>
      <c r="F17" s="6">
        <v>2996.94</v>
      </c>
      <c r="G17" s="7">
        <v>1.37E-2</v>
      </c>
      <c r="J17" s="6"/>
      <c r="K17" s="1" t="s">
        <v>444</v>
      </c>
      <c r="L17" s="7">
        <v>2.47E-2</v>
      </c>
    </row>
    <row r="18" spans="1:12" x14ac:dyDescent="0.35">
      <c r="A18" s="1">
        <v>11</v>
      </c>
      <c r="B18" s="1" t="s">
        <v>393</v>
      </c>
      <c r="C18" s="1" t="s">
        <v>394</v>
      </c>
      <c r="D18" s="1" t="s">
        <v>24</v>
      </c>
      <c r="E18" s="5">
        <v>571350</v>
      </c>
      <c r="F18" s="6">
        <v>2517.08</v>
      </c>
      <c r="G18" s="7">
        <v>1.15E-2</v>
      </c>
      <c r="J18" s="6"/>
      <c r="K18" s="1" t="s">
        <v>135</v>
      </c>
      <c r="L18" s="7">
        <v>2.3199999999999998E-2</v>
      </c>
    </row>
    <row r="19" spans="1:12" x14ac:dyDescent="0.35">
      <c r="A19" s="1">
        <v>12</v>
      </c>
      <c r="B19" s="1" t="s">
        <v>395</v>
      </c>
      <c r="C19" s="1" t="s">
        <v>396</v>
      </c>
      <c r="D19" s="1" t="s">
        <v>135</v>
      </c>
      <c r="E19" s="5">
        <v>18810</v>
      </c>
      <c r="F19" s="6">
        <v>2490.0700000000002</v>
      </c>
      <c r="G19" s="7">
        <v>1.1299999999999999E-2</v>
      </c>
      <c r="J19" s="6"/>
      <c r="K19" s="1" t="s">
        <v>16</v>
      </c>
      <c r="L19" s="7">
        <v>2.3E-2</v>
      </c>
    </row>
    <row r="20" spans="1:12" x14ac:dyDescent="0.35">
      <c r="A20" s="1">
        <v>13</v>
      </c>
      <c r="B20" s="1" t="s">
        <v>138</v>
      </c>
      <c r="C20" s="1" t="s">
        <v>139</v>
      </c>
      <c r="D20" s="1" t="s">
        <v>135</v>
      </c>
      <c r="E20" s="5">
        <v>37440</v>
      </c>
      <c r="F20" s="6">
        <v>2138.7199999999998</v>
      </c>
      <c r="G20" s="7">
        <v>9.7000000000000003E-3</v>
      </c>
      <c r="J20" s="6"/>
      <c r="K20" s="1" t="s">
        <v>466</v>
      </c>
      <c r="L20" s="7">
        <v>2.2499999999999999E-2</v>
      </c>
    </row>
    <row r="21" spans="1:12" x14ac:dyDescent="0.35">
      <c r="A21" s="1">
        <v>14</v>
      </c>
      <c r="B21" s="1" t="s">
        <v>397</v>
      </c>
      <c r="C21" s="1" t="s">
        <v>398</v>
      </c>
      <c r="D21" s="1" t="s">
        <v>168</v>
      </c>
      <c r="E21" s="5">
        <v>152360</v>
      </c>
      <c r="F21" s="6">
        <v>2122.98</v>
      </c>
      <c r="G21" s="7">
        <v>9.7000000000000003E-3</v>
      </c>
      <c r="J21" s="6"/>
      <c r="K21" s="1" t="s">
        <v>132</v>
      </c>
      <c r="L21" s="7">
        <v>2.0899999999999998E-2</v>
      </c>
    </row>
    <row r="22" spans="1:12" x14ac:dyDescent="0.35">
      <c r="A22" s="1">
        <v>15</v>
      </c>
      <c r="B22" s="1" t="s">
        <v>399</v>
      </c>
      <c r="C22" s="1" t="s">
        <v>400</v>
      </c>
      <c r="D22" s="1" t="s">
        <v>204</v>
      </c>
      <c r="E22" s="5">
        <v>544943</v>
      </c>
      <c r="F22" s="6">
        <v>1946.26</v>
      </c>
      <c r="G22" s="7">
        <v>8.8999999999999999E-3</v>
      </c>
      <c r="J22" s="6"/>
      <c r="K22" s="1" t="s">
        <v>241</v>
      </c>
      <c r="L22" s="7">
        <v>1.9199999999999998E-2</v>
      </c>
    </row>
    <row r="23" spans="1:12" x14ac:dyDescent="0.35">
      <c r="A23" s="1">
        <v>16</v>
      </c>
      <c r="B23" s="1" t="s">
        <v>401</v>
      </c>
      <c r="C23" s="1" t="s">
        <v>402</v>
      </c>
      <c r="D23" s="1" t="s">
        <v>19</v>
      </c>
      <c r="E23" s="5">
        <v>122458</v>
      </c>
      <c r="F23" s="6">
        <v>1931.41</v>
      </c>
      <c r="G23" s="7">
        <v>8.8000000000000005E-3</v>
      </c>
      <c r="J23" s="6"/>
      <c r="K23" s="1" t="s">
        <v>296</v>
      </c>
      <c r="L23" s="7">
        <v>1.6799999999999999E-2</v>
      </c>
    </row>
    <row r="24" spans="1:12" x14ac:dyDescent="0.35">
      <c r="A24" s="1">
        <v>17</v>
      </c>
      <c r="B24" s="1" t="s">
        <v>154</v>
      </c>
      <c r="C24" s="1" t="s">
        <v>155</v>
      </c>
      <c r="D24" s="1" t="s">
        <v>79</v>
      </c>
      <c r="E24" s="5">
        <v>160203</v>
      </c>
      <c r="F24" s="6">
        <v>1879.18</v>
      </c>
      <c r="G24" s="7">
        <v>8.6E-3</v>
      </c>
      <c r="J24" s="6"/>
      <c r="K24" s="1" t="s">
        <v>182</v>
      </c>
      <c r="L24" s="7">
        <v>1.66E-2</v>
      </c>
    </row>
    <row r="25" spans="1:12" x14ac:dyDescent="0.35">
      <c r="A25" s="1">
        <v>18</v>
      </c>
      <c r="B25" s="1" t="s">
        <v>103</v>
      </c>
      <c r="C25" s="1" t="s">
        <v>104</v>
      </c>
      <c r="D25" s="1" t="s">
        <v>79</v>
      </c>
      <c r="E25" s="5">
        <v>122759</v>
      </c>
      <c r="F25" s="6">
        <v>1839.05</v>
      </c>
      <c r="G25" s="7">
        <v>8.3999999999999995E-3</v>
      </c>
      <c r="J25" s="6"/>
      <c r="K25" s="1" t="s">
        <v>426</v>
      </c>
      <c r="L25" s="7">
        <v>1.66E-2</v>
      </c>
    </row>
    <row r="26" spans="1:12" x14ac:dyDescent="0.35">
      <c r="A26" s="1">
        <v>19</v>
      </c>
      <c r="B26" s="1" t="s">
        <v>403</v>
      </c>
      <c r="C26" s="1" t="s">
        <v>404</v>
      </c>
      <c r="D26" s="1" t="s">
        <v>132</v>
      </c>
      <c r="E26" s="5">
        <v>311850</v>
      </c>
      <c r="F26" s="6">
        <v>1738.25</v>
      </c>
      <c r="G26" s="7">
        <v>7.9000000000000008E-3</v>
      </c>
      <c r="J26" s="6"/>
      <c r="K26" s="1" t="s">
        <v>407</v>
      </c>
      <c r="L26" s="7">
        <v>1.4500000000000001E-2</v>
      </c>
    </row>
    <row r="27" spans="1:12" x14ac:dyDescent="0.35">
      <c r="A27" s="1">
        <v>20</v>
      </c>
      <c r="B27" s="1" t="s">
        <v>405</v>
      </c>
      <c r="C27" s="1" t="s">
        <v>406</v>
      </c>
      <c r="D27" s="1" t="s">
        <v>407</v>
      </c>
      <c r="E27" s="5">
        <v>971544</v>
      </c>
      <c r="F27" s="6">
        <v>1637.54</v>
      </c>
      <c r="G27" s="7">
        <v>7.4999999999999997E-3</v>
      </c>
      <c r="J27" s="6"/>
      <c r="K27" s="1" t="s">
        <v>244</v>
      </c>
      <c r="L27" s="7">
        <v>1.37E-2</v>
      </c>
    </row>
    <row r="28" spans="1:12" x14ac:dyDescent="0.35">
      <c r="A28" s="1">
        <v>21</v>
      </c>
      <c r="B28" s="1" t="s">
        <v>408</v>
      </c>
      <c r="C28" s="1" t="s">
        <v>409</v>
      </c>
      <c r="D28" s="1" t="s">
        <v>407</v>
      </c>
      <c r="E28" s="5">
        <v>147630</v>
      </c>
      <c r="F28" s="6">
        <v>1534.84</v>
      </c>
      <c r="G28" s="7">
        <v>7.0000000000000001E-3</v>
      </c>
      <c r="J28" s="6"/>
      <c r="K28" s="1" t="s">
        <v>24</v>
      </c>
      <c r="L28" s="7">
        <v>1.15E-2</v>
      </c>
    </row>
    <row r="29" spans="1:12" x14ac:dyDescent="0.35">
      <c r="A29" s="1">
        <v>22</v>
      </c>
      <c r="B29" s="1" t="s">
        <v>189</v>
      </c>
      <c r="C29" s="1" t="s">
        <v>190</v>
      </c>
      <c r="D29" s="1" t="s">
        <v>86</v>
      </c>
      <c r="E29" s="5">
        <v>119702</v>
      </c>
      <c r="F29" s="6">
        <v>1497.53</v>
      </c>
      <c r="G29" s="7">
        <v>6.7999999999999996E-3</v>
      </c>
      <c r="J29" s="6"/>
      <c r="K29" s="1" t="s">
        <v>126</v>
      </c>
      <c r="L29" s="7">
        <v>1.0500000000000001E-2</v>
      </c>
    </row>
    <row r="30" spans="1:12" x14ac:dyDescent="0.35">
      <c r="A30" s="1">
        <v>23</v>
      </c>
      <c r="B30" s="1" t="s">
        <v>410</v>
      </c>
      <c r="C30" s="1" t="s">
        <v>411</v>
      </c>
      <c r="D30" s="1" t="s">
        <v>132</v>
      </c>
      <c r="E30" s="5">
        <v>23127</v>
      </c>
      <c r="F30" s="6">
        <v>1497.38</v>
      </c>
      <c r="G30" s="7">
        <v>6.7999999999999996E-3</v>
      </c>
      <c r="J30" s="6"/>
      <c r="K30" s="1" t="s">
        <v>168</v>
      </c>
      <c r="L30" s="7">
        <v>9.7000000000000003E-3</v>
      </c>
    </row>
    <row r="31" spans="1:12" x14ac:dyDescent="0.35">
      <c r="A31" s="1">
        <v>24</v>
      </c>
      <c r="B31" s="1" t="s">
        <v>180</v>
      </c>
      <c r="C31" s="1" t="s">
        <v>181</v>
      </c>
      <c r="D31" s="1" t="s">
        <v>182</v>
      </c>
      <c r="E31" s="5">
        <v>351048</v>
      </c>
      <c r="F31" s="6">
        <v>1461.24</v>
      </c>
      <c r="G31" s="7">
        <v>6.7000000000000002E-3</v>
      </c>
      <c r="J31" s="6"/>
      <c r="K31" s="1" t="s">
        <v>204</v>
      </c>
      <c r="L31" s="7">
        <v>8.8999999999999999E-3</v>
      </c>
    </row>
    <row r="32" spans="1:12" x14ac:dyDescent="0.35">
      <c r="A32" s="1">
        <v>25</v>
      </c>
      <c r="B32" s="1" t="s">
        <v>205</v>
      </c>
      <c r="C32" s="1" t="s">
        <v>206</v>
      </c>
      <c r="D32" s="1" t="s">
        <v>207</v>
      </c>
      <c r="E32" s="5">
        <v>279920</v>
      </c>
      <c r="F32" s="6">
        <v>1428.01</v>
      </c>
      <c r="G32" s="7">
        <v>6.4999999999999997E-3</v>
      </c>
      <c r="J32" s="6"/>
      <c r="K32" s="1" t="s">
        <v>86</v>
      </c>
      <c r="L32" s="7">
        <v>6.7999999999999996E-3</v>
      </c>
    </row>
    <row r="33" spans="1:12" x14ac:dyDescent="0.35">
      <c r="A33" s="1">
        <v>26</v>
      </c>
      <c r="B33" s="1" t="s">
        <v>237</v>
      </c>
      <c r="C33" s="1" t="s">
        <v>238</v>
      </c>
      <c r="D33" s="1" t="s">
        <v>79</v>
      </c>
      <c r="E33" s="5">
        <v>112492</v>
      </c>
      <c r="F33" s="6">
        <v>1356.09</v>
      </c>
      <c r="G33" s="7">
        <v>6.1999999999999998E-3</v>
      </c>
      <c r="J33" s="6"/>
      <c r="K33" s="1" t="s">
        <v>207</v>
      </c>
      <c r="L33" s="7">
        <v>6.4999999999999997E-3</v>
      </c>
    </row>
    <row r="34" spans="1:12" x14ac:dyDescent="0.35">
      <c r="A34" s="1">
        <v>27</v>
      </c>
      <c r="B34" s="1" t="s">
        <v>412</v>
      </c>
      <c r="C34" s="1" t="s">
        <v>413</v>
      </c>
      <c r="D34" s="1" t="s">
        <v>132</v>
      </c>
      <c r="E34" s="5">
        <v>641170</v>
      </c>
      <c r="F34" s="6">
        <v>1355.37</v>
      </c>
      <c r="G34" s="7">
        <v>6.1999999999999998E-3</v>
      </c>
      <c r="J34" s="6"/>
      <c r="K34" s="1" t="s">
        <v>163</v>
      </c>
      <c r="L34" s="7">
        <v>5.7999999999999996E-3</v>
      </c>
    </row>
    <row r="35" spans="1:12" x14ac:dyDescent="0.35">
      <c r="A35" s="1">
        <v>28</v>
      </c>
      <c r="B35" s="1" t="s">
        <v>414</v>
      </c>
      <c r="C35" s="1" t="s">
        <v>415</v>
      </c>
      <c r="D35" s="1" t="s">
        <v>163</v>
      </c>
      <c r="E35" s="5">
        <v>88727</v>
      </c>
      <c r="F35" s="6">
        <v>1269.06</v>
      </c>
      <c r="G35" s="7">
        <v>5.7999999999999996E-3</v>
      </c>
      <c r="J35" s="6"/>
      <c r="K35" s="1" t="s">
        <v>160</v>
      </c>
      <c r="L35" s="7">
        <v>4.8999999999999998E-3</v>
      </c>
    </row>
    <row r="36" spans="1:12" x14ac:dyDescent="0.35">
      <c r="A36" s="1">
        <v>29</v>
      </c>
      <c r="B36" s="1" t="s">
        <v>178</v>
      </c>
      <c r="C36" s="1" t="s">
        <v>179</v>
      </c>
      <c r="D36" s="1" t="s">
        <v>160</v>
      </c>
      <c r="E36" s="5">
        <v>148620</v>
      </c>
      <c r="F36" s="6">
        <v>1072.74</v>
      </c>
      <c r="G36" s="7">
        <v>4.8999999999999998E-3</v>
      </c>
      <c r="J36" s="6"/>
      <c r="K36" s="1" t="s">
        <v>142</v>
      </c>
      <c r="L36" s="7">
        <v>4.7999999999999996E-3</v>
      </c>
    </row>
    <row r="37" spans="1:12" x14ac:dyDescent="0.35">
      <c r="A37" s="1">
        <v>30</v>
      </c>
      <c r="B37" s="1" t="s">
        <v>416</v>
      </c>
      <c r="C37" s="1" t="s">
        <v>417</v>
      </c>
      <c r="D37" s="1" t="s">
        <v>142</v>
      </c>
      <c r="E37" s="5">
        <v>62469</v>
      </c>
      <c r="F37" s="6">
        <v>1046.1400000000001</v>
      </c>
      <c r="G37" s="7">
        <v>4.7999999999999996E-3</v>
      </c>
      <c r="J37" s="6"/>
      <c r="K37" s="1" t="s">
        <v>420</v>
      </c>
      <c r="L37" s="7">
        <v>4.4000000000000003E-3</v>
      </c>
    </row>
    <row r="38" spans="1:12" x14ac:dyDescent="0.35">
      <c r="A38" s="1">
        <v>31</v>
      </c>
      <c r="B38" s="1" t="s">
        <v>418</v>
      </c>
      <c r="C38" s="1" t="s">
        <v>419</v>
      </c>
      <c r="D38" s="1" t="s">
        <v>420</v>
      </c>
      <c r="E38" s="5">
        <v>167150</v>
      </c>
      <c r="F38" s="6">
        <v>970.56</v>
      </c>
      <c r="G38" s="7">
        <v>4.4000000000000003E-3</v>
      </c>
      <c r="J38" s="6"/>
      <c r="K38" s="1" t="s">
        <v>48</v>
      </c>
      <c r="L38" s="7">
        <v>5.5E-2</v>
      </c>
    </row>
    <row r="39" spans="1:12" x14ac:dyDescent="0.35">
      <c r="A39" s="1">
        <v>32</v>
      </c>
      <c r="B39" s="1" t="s">
        <v>95</v>
      </c>
      <c r="C39" s="1" t="s">
        <v>96</v>
      </c>
      <c r="D39" s="1" t="s">
        <v>79</v>
      </c>
      <c r="E39" s="5">
        <v>11380</v>
      </c>
      <c r="F39" s="6">
        <v>688.81</v>
      </c>
      <c r="G39" s="7">
        <v>3.0999999999999999E-3</v>
      </c>
      <c r="J39" s="6"/>
    </row>
    <row r="40" spans="1:12" x14ac:dyDescent="0.35">
      <c r="A40" s="1">
        <v>33</v>
      </c>
      <c r="B40" s="1" t="s">
        <v>185</v>
      </c>
      <c r="C40" s="1" t="s">
        <v>186</v>
      </c>
      <c r="D40" s="1" t="s">
        <v>148</v>
      </c>
      <c r="E40" s="5">
        <v>121622</v>
      </c>
      <c r="F40" s="6">
        <v>562.87</v>
      </c>
      <c r="G40" s="7">
        <v>2.5999999999999999E-3</v>
      </c>
      <c r="J40" s="6"/>
    </row>
    <row r="41" spans="1:12" x14ac:dyDescent="0.35">
      <c r="A41" s="1">
        <v>34</v>
      </c>
      <c r="B41" s="1" t="s">
        <v>133</v>
      </c>
      <c r="C41" s="1" t="s">
        <v>134</v>
      </c>
      <c r="D41" s="1" t="s">
        <v>135</v>
      </c>
      <c r="E41" s="5">
        <v>15635</v>
      </c>
      <c r="F41" s="6">
        <v>483.89</v>
      </c>
      <c r="G41" s="7">
        <v>2.2000000000000001E-3</v>
      </c>
      <c r="J41" s="6"/>
    </row>
    <row r="42" spans="1:12" x14ac:dyDescent="0.35">
      <c r="A42" s="8"/>
      <c r="B42" s="8" t="s">
        <v>40</v>
      </c>
      <c r="C42" s="8"/>
      <c r="D42" s="8"/>
      <c r="E42" s="8"/>
      <c r="F42" s="9">
        <v>91011.8</v>
      </c>
      <c r="G42" s="10">
        <v>0.41489999999999999</v>
      </c>
    </row>
    <row r="44" spans="1:12" x14ac:dyDescent="0.35">
      <c r="B44" s="3" t="s">
        <v>421</v>
      </c>
    </row>
    <row r="45" spans="1:12" x14ac:dyDescent="0.35">
      <c r="B45" s="3" t="s">
        <v>13</v>
      </c>
    </row>
    <row r="46" spans="1:12" x14ac:dyDescent="0.35">
      <c r="A46" s="1">
        <v>35</v>
      </c>
      <c r="B46" s="1" t="s">
        <v>422</v>
      </c>
      <c r="C46" s="1" t="s">
        <v>423</v>
      </c>
      <c r="D46" s="1" t="s">
        <v>241</v>
      </c>
      <c r="E46" s="5">
        <v>354700</v>
      </c>
      <c r="F46" s="6">
        <v>4208.18</v>
      </c>
      <c r="G46" s="7">
        <v>1.9199999999999998E-2</v>
      </c>
      <c r="J46" s="6"/>
    </row>
    <row r="47" spans="1:12" x14ac:dyDescent="0.35">
      <c r="A47" s="1">
        <v>36</v>
      </c>
      <c r="B47" s="1" t="s">
        <v>424</v>
      </c>
      <c r="C47" s="1" t="s">
        <v>425</v>
      </c>
      <c r="D47" s="1" t="s">
        <v>426</v>
      </c>
      <c r="E47" s="5">
        <v>25067</v>
      </c>
      <c r="F47" s="6">
        <v>3647.58</v>
      </c>
      <c r="G47" s="7">
        <v>1.66E-2</v>
      </c>
      <c r="J47" s="6"/>
    </row>
    <row r="48" spans="1:12" x14ac:dyDescent="0.35">
      <c r="A48" s="1">
        <v>37</v>
      </c>
      <c r="B48" s="1" t="s">
        <v>427</v>
      </c>
      <c r="C48" s="1" t="s">
        <v>428</v>
      </c>
      <c r="D48" s="1" t="s">
        <v>148</v>
      </c>
      <c r="E48" s="5">
        <v>73200</v>
      </c>
      <c r="F48" s="6">
        <v>3510.11</v>
      </c>
      <c r="G48" s="7">
        <v>1.6E-2</v>
      </c>
      <c r="J48" s="6"/>
    </row>
    <row r="49" spans="1:10" x14ac:dyDescent="0.35">
      <c r="A49" s="1">
        <v>38</v>
      </c>
      <c r="B49" s="1" t="s">
        <v>429</v>
      </c>
      <c r="C49" s="1" t="s">
        <v>430</v>
      </c>
      <c r="D49" s="1" t="s">
        <v>19</v>
      </c>
      <c r="E49" s="5">
        <v>8152</v>
      </c>
      <c r="F49" s="6">
        <v>2939.09</v>
      </c>
      <c r="G49" s="7">
        <v>1.34E-2</v>
      </c>
      <c r="J49" s="6"/>
    </row>
    <row r="50" spans="1:10" x14ac:dyDescent="0.35">
      <c r="A50" s="1">
        <v>39</v>
      </c>
      <c r="B50" s="1" t="s">
        <v>431</v>
      </c>
      <c r="C50" s="1" t="s">
        <v>432</v>
      </c>
      <c r="D50" s="1" t="s">
        <v>126</v>
      </c>
      <c r="E50" s="5">
        <v>15883</v>
      </c>
      <c r="F50" s="6">
        <v>2295.62</v>
      </c>
      <c r="G50" s="7">
        <v>1.0500000000000001E-2</v>
      </c>
      <c r="J50" s="6"/>
    </row>
    <row r="51" spans="1:10" x14ac:dyDescent="0.35">
      <c r="A51" s="1">
        <v>40</v>
      </c>
      <c r="B51" s="1" t="s">
        <v>433</v>
      </c>
      <c r="C51" s="1" t="s">
        <v>434</v>
      </c>
      <c r="D51" s="1" t="s">
        <v>182</v>
      </c>
      <c r="E51" s="5">
        <v>29479</v>
      </c>
      <c r="F51" s="6">
        <v>2183.4499999999998</v>
      </c>
      <c r="G51" s="7">
        <v>9.9000000000000008E-3</v>
      </c>
      <c r="J51" s="6"/>
    </row>
    <row r="52" spans="1:10" x14ac:dyDescent="0.35">
      <c r="A52" s="8"/>
      <c r="B52" s="8" t="s">
        <v>40</v>
      </c>
      <c r="C52" s="8"/>
      <c r="D52" s="8"/>
      <c r="E52" s="8"/>
      <c r="F52" s="9">
        <v>18784.03</v>
      </c>
      <c r="G52" s="10">
        <v>8.5599999999999996E-2</v>
      </c>
    </row>
    <row r="54" spans="1:10" x14ac:dyDescent="0.35">
      <c r="B54" s="3" t="s">
        <v>435</v>
      </c>
    </row>
    <row r="55" spans="1:10" x14ac:dyDescent="0.35">
      <c r="A55" s="1">
        <v>41</v>
      </c>
      <c r="B55" s="1" t="s">
        <v>436</v>
      </c>
      <c r="D55" s="1" t="s">
        <v>437</v>
      </c>
      <c r="E55" s="5">
        <v>28675</v>
      </c>
      <c r="F55" s="6">
        <v>9.0500000000000007</v>
      </c>
      <c r="G55" s="7" t="s">
        <v>42</v>
      </c>
      <c r="H55" s="11">
        <v>45596</v>
      </c>
      <c r="J55" s="6"/>
    </row>
    <row r="56" spans="1:10" x14ac:dyDescent="0.35">
      <c r="A56" s="1">
        <v>42</v>
      </c>
      <c r="B56" s="1" t="s">
        <v>438</v>
      </c>
      <c r="D56" s="1" t="s">
        <v>437</v>
      </c>
      <c r="E56" s="5">
        <v>35325</v>
      </c>
      <c r="F56" s="6">
        <v>7.33</v>
      </c>
      <c r="G56" s="7" t="s">
        <v>42</v>
      </c>
      <c r="H56" s="11">
        <v>45596</v>
      </c>
      <c r="J56" s="6"/>
    </row>
    <row r="57" spans="1:10" x14ac:dyDescent="0.35">
      <c r="A57" s="1">
        <v>43</v>
      </c>
      <c r="B57" s="1" t="s">
        <v>439</v>
      </c>
      <c r="D57" s="1" t="s">
        <v>437</v>
      </c>
      <c r="E57" s="5">
        <v>31000</v>
      </c>
      <c r="F57" s="6">
        <v>5.13</v>
      </c>
      <c r="G57" s="7" t="s">
        <v>42</v>
      </c>
      <c r="H57" s="11">
        <v>45596</v>
      </c>
      <c r="J57" s="6"/>
    </row>
    <row r="58" spans="1:10" x14ac:dyDescent="0.35">
      <c r="A58" s="8"/>
      <c r="B58" s="8" t="s">
        <v>40</v>
      </c>
      <c r="C58" s="8"/>
      <c r="D58" s="8"/>
      <c r="E58" s="8"/>
      <c r="F58" s="9">
        <v>21.51</v>
      </c>
      <c r="G58" s="10" t="s">
        <v>42</v>
      </c>
    </row>
    <row r="60" spans="1:10" x14ac:dyDescent="0.35">
      <c r="B60" s="3" t="s">
        <v>440</v>
      </c>
    </row>
    <row r="61" spans="1:10" x14ac:dyDescent="0.35">
      <c r="B61" s="3" t="s">
        <v>441</v>
      </c>
    </row>
    <row r="62" spans="1:10" x14ac:dyDescent="0.35">
      <c r="B62" s="3" t="s">
        <v>13</v>
      </c>
    </row>
    <row r="63" spans="1:10" x14ac:dyDescent="0.35">
      <c r="A63" s="1">
        <v>44</v>
      </c>
      <c r="B63" s="1" t="s">
        <v>442</v>
      </c>
      <c r="C63" s="1" t="s">
        <v>443</v>
      </c>
      <c r="D63" s="1" t="s">
        <v>444</v>
      </c>
      <c r="E63" s="5">
        <v>5000</v>
      </c>
      <c r="F63" s="6">
        <v>5410.6</v>
      </c>
      <c r="G63" s="7">
        <v>2.47E-2</v>
      </c>
      <c r="H63" s="11">
        <v>46360</v>
      </c>
      <c r="J63" s="6">
        <v>8.49</v>
      </c>
    </row>
    <row r="64" spans="1:10" x14ac:dyDescent="0.35">
      <c r="A64" s="1">
        <v>45</v>
      </c>
      <c r="B64" s="1" t="s">
        <v>445</v>
      </c>
      <c r="C64" s="1" t="s">
        <v>446</v>
      </c>
      <c r="D64" s="1" t="s">
        <v>447</v>
      </c>
      <c r="E64" s="5">
        <v>5000</v>
      </c>
      <c r="F64" s="6">
        <v>5279.73</v>
      </c>
      <c r="G64" s="7">
        <v>2.41E-2</v>
      </c>
      <c r="H64" s="11">
        <v>48975</v>
      </c>
      <c r="I64" s="1" t="s">
        <v>448</v>
      </c>
      <c r="J64" s="6">
        <v>7.7249851073000002</v>
      </c>
    </row>
    <row r="65" spans="1:10" x14ac:dyDescent="0.35">
      <c r="A65" s="1">
        <v>46</v>
      </c>
      <c r="B65" s="1" t="s">
        <v>449</v>
      </c>
      <c r="C65" s="1" t="s">
        <v>450</v>
      </c>
      <c r="D65" s="1" t="s">
        <v>447</v>
      </c>
      <c r="E65" s="5">
        <v>2500</v>
      </c>
      <c r="F65" s="6">
        <v>2754.63</v>
      </c>
      <c r="G65" s="7">
        <v>1.26E-2</v>
      </c>
      <c r="H65" s="11">
        <v>48883</v>
      </c>
      <c r="J65" s="6">
        <v>7.2</v>
      </c>
    </row>
    <row r="66" spans="1:10" x14ac:dyDescent="0.35">
      <c r="A66" s="1">
        <v>47</v>
      </c>
      <c r="B66" s="1" t="s">
        <v>449</v>
      </c>
      <c r="C66" s="1" t="s">
        <v>451</v>
      </c>
      <c r="D66" s="1" t="s">
        <v>447</v>
      </c>
      <c r="E66" s="5">
        <v>2500</v>
      </c>
      <c r="F66" s="6">
        <v>2553.41</v>
      </c>
      <c r="G66" s="7">
        <v>1.1599999999999999E-2</v>
      </c>
      <c r="H66" s="11">
        <v>46934</v>
      </c>
      <c r="J66" s="6">
        <v>7.37</v>
      </c>
    </row>
    <row r="67" spans="1:10" x14ac:dyDescent="0.35">
      <c r="A67" s="8"/>
      <c r="B67" s="8" t="s">
        <v>40</v>
      </c>
      <c r="C67" s="8"/>
      <c r="D67" s="8"/>
      <c r="E67" s="8"/>
      <c r="F67" s="9">
        <v>15998.37</v>
      </c>
      <c r="G67" s="10">
        <v>7.2999999999999995E-2</v>
      </c>
    </row>
    <row r="69" spans="1:10" x14ac:dyDescent="0.35">
      <c r="B69" s="3" t="s">
        <v>452</v>
      </c>
    </row>
    <row r="70" spans="1:10" x14ac:dyDescent="0.35">
      <c r="A70" s="1">
        <v>48</v>
      </c>
      <c r="B70" s="1" t="s">
        <v>453</v>
      </c>
      <c r="C70" s="1" t="s">
        <v>454</v>
      </c>
      <c r="D70" s="1" t="s">
        <v>455</v>
      </c>
      <c r="E70" s="5">
        <v>7500000</v>
      </c>
      <c r="F70" s="6">
        <v>8035.13</v>
      </c>
      <c r="G70" s="7">
        <v>3.6600000000000001E-2</v>
      </c>
      <c r="H70" s="11">
        <v>56054</v>
      </c>
      <c r="J70" s="6">
        <v>6.8914</v>
      </c>
    </row>
    <row r="71" spans="1:10" x14ac:dyDescent="0.35">
      <c r="A71" s="1">
        <v>49</v>
      </c>
      <c r="B71" s="1" t="s">
        <v>456</v>
      </c>
      <c r="C71" s="1" t="s">
        <v>457</v>
      </c>
      <c r="D71" s="1" t="s">
        <v>455</v>
      </c>
      <c r="E71" s="5">
        <v>5000000</v>
      </c>
      <c r="F71" s="6">
        <v>5125.26</v>
      </c>
      <c r="G71" s="7">
        <v>2.3400000000000001E-2</v>
      </c>
      <c r="H71" s="11">
        <v>55035</v>
      </c>
      <c r="J71" s="6">
        <v>7.0929000000000002</v>
      </c>
    </row>
    <row r="72" spans="1:10" x14ac:dyDescent="0.35">
      <c r="A72" s="1">
        <v>50</v>
      </c>
      <c r="B72" s="1" t="s">
        <v>458</v>
      </c>
      <c r="C72" s="1" t="s">
        <v>459</v>
      </c>
      <c r="D72" s="1" t="s">
        <v>455</v>
      </c>
      <c r="E72" s="5">
        <v>2500000</v>
      </c>
      <c r="F72" s="6">
        <v>2646.04</v>
      </c>
      <c r="G72" s="7">
        <v>1.21E-2</v>
      </c>
      <c r="H72" s="11">
        <v>49042</v>
      </c>
      <c r="J72" s="6">
        <v>6.7496</v>
      </c>
    </row>
    <row r="73" spans="1:10" x14ac:dyDescent="0.35">
      <c r="A73" s="1">
        <v>51</v>
      </c>
      <c r="B73" s="1" t="s">
        <v>460</v>
      </c>
      <c r="C73" s="1" t="s">
        <v>461</v>
      </c>
      <c r="D73" s="1" t="s">
        <v>455</v>
      </c>
      <c r="E73" s="5">
        <v>2500000</v>
      </c>
      <c r="F73" s="6">
        <v>2525.91</v>
      </c>
      <c r="G73" s="7">
        <v>1.15E-2</v>
      </c>
      <c r="H73" s="11">
        <v>49891</v>
      </c>
      <c r="J73" s="6">
        <v>7.1093999999999999</v>
      </c>
    </row>
    <row r="74" spans="1:10" x14ac:dyDescent="0.35">
      <c r="A74" s="1">
        <v>52</v>
      </c>
      <c r="B74" s="1" t="s">
        <v>462</v>
      </c>
      <c r="C74" s="1" t="s">
        <v>463</v>
      </c>
      <c r="D74" s="1" t="s">
        <v>455</v>
      </c>
      <c r="E74" s="5">
        <v>1500000</v>
      </c>
      <c r="F74" s="6">
        <v>1568.34</v>
      </c>
      <c r="G74" s="7">
        <v>7.1000000000000004E-3</v>
      </c>
      <c r="H74" s="11">
        <v>46853</v>
      </c>
      <c r="J74" s="6">
        <v>6.6706000000000003</v>
      </c>
    </row>
    <row r="75" spans="1:10" x14ac:dyDescent="0.35">
      <c r="A75" s="8"/>
      <c r="B75" s="8" t="s">
        <v>40</v>
      </c>
      <c r="C75" s="8"/>
      <c r="D75" s="8"/>
      <c r="E75" s="8"/>
      <c r="F75" s="9">
        <v>19900.68</v>
      </c>
      <c r="G75" s="10">
        <v>9.0700000000000003E-2</v>
      </c>
    </row>
    <row r="77" spans="1:10" x14ac:dyDescent="0.35">
      <c r="B77" s="3" t="s">
        <v>41</v>
      </c>
    </row>
    <row r="78" spans="1:10" x14ac:dyDescent="0.35">
      <c r="B78" s="3" t="s">
        <v>464</v>
      </c>
    </row>
    <row r="79" spans="1:10" x14ac:dyDescent="0.35">
      <c r="A79" s="1">
        <v>53</v>
      </c>
      <c r="B79" s="1" t="s">
        <v>30</v>
      </c>
      <c r="C79" s="1" t="s">
        <v>465</v>
      </c>
      <c r="D79" s="1" t="s">
        <v>466</v>
      </c>
      <c r="E79" s="5">
        <v>500</v>
      </c>
      <c r="F79" s="6">
        <v>2471.5300000000002</v>
      </c>
      <c r="G79" s="7">
        <v>1.1299999999999999E-2</v>
      </c>
      <c r="H79" s="11">
        <v>45624</v>
      </c>
      <c r="J79" s="6">
        <v>7.2497999999999996</v>
      </c>
    </row>
    <row r="80" spans="1:10" x14ac:dyDescent="0.35">
      <c r="A80" s="1">
        <v>54</v>
      </c>
      <c r="B80" s="1" t="s">
        <v>28</v>
      </c>
      <c r="C80" s="1" t="s">
        <v>467</v>
      </c>
      <c r="D80" s="1" t="s">
        <v>466</v>
      </c>
      <c r="E80" s="5">
        <v>500</v>
      </c>
      <c r="F80" s="6">
        <v>2467.65</v>
      </c>
      <c r="G80" s="7">
        <v>1.12E-2</v>
      </c>
      <c r="H80" s="11">
        <v>45632</v>
      </c>
      <c r="J80" s="6">
        <v>7.25</v>
      </c>
    </row>
    <row r="81" spans="1:10" x14ac:dyDescent="0.35">
      <c r="A81" s="8"/>
      <c r="B81" s="8" t="s">
        <v>40</v>
      </c>
      <c r="C81" s="8"/>
      <c r="D81" s="8"/>
      <c r="E81" s="8"/>
      <c r="F81" s="9">
        <v>4939.18</v>
      </c>
      <c r="G81" s="10">
        <v>2.2499999999999999E-2</v>
      </c>
    </row>
    <row r="83" spans="1:10" x14ac:dyDescent="0.35">
      <c r="A83" s="1">
        <v>55</v>
      </c>
      <c r="B83" s="3" t="s">
        <v>1563</v>
      </c>
      <c r="F83" s="6">
        <v>11973.61</v>
      </c>
      <c r="G83" s="7">
        <v>5.4600000000000003E-2</v>
      </c>
      <c r="H83" s="11">
        <v>45566</v>
      </c>
    </row>
    <row r="84" spans="1:10" x14ac:dyDescent="0.35">
      <c r="A84" s="8"/>
      <c r="B84" s="8" t="s">
        <v>40</v>
      </c>
      <c r="C84" s="8"/>
      <c r="D84" s="8"/>
      <c r="E84" s="8"/>
      <c r="F84" s="9">
        <v>11973.61</v>
      </c>
      <c r="G84" s="10">
        <v>5.4600000000000003E-2</v>
      </c>
    </row>
    <row r="86" spans="1:10" x14ac:dyDescent="0.35">
      <c r="B86" s="3" t="s">
        <v>384</v>
      </c>
    </row>
    <row r="87" spans="1:10" x14ac:dyDescent="0.35">
      <c r="A87" s="1">
        <v>56</v>
      </c>
      <c r="B87" s="1" t="s">
        <v>385</v>
      </c>
      <c r="C87" s="1" t="s">
        <v>386</v>
      </c>
      <c r="D87" s="1" t="s">
        <v>384</v>
      </c>
      <c r="E87" s="5">
        <v>36805228</v>
      </c>
      <c r="F87" s="6">
        <v>27346.28</v>
      </c>
      <c r="G87" s="7">
        <v>0.1246</v>
      </c>
      <c r="J87" s="6"/>
    </row>
    <row r="88" spans="1:10" x14ac:dyDescent="0.35">
      <c r="A88" s="1">
        <v>57</v>
      </c>
      <c r="B88" s="1" t="s">
        <v>468</v>
      </c>
      <c r="C88" s="1" t="s">
        <v>469</v>
      </c>
      <c r="D88" s="1" t="s">
        <v>384</v>
      </c>
      <c r="E88" s="5">
        <v>6387958</v>
      </c>
      <c r="F88" s="6">
        <v>5641.21</v>
      </c>
      <c r="G88" s="7">
        <v>2.5700000000000001E-2</v>
      </c>
      <c r="J88" s="6"/>
    </row>
    <row r="89" spans="1:10" x14ac:dyDescent="0.35">
      <c r="A89" s="8"/>
      <c r="B89" s="8" t="s">
        <v>40</v>
      </c>
      <c r="C89" s="8"/>
      <c r="D89" s="8"/>
      <c r="E89" s="8"/>
      <c r="F89" s="9">
        <v>32987.49</v>
      </c>
      <c r="G89" s="10">
        <v>0.15029999999999999</v>
      </c>
    </row>
    <row r="91" spans="1:10" x14ac:dyDescent="0.35">
      <c r="B91" s="3" t="s">
        <v>470</v>
      </c>
    </row>
    <row r="92" spans="1:10" x14ac:dyDescent="0.35">
      <c r="B92" s="3" t="s">
        <v>471</v>
      </c>
    </row>
    <row r="93" spans="1:10" x14ac:dyDescent="0.35">
      <c r="A93" s="1">
        <v>58</v>
      </c>
      <c r="B93" s="1" t="s">
        <v>472</v>
      </c>
      <c r="C93" s="1" t="s">
        <v>473</v>
      </c>
      <c r="D93" s="1" t="s">
        <v>474</v>
      </c>
      <c r="E93" s="5">
        <v>87641</v>
      </c>
      <c r="F93" s="6">
        <v>6638.25</v>
      </c>
      <c r="G93" s="7">
        <v>3.0200000000000001E-2</v>
      </c>
      <c r="J93" s="6"/>
    </row>
    <row r="94" spans="1:10" x14ac:dyDescent="0.35">
      <c r="A94" s="1">
        <v>59</v>
      </c>
      <c r="B94" s="1" t="s">
        <v>475</v>
      </c>
      <c r="C94" s="1" t="s">
        <v>476</v>
      </c>
      <c r="D94" s="1" t="s">
        <v>474</v>
      </c>
      <c r="E94" s="5">
        <v>51231</v>
      </c>
      <c r="F94" s="6">
        <v>6385.1</v>
      </c>
      <c r="G94" s="7">
        <v>2.9100000000000001E-2</v>
      </c>
      <c r="J94" s="6"/>
    </row>
    <row r="95" spans="1:10" x14ac:dyDescent="0.35">
      <c r="A95" s="1">
        <v>60</v>
      </c>
      <c r="B95" s="1" t="s">
        <v>477</v>
      </c>
      <c r="C95" s="1" t="s">
        <v>478</v>
      </c>
      <c r="D95" s="1" t="s">
        <v>474</v>
      </c>
      <c r="E95" s="5">
        <v>50883</v>
      </c>
      <c r="F95" s="6">
        <v>4184.8999999999996</v>
      </c>
      <c r="G95" s="7">
        <v>1.9099999999999999E-2</v>
      </c>
      <c r="J95" s="6"/>
    </row>
    <row r="96" spans="1:10" x14ac:dyDescent="0.35">
      <c r="A96" s="1">
        <v>61</v>
      </c>
      <c r="B96" s="1" t="s">
        <v>479</v>
      </c>
      <c r="C96" s="1" t="s">
        <v>480</v>
      </c>
      <c r="D96" s="1" t="s">
        <v>474</v>
      </c>
      <c r="E96" s="5">
        <v>528644</v>
      </c>
      <c r="F96" s="6">
        <v>3908.91</v>
      </c>
      <c r="G96" s="7">
        <v>1.78E-2</v>
      </c>
      <c r="J96" s="6"/>
    </row>
    <row r="97" spans="1:10" x14ac:dyDescent="0.35">
      <c r="A97" s="1">
        <v>62</v>
      </c>
      <c r="B97" s="1" t="s">
        <v>481</v>
      </c>
      <c r="C97" s="1" t="s">
        <v>482</v>
      </c>
      <c r="D97" s="1" t="s">
        <v>474</v>
      </c>
      <c r="E97" s="5">
        <v>32941</v>
      </c>
      <c r="F97" s="6">
        <v>2290.83</v>
      </c>
      <c r="G97" s="7">
        <v>1.04E-2</v>
      </c>
      <c r="J97" s="6"/>
    </row>
    <row r="98" spans="1:10" x14ac:dyDescent="0.35">
      <c r="A98" s="1">
        <v>63</v>
      </c>
      <c r="B98" s="1" t="s">
        <v>483</v>
      </c>
      <c r="C98" s="1" t="s">
        <v>484</v>
      </c>
      <c r="D98" s="1" t="s">
        <v>474</v>
      </c>
      <c r="E98" s="5">
        <v>3966</v>
      </c>
      <c r="F98" s="6">
        <v>312.79000000000002</v>
      </c>
      <c r="G98" s="7">
        <v>1.4E-3</v>
      </c>
      <c r="J98" s="6"/>
    </row>
    <row r="99" spans="1:10" x14ac:dyDescent="0.35">
      <c r="A99" s="8"/>
      <c r="B99" s="8" t="s">
        <v>40</v>
      </c>
      <c r="C99" s="8"/>
      <c r="D99" s="8"/>
      <c r="E99" s="8"/>
      <c r="F99" s="9">
        <v>23720.78</v>
      </c>
      <c r="G99" s="10">
        <v>0.108</v>
      </c>
    </row>
    <row r="101" spans="1:10" x14ac:dyDescent="0.35">
      <c r="B101" s="3" t="s">
        <v>43</v>
      </c>
    </row>
    <row r="102" spans="1:10" x14ac:dyDescent="0.35">
      <c r="B102" s="1" t="s">
        <v>485</v>
      </c>
      <c r="E102" s="5"/>
      <c r="F102" s="6">
        <v>1000</v>
      </c>
      <c r="G102" s="7">
        <v>4.5999999999999999E-3</v>
      </c>
      <c r="J102" s="6"/>
    </row>
    <row r="103" spans="1:10" x14ac:dyDescent="0.35">
      <c r="B103" s="1" t="s">
        <v>44</v>
      </c>
      <c r="E103" s="5"/>
      <c r="F103" s="6">
        <v>-878.04</v>
      </c>
      <c r="G103" s="7">
        <v>-4.1999999999999997E-3</v>
      </c>
      <c r="J103" s="6"/>
    </row>
    <row r="104" spans="1:10" x14ac:dyDescent="0.35">
      <c r="A104" s="8"/>
      <c r="B104" s="8" t="s">
        <v>40</v>
      </c>
      <c r="C104" s="8"/>
      <c r="D104" s="8"/>
      <c r="E104" s="8"/>
      <c r="F104" s="9">
        <v>121.96</v>
      </c>
      <c r="G104" s="10">
        <v>4.0000000000000002E-4</v>
      </c>
    </row>
    <row r="106" spans="1:10" x14ac:dyDescent="0.35">
      <c r="A106" s="4"/>
      <c r="B106" s="4" t="s">
        <v>45</v>
      </c>
      <c r="C106" s="4"/>
      <c r="D106" s="4"/>
      <c r="E106" s="4"/>
      <c r="F106" s="12">
        <v>219459.41</v>
      </c>
      <c r="G106" s="13">
        <v>1</v>
      </c>
    </row>
    <row r="107" spans="1:10" x14ac:dyDescent="0.35">
      <c r="A107" s="1" t="s">
        <v>49</v>
      </c>
    </row>
    <row r="108" spans="1:10" x14ac:dyDescent="0.35">
      <c r="A108" s="1">
        <v>1</v>
      </c>
      <c r="B108" s="1" t="s">
        <v>486</v>
      </c>
    </row>
    <row r="109" spans="1:10" x14ac:dyDescent="0.35">
      <c r="A109" s="14">
        <v>2</v>
      </c>
      <c r="B109" s="14" t="s">
        <v>50</v>
      </c>
    </row>
    <row r="110" spans="1:10" x14ac:dyDescent="0.35">
      <c r="A110" s="15">
        <v>3</v>
      </c>
      <c r="B110" s="15" t="s">
        <v>51</v>
      </c>
    </row>
    <row r="111" spans="1:10" ht="27" x14ac:dyDescent="0.35">
      <c r="A111" s="15">
        <v>4</v>
      </c>
      <c r="B111" s="15" t="s">
        <v>52</v>
      </c>
    </row>
    <row r="115" spans="2:2" ht="14.5" x14ac:dyDescent="0.35">
      <c r="B115" s="41" t="s">
        <v>53</v>
      </c>
    </row>
    <row r="129" spans="2:2" ht="14.5" x14ac:dyDescent="0.35">
      <c r="B129" s="41" t="s">
        <v>487</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A1D2B-118B-409C-98E8-1144965B4469}">
  <dimension ref="A1:L39"/>
  <sheetViews>
    <sheetView workbookViewId="0"/>
  </sheetViews>
  <sheetFormatPr defaultColWidth="8.7265625" defaultRowHeight="13.5" x14ac:dyDescent="0.35"/>
  <cols>
    <col min="1" max="1" width="6.54296875" style="1" bestFit="1" customWidth="1"/>
    <col min="2" max="2" width="51.54296875" style="1" bestFit="1" customWidth="1"/>
    <col min="3" max="3" width="12.7265625" style="1" bestFit="1" customWidth="1"/>
    <col min="4" max="4" width="14.179687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383</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13.6</v>
      </c>
      <c r="G7" s="7">
        <v>3.5000000000000001E-3</v>
      </c>
      <c r="H7" s="11">
        <v>45566</v>
      </c>
    </row>
    <row r="8" spans="1:12" x14ac:dyDescent="0.35">
      <c r="A8" s="8"/>
      <c r="B8" s="8" t="s">
        <v>40</v>
      </c>
      <c r="C8" s="8"/>
      <c r="D8" s="8"/>
      <c r="E8" s="8"/>
      <c r="F8" s="9">
        <v>13.6</v>
      </c>
      <c r="G8" s="10">
        <v>3.5000000000000001E-3</v>
      </c>
      <c r="K8" s="3" t="s">
        <v>46</v>
      </c>
      <c r="L8" s="3" t="s">
        <v>47</v>
      </c>
    </row>
    <row r="9" spans="1:12" x14ac:dyDescent="0.35">
      <c r="K9" s="1" t="s">
        <v>384</v>
      </c>
      <c r="L9" s="7">
        <v>0.99719999999999998</v>
      </c>
    </row>
    <row r="10" spans="1:12" x14ac:dyDescent="0.35">
      <c r="B10" s="3" t="s">
        <v>384</v>
      </c>
      <c r="K10" s="1" t="s">
        <v>48</v>
      </c>
      <c r="L10" s="7">
        <v>2.8E-3</v>
      </c>
    </row>
    <row r="11" spans="1:12" x14ac:dyDescent="0.35">
      <c r="A11" s="1">
        <v>2</v>
      </c>
      <c r="B11" s="1" t="s">
        <v>385</v>
      </c>
      <c r="C11" s="1" t="s">
        <v>386</v>
      </c>
      <c r="D11" s="1" t="s">
        <v>384</v>
      </c>
      <c r="E11" s="5">
        <v>5154785</v>
      </c>
      <c r="F11" s="6">
        <v>3830.01</v>
      </c>
      <c r="G11" s="7">
        <v>0.99719999999999998</v>
      </c>
      <c r="J11" s="6"/>
    </row>
    <row r="12" spans="1:12" x14ac:dyDescent="0.35">
      <c r="A12" s="8"/>
      <c r="B12" s="8" t="s">
        <v>40</v>
      </c>
      <c r="C12" s="8"/>
      <c r="D12" s="8"/>
      <c r="E12" s="8"/>
      <c r="F12" s="9">
        <v>3830.01</v>
      </c>
      <c r="G12" s="10">
        <v>0.99719999999999998</v>
      </c>
    </row>
    <row r="14" spans="1:12" x14ac:dyDescent="0.35">
      <c r="B14" s="3" t="s">
        <v>43</v>
      </c>
    </row>
    <row r="15" spans="1:12" x14ac:dyDescent="0.35">
      <c r="B15" s="1" t="s">
        <v>44</v>
      </c>
      <c r="E15" s="5"/>
      <c r="F15" s="6">
        <v>-2.81</v>
      </c>
      <c r="G15" s="7">
        <v>-6.9999999999999999E-4</v>
      </c>
      <c r="J15" s="6"/>
    </row>
    <row r="16" spans="1:12" x14ac:dyDescent="0.35">
      <c r="A16" s="8"/>
      <c r="B16" s="8" t="s">
        <v>40</v>
      </c>
      <c r="C16" s="8"/>
      <c r="D16" s="8"/>
      <c r="E16" s="8"/>
      <c r="F16" s="9">
        <v>-2.81</v>
      </c>
      <c r="G16" s="10">
        <v>-6.9999999999999999E-4</v>
      </c>
    </row>
    <row r="18" spans="1:7" x14ac:dyDescent="0.35">
      <c r="A18" s="4"/>
      <c r="B18" s="4" t="s">
        <v>45</v>
      </c>
      <c r="C18" s="4"/>
      <c r="D18" s="4"/>
      <c r="E18" s="4"/>
      <c r="F18" s="12">
        <v>3840.8</v>
      </c>
      <c r="G18" s="13">
        <v>1</v>
      </c>
    </row>
    <row r="19" spans="1:7" x14ac:dyDescent="0.35">
      <c r="A19" s="1" t="s">
        <v>49</v>
      </c>
    </row>
    <row r="20" spans="1:7" x14ac:dyDescent="0.35">
      <c r="A20" s="15">
        <v>1</v>
      </c>
      <c r="B20" s="15" t="s">
        <v>51</v>
      </c>
    </row>
    <row r="21" spans="1:7" ht="27" x14ac:dyDescent="0.35">
      <c r="A21" s="15">
        <v>2</v>
      </c>
      <c r="B21" s="15" t="s">
        <v>52</v>
      </c>
    </row>
    <row r="25" spans="1:7" ht="14.5" x14ac:dyDescent="0.35">
      <c r="B25" s="41" t="s">
        <v>53</v>
      </c>
    </row>
    <row r="39" spans="2:2" ht="14.5" x14ac:dyDescent="0.35">
      <c r="B39" s="41" t="s">
        <v>387</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61E45-3995-4D21-AB35-BB7BC8A3FB6B}">
  <dimension ref="A1:L114"/>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28.7265625"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1488</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4734109</v>
      </c>
      <c r="F8" s="6">
        <v>81997.13</v>
      </c>
      <c r="G8" s="7">
        <v>5.6599999999999998E-2</v>
      </c>
      <c r="J8" s="6"/>
      <c r="K8" s="3" t="s">
        <v>46</v>
      </c>
      <c r="L8" s="3" t="s">
        <v>47</v>
      </c>
    </row>
    <row r="9" spans="1:12" x14ac:dyDescent="0.35">
      <c r="A9" s="1">
        <v>2</v>
      </c>
      <c r="B9" s="1" t="s">
        <v>38</v>
      </c>
      <c r="C9" s="1" t="s">
        <v>39</v>
      </c>
      <c r="D9" s="1" t="s">
        <v>27</v>
      </c>
      <c r="E9" s="5">
        <v>6147373</v>
      </c>
      <c r="F9" s="6">
        <v>78256.06</v>
      </c>
      <c r="G9" s="7">
        <v>5.3999999999999999E-2</v>
      </c>
      <c r="J9" s="6"/>
      <c r="K9" s="1" t="s">
        <v>27</v>
      </c>
      <c r="L9" s="7">
        <v>0.21940000000000001</v>
      </c>
    </row>
    <row r="10" spans="1:12" x14ac:dyDescent="0.35">
      <c r="A10" s="1">
        <v>3</v>
      </c>
      <c r="B10" s="1" t="s">
        <v>30</v>
      </c>
      <c r="C10" s="1" t="s">
        <v>31</v>
      </c>
      <c r="D10" s="1" t="s">
        <v>27</v>
      </c>
      <c r="E10" s="5">
        <v>3533515</v>
      </c>
      <c r="F10" s="6">
        <v>43539.97</v>
      </c>
      <c r="G10" s="7">
        <v>3.0099999999999998E-2</v>
      </c>
      <c r="J10" s="6"/>
      <c r="K10" s="1" t="s">
        <v>79</v>
      </c>
      <c r="L10" s="7">
        <v>8.2299999999999998E-2</v>
      </c>
    </row>
    <row r="11" spans="1:12" x14ac:dyDescent="0.35">
      <c r="A11" s="1">
        <v>4</v>
      </c>
      <c r="B11" s="1" t="s">
        <v>58</v>
      </c>
      <c r="C11" s="1" t="s">
        <v>59</v>
      </c>
      <c r="D11" s="1" t="s">
        <v>27</v>
      </c>
      <c r="E11" s="5">
        <v>5177035</v>
      </c>
      <c r="F11" s="6">
        <v>40789.86</v>
      </c>
      <c r="G11" s="7">
        <v>2.8199999999999999E-2</v>
      </c>
      <c r="J11" s="6"/>
      <c r="K11" s="1" t="s">
        <v>148</v>
      </c>
      <c r="L11" s="7">
        <v>7.7200000000000005E-2</v>
      </c>
    </row>
    <row r="12" spans="1:12" x14ac:dyDescent="0.35">
      <c r="A12" s="1">
        <v>5</v>
      </c>
      <c r="B12" s="1" t="s">
        <v>393</v>
      </c>
      <c r="C12" s="1" t="s">
        <v>394</v>
      </c>
      <c r="D12" s="1" t="s">
        <v>24</v>
      </c>
      <c r="E12" s="5">
        <v>8970842</v>
      </c>
      <c r="F12" s="6">
        <v>39521.040000000001</v>
      </c>
      <c r="G12" s="7">
        <v>2.7300000000000001E-2</v>
      </c>
      <c r="J12" s="6"/>
      <c r="K12" s="1" t="s">
        <v>19</v>
      </c>
      <c r="L12" s="7">
        <v>7.4700000000000003E-2</v>
      </c>
    </row>
    <row r="13" spans="1:12" x14ac:dyDescent="0.35">
      <c r="A13" s="1">
        <v>6</v>
      </c>
      <c r="B13" s="1" t="s">
        <v>25</v>
      </c>
      <c r="C13" s="1" t="s">
        <v>26</v>
      </c>
      <c r="D13" s="1" t="s">
        <v>27</v>
      </c>
      <c r="E13" s="5">
        <v>1797495</v>
      </c>
      <c r="F13" s="6">
        <v>33324.660000000003</v>
      </c>
      <c r="G13" s="7">
        <v>2.3E-2</v>
      </c>
      <c r="J13" s="6"/>
      <c r="K13" s="1" t="s">
        <v>132</v>
      </c>
      <c r="L13" s="7">
        <v>6.6000000000000003E-2</v>
      </c>
    </row>
    <row r="14" spans="1:12" x14ac:dyDescent="0.35">
      <c r="A14" s="1">
        <v>7</v>
      </c>
      <c r="B14" s="1" t="s">
        <v>356</v>
      </c>
      <c r="C14" s="1" t="s">
        <v>357</v>
      </c>
      <c r="D14" s="1" t="s">
        <v>148</v>
      </c>
      <c r="E14" s="5">
        <v>6544329</v>
      </c>
      <c r="F14" s="6">
        <v>31939.599999999999</v>
      </c>
      <c r="G14" s="7">
        <v>2.1999999999999999E-2</v>
      </c>
      <c r="J14" s="6"/>
      <c r="K14" s="1" t="s">
        <v>37</v>
      </c>
      <c r="L14" s="7">
        <v>4.1500000000000002E-2</v>
      </c>
    </row>
    <row r="15" spans="1:12" x14ac:dyDescent="0.35">
      <c r="A15" s="1">
        <v>8</v>
      </c>
      <c r="B15" s="1" t="s">
        <v>20</v>
      </c>
      <c r="C15" s="1" t="s">
        <v>21</v>
      </c>
      <c r="D15" s="1" t="s">
        <v>19</v>
      </c>
      <c r="E15" s="5">
        <v>1596312</v>
      </c>
      <c r="F15" s="6">
        <v>29940.43</v>
      </c>
      <c r="G15" s="7">
        <v>2.07E-2</v>
      </c>
      <c r="J15" s="6"/>
      <c r="K15" s="1" t="s">
        <v>24</v>
      </c>
      <c r="L15" s="7">
        <v>3.85E-2</v>
      </c>
    </row>
    <row r="16" spans="1:12" x14ac:dyDescent="0.35">
      <c r="A16" s="1">
        <v>9</v>
      </c>
      <c r="B16" s="1" t="s">
        <v>412</v>
      </c>
      <c r="C16" s="1" t="s">
        <v>413</v>
      </c>
      <c r="D16" s="1" t="s">
        <v>132</v>
      </c>
      <c r="E16" s="5">
        <v>13852049</v>
      </c>
      <c r="F16" s="6">
        <v>29281.85</v>
      </c>
      <c r="G16" s="7">
        <v>2.0199999999999999E-2</v>
      </c>
      <c r="J16" s="6"/>
      <c r="K16" s="1" t="s">
        <v>244</v>
      </c>
      <c r="L16" s="7">
        <v>3.7900000000000003E-2</v>
      </c>
    </row>
    <row r="17" spans="1:12" x14ac:dyDescent="0.35">
      <c r="A17" s="1">
        <v>10</v>
      </c>
      <c r="B17" s="1" t="s">
        <v>156</v>
      </c>
      <c r="C17" s="1" t="s">
        <v>157</v>
      </c>
      <c r="D17" s="1" t="s">
        <v>19</v>
      </c>
      <c r="E17" s="5">
        <v>408776</v>
      </c>
      <c r="F17" s="6">
        <v>28681.56</v>
      </c>
      <c r="G17" s="7">
        <v>1.9800000000000002E-2</v>
      </c>
      <c r="J17" s="6"/>
      <c r="K17" s="1" t="s">
        <v>129</v>
      </c>
      <c r="L17" s="7">
        <v>3.1E-2</v>
      </c>
    </row>
    <row r="18" spans="1:12" x14ac:dyDescent="0.35">
      <c r="A18" s="1">
        <v>11</v>
      </c>
      <c r="B18" s="1" t="s">
        <v>103</v>
      </c>
      <c r="C18" s="1" t="s">
        <v>104</v>
      </c>
      <c r="D18" s="1" t="s">
        <v>79</v>
      </c>
      <c r="E18" s="5">
        <v>1763757</v>
      </c>
      <c r="F18" s="6">
        <v>26422.84</v>
      </c>
      <c r="G18" s="7">
        <v>1.8200000000000001E-2</v>
      </c>
      <c r="J18" s="6"/>
      <c r="K18" s="1" t="s">
        <v>182</v>
      </c>
      <c r="L18" s="7">
        <v>2.93E-2</v>
      </c>
    </row>
    <row r="19" spans="1:12" x14ac:dyDescent="0.35">
      <c r="A19" s="1">
        <v>12</v>
      </c>
      <c r="B19" s="1" t="s">
        <v>864</v>
      </c>
      <c r="C19" s="1" t="s">
        <v>865</v>
      </c>
      <c r="D19" s="1" t="s">
        <v>129</v>
      </c>
      <c r="E19" s="5">
        <v>2183132</v>
      </c>
      <c r="F19" s="6">
        <v>26001.1</v>
      </c>
      <c r="G19" s="7">
        <v>1.7899999999999999E-2</v>
      </c>
      <c r="J19" s="6"/>
      <c r="K19" s="1" t="s">
        <v>34</v>
      </c>
      <c r="L19" s="7">
        <v>2.87E-2</v>
      </c>
    </row>
    <row r="20" spans="1:12" x14ac:dyDescent="0.35">
      <c r="A20" s="1">
        <v>13</v>
      </c>
      <c r="B20" s="1" t="s">
        <v>35</v>
      </c>
      <c r="C20" s="1" t="s">
        <v>36</v>
      </c>
      <c r="D20" s="1" t="s">
        <v>37</v>
      </c>
      <c r="E20" s="5">
        <v>704977</v>
      </c>
      <c r="F20" s="6">
        <v>25911.78</v>
      </c>
      <c r="G20" s="7">
        <v>1.7899999999999999E-2</v>
      </c>
      <c r="J20" s="6"/>
      <c r="K20" s="1" t="s">
        <v>135</v>
      </c>
      <c r="L20" s="7">
        <v>2.5700000000000001E-2</v>
      </c>
    </row>
    <row r="21" spans="1:12" x14ac:dyDescent="0.35">
      <c r="A21" s="1">
        <v>14</v>
      </c>
      <c r="B21" s="1" t="s">
        <v>66</v>
      </c>
      <c r="C21" s="1" t="s">
        <v>67</v>
      </c>
      <c r="D21" s="1" t="s">
        <v>27</v>
      </c>
      <c r="E21" s="5">
        <v>3491033</v>
      </c>
      <c r="F21" s="6">
        <v>25840.63</v>
      </c>
      <c r="G21" s="7">
        <v>1.78E-2</v>
      </c>
      <c r="J21" s="6"/>
      <c r="K21" s="1" t="s">
        <v>126</v>
      </c>
      <c r="L21" s="7">
        <v>2.53E-2</v>
      </c>
    </row>
    <row r="22" spans="1:12" x14ac:dyDescent="0.35">
      <c r="A22" s="1">
        <v>15</v>
      </c>
      <c r="B22" s="1" t="s">
        <v>149</v>
      </c>
      <c r="C22" s="1" t="s">
        <v>150</v>
      </c>
      <c r="D22" s="1" t="s">
        <v>151</v>
      </c>
      <c r="E22" s="5">
        <v>5744298</v>
      </c>
      <c r="F22" s="6">
        <v>25458.73</v>
      </c>
      <c r="G22" s="7">
        <v>1.7600000000000001E-2</v>
      </c>
      <c r="J22" s="6"/>
      <c r="K22" s="1" t="s">
        <v>16</v>
      </c>
      <c r="L22" s="7">
        <v>2.4299999999999999E-2</v>
      </c>
    </row>
    <row r="23" spans="1:12" x14ac:dyDescent="0.35">
      <c r="A23" s="1">
        <v>16</v>
      </c>
      <c r="B23" s="1" t="s">
        <v>154</v>
      </c>
      <c r="C23" s="1" t="s">
        <v>155</v>
      </c>
      <c r="D23" s="1" t="s">
        <v>79</v>
      </c>
      <c r="E23" s="5">
        <v>2078246</v>
      </c>
      <c r="F23" s="6">
        <v>24377.83</v>
      </c>
      <c r="G23" s="7">
        <v>1.6799999999999999E-2</v>
      </c>
      <c r="J23" s="6"/>
      <c r="K23" s="1" t="s">
        <v>523</v>
      </c>
      <c r="L23" s="7">
        <v>2.41E-2</v>
      </c>
    </row>
    <row r="24" spans="1:12" x14ac:dyDescent="0.35">
      <c r="A24" s="1">
        <v>17</v>
      </c>
      <c r="B24" s="1" t="s">
        <v>828</v>
      </c>
      <c r="C24" s="1" t="s">
        <v>829</v>
      </c>
      <c r="D24" s="1" t="s">
        <v>34</v>
      </c>
      <c r="E24" s="5">
        <v>6142108</v>
      </c>
      <c r="F24" s="6">
        <v>24110.84</v>
      </c>
      <c r="G24" s="7">
        <v>1.66E-2</v>
      </c>
      <c r="J24" s="6"/>
      <c r="K24" s="1" t="s">
        <v>160</v>
      </c>
      <c r="L24" s="7">
        <v>1.9400000000000001E-2</v>
      </c>
    </row>
    <row r="25" spans="1:12" x14ac:dyDescent="0.35">
      <c r="A25" s="1">
        <v>18</v>
      </c>
      <c r="B25" s="1" t="s">
        <v>133</v>
      </c>
      <c r="C25" s="1" t="s">
        <v>134</v>
      </c>
      <c r="D25" s="1" t="s">
        <v>135</v>
      </c>
      <c r="E25" s="5">
        <v>772954</v>
      </c>
      <c r="F25" s="6">
        <v>23922.15</v>
      </c>
      <c r="G25" s="7">
        <v>1.6500000000000001E-2</v>
      </c>
      <c r="J25" s="6"/>
      <c r="K25" s="1" t="s">
        <v>151</v>
      </c>
      <c r="L25" s="7">
        <v>1.7600000000000001E-2</v>
      </c>
    </row>
    <row r="26" spans="1:12" x14ac:dyDescent="0.35">
      <c r="A26" s="1">
        <v>19</v>
      </c>
      <c r="B26" s="1" t="s">
        <v>418</v>
      </c>
      <c r="C26" s="1" t="s">
        <v>419</v>
      </c>
      <c r="D26" s="1" t="s">
        <v>420</v>
      </c>
      <c r="E26" s="5">
        <v>4050354</v>
      </c>
      <c r="F26" s="6">
        <v>23518.38</v>
      </c>
      <c r="G26" s="7">
        <v>1.6199999999999999E-2</v>
      </c>
      <c r="J26" s="6"/>
      <c r="K26" s="1" t="s">
        <v>420</v>
      </c>
      <c r="L26" s="7">
        <v>1.6199999999999999E-2</v>
      </c>
    </row>
    <row r="27" spans="1:12" x14ac:dyDescent="0.35">
      <c r="A27" s="1">
        <v>20</v>
      </c>
      <c r="B27" s="1" t="s">
        <v>389</v>
      </c>
      <c r="C27" s="1" t="s">
        <v>390</v>
      </c>
      <c r="D27" s="1" t="s">
        <v>19</v>
      </c>
      <c r="E27" s="5">
        <v>1287586</v>
      </c>
      <c r="F27" s="6">
        <v>23126.33</v>
      </c>
      <c r="G27" s="7">
        <v>1.6E-2</v>
      </c>
      <c r="J27" s="6"/>
      <c r="K27" s="1" t="s">
        <v>168</v>
      </c>
      <c r="L27" s="7">
        <v>1.47E-2</v>
      </c>
    </row>
    <row r="28" spans="1:12" x14ac:dyDescent="0.35">
      <c r="A28" s="1">
        <v>21</v>
      </c>
      <c r="B28" s="1" t="s">
        <v>358</v>
      </c>
      <c r="C28" s="1" t="s">
        <v>359</v>
      </c>
      <c r="D28" s="1" t="s">
        <v>148</v>
      </c>
      <c r="E28" s="5">
        <v>290468</v>
      </c>
      <c r="F28" s="6">
        <v>22374.75</v>
      </c>
      <c r="G28" s="7">
        <v>1.54E-2</v>
      </c>
      <c r="J28" s="6"/>
      <c r="K28" s="1" t="s">
        <v>142</v>
      </c>
      <c r="L28" s="7">
        <v>1.41E-2</v>
      </c>
    </row>
    <row r="29" spans="1:12" x14ac:dyDescent="0.35">
      <c r="A29" s="1">
        <v>22</v>
      </c>
      <c r="B29" s="1" t="s">
        <v>187</v>
      </c>
      <c r="C29" s="1" t="s">
        <v>188</v>
      </c>
      <c r="D29" s="1" t="s">
        <v>148</v>
      </c>
      <c r="E29" s="5">
        <v>622305</v>
      </c>
      <c r="F29" s="6">
        <v>22259.54</v>
      </c>
      <c r="G29" s="7">
        <v>1.54E-2</v>
      </c>
      <c r="J29" s="6"/>
      <c r="K29" s="1" t="s">
        <v>296</v>
      </c>
      <c r="L29" s="7">
        <v>1.1900000000000001E-2</v>
      </c>
    </row>
    <row r="30" spans="1:12" x14ac:dyDescent="0.35">
      <c r="A30" s="1">
        <v>23</v>
      </c>
      <c r="B30" s="1" t="s">
        <v>166</v>
      </c>
      <c r="C30" s="1" t="s">
        <v>167</v>
      </c>
      <c r="D30" s="1" t="s">
        <v>168</v>
      </c>
      <c r="E30" s="5">
        <v>2788084</v>
      </c>
      <c r="F30" s="6">
        <v>21362.3</v>
      </c>
      <c r="G30" s="7">
        <v>1.47E-2</v>
      </c>
      <c r="J30" s="6"/>
      <c r="K30" s="1" t="s">
        <v>734</v>
      </c>
      <c r="L30" s="7">
        <v>1.18E-2</v>
      </c>
    </row>
    <row r="31" spans="1:12" x14ac:dyDescent="0.35">
      <c r="A31" s="1">
        <v>24</v>
      </c>
      <c r="B31" s="1" t="s">
        <v>511</v>
      </c>
      <c r="C31" s="1" t="s">
        <v>512</v>
      </c>
      <c r="D31" s="1" t="s">
        <v>16</v>
      </c>
      <c r="E31" s="5">
        <v>713304</v>
      </c>
      <c r="F31" s="6">
        <v>21101.67</v>
      </c>
      <c r="G31" s="7">
        <v>1.46E-2</v>
      </c>
      <c r="J31" s="6"/>
      <c r="K31" s="1" t="s">
        <v>612</v>
      </c>
      <c r="L31" s="7">
        <v>9.4000000000000004E-3</v>
      </c>
    </row>
    <row r="32" spans="1:12" x14ac:dyDescent="0.35">
      <c r="A32" s="1">
        <v>25</v>
      </c>
      <c r="B32" s="1" t="s">
        <v>95</v>
      </c>
      <c r="C32" s="1" t="s">
        <v>96</v>
      </c>
      <c r="D32" s="1" t="s">
        <v>79</v>
      </c>
      <c r="E32" s="5">
        <v>337454</v>
      </c>
      <c r="F32" s="6">
        <v>20425.419999999998</v>
      </c>
      <c r="G32" s="7">
        <v>1.41E-2</v>
      </c>
      <c r="J32" s="6"/>
      <c r="K32" s="1" t="s">
        <v>721</v>
      </c>
      <c r="L32" s="7">
        <v>8.8000000000000005E-3</v>
      </c>
    </row>
    <row r="33" spans="1:12" x14ac:dyDescent="0.35">
      <c r="A33" s="1">
        <v>26</v>
      </c>
      <c r="B33" s="1" t="s">
        <v>416</v>
      </c>
      <c r="C33" s="1" t="s">
        <v>417</v>
      </c>
      <c r="D33" s="1" t="s">
        <v>142</v>
      </c>
      <c r="E33" s="5">
        <v>1219017</v>
      </c>
      <c r="F33" s="6">
        <v>20414.27</v>
      </c>
      <c r="G33" s="7">
        <v>1.41E-2</v>
      </c>
      <c r="J33" s="6"/>
      <c r="K33" s="1" t="s">
        <v>236</v>
      </c>
      <c r="L33" s="7">
        <v>8.0999999999999996E-3</v>
      </c>
    </row>
    <row r="34" spans="1:12" x14ac:dyDescent="0.35">
      <c r="A34" s="1">
        <v>27</v>
      </c>
      <c r="B34" s="1" t="s">
        <v>124</v>
      </c>
      <c r="C34" s="1" t="s">
        <v>125</v>
      </c>
      <c r="D34" s="1" t="s">
        <v>126</v>
      </c>
      <c r="E34" s="5">
        <v>1279496</v>
      </c>
      <c r="F34" s="6">
        <v>20269.14</v>
      </c>
      <c r="G34" s="7">
        <v>1.4E-2</v>
      </c>
      <c r="J34" s="6"/>
      <c r="K34" s="1" t="s">
        <v>407</v>
      </c>
      <c r="L34" s="7">
        <v>8.0999999999999996E-3</v>
      </c>
    </row>
    <row r="35" spans="1:12" x14ac:dyDescent="0.35">
      <c r="A35" s="1">
        <v>28</v>
      </c>
      <c r="B35" s="1" t="s">
        <v>824</v>
      </c>
      <c r="C35" s="1" t="s">
        <v>825</v>
      </c>
      <c r="D35" s="1" t="s">
        <v>148</v>
      </c>
      <c r="E35" s="5">
        <v>3058934</v>
      </c>
      <c r="F35" s="6">
        <v>20263.91</v>
      </c>
      <c r="G35" s="7">
        <v>1.4E-2</v>
      </c>
      <c r="J35" s="6"/>
      <c r="K35" s="1" t="s">
        <v>177</v>
      </c>
      <c r="L35" s="7">
        <v>6.6E-3</v>
      </c>
    </row>
    <row r="36" spans="1:12" x14ac:dyDescent="0.35">
      <c r="A36" s="1">
        <v>29</v>
      </c>
      <c r="B36" s="1" t="s">
        <v>646</v>
      </c>
      <c r="C36" s="1" t="s">
        <v>647</v>
      </c>
      <c r="D36" s="1" t="s">
        <v>129</v>
      </c>
      <c r="E36" s="5">
        <v>1032407</v>
      </c>
      <c r="F36" s="6">
        <v>19037.59</v>
      </c>
      <c r="G36" s="7">
        <v>1.3100000000000001E-2</v>
      </c>
      <c r="J36" s="6"/>
      <c r="K36" s="1" t="s">
        <v>48</v>
      </c>
      <c r="L36" s="7">
        <v>2.7400000000000001E-2</v>
      </c>
    </row>
    <row r="37" spans="1:12" x14ac:dyDescent="0.35">
      <c r="A37" s="1">
        <v>30</v>
      </c>
      <c r="B37" s="1" t="s">
        <v>848</v>
      </c>
      <c r="C37" s="1" t="s">
        <v>849</v>
      </c>
      <c r="D37" s="1" t="s">
        <v>132</v>
      </c>
      <c r="E37" s="5">
        <v>1216645</v>
      </c>
      <c r="F37" s="6">
        <v>18451.64</v>
      </c>
      <c r="G37" s="7">
        <v>1.2699999999999999E-2</v>
      </c>
      <c r="J37" s="6"/>
    </row>
    <row r="38" spans="1:12" x14ac:dyDescent="0.35">
      <c r="A38" s="1">
        <v>31</v>
      </c>
      <c r="B38" s="1" t="s">
        <v>1152</v>
      </c>
      <c r="C38" s="1" t="s">
        <v>1153</v>
      </c>
      <c r="D38" s="1" t="s">
        <v>160</v>
      </c>
      <c r="E38" s="5">
        <v>415446</v>
      </c>
      <c r="F38" s="6">
        <v>17752.22</v>
      </c>
      <c r="G38" s="7">
        <v>1.23E-2</v>
      </c>
      <c r="J38" s="6"/>
    </row>
    <row r="39" spans="1:12" x14ac:dyDescent="0.35">
      <c r="A39" s="1">
        <v>32</v>
      </c>
      <c r="B39" s="1" t="s">
        <v>538</v>
      </c>
      <c r="C39" s="1" t="s">
        <v>539</v>
      </c>
      <c r="D39" s="1" t="s">
        <v>19</v>
      </c>
      <c r="E39" s="5">
        <v>572728</v>
      </c>
      <c r="F39" s="6">
        <v>17241.400000000001</v>
      </c>
      <c r="G39" s="7">
        <v>1.1900000000000001E-2</v>
      </c>
      <c r="J39" s="6"/>
    </row>
    <row r="40" spans="1:12" x14ac:dyDescent="0.35">
      <c r="A40" s="1">
        <v>33</v>
      </c>
      <c r="B40" s="1" t="s">
        <v>391</v>
      </c>
      <c r="C40" s="1" t="s">
        <v>392</v>
      </c>
      <c r="D40" s="1" t="s">
        <v>296</v>
      </c>
      <c r="E40" s="5">
        <v>2277622</v>
      </c>
      <c r="F40" s="6">
        <v>17223.38</v>
      </c>
      <c r="G40" s="7">
        <v>1.1900000000000001E-2</v>
      </c>
      <c r="J40" s="6"/>
    </row>
    <row r="41" spans="1:12" x14ac:dyDescent="0.35">
      <c r="A41" s="1">
        <v>34</v>
      </c>
      <c r="B41" s="1" t="s">
        <v>1244</v>
      </c>
      <c r="C41" s="1" t="s">
        <v>1245</v>
      </c>
      <c r="D41" s="1" t="s">
        <v>734</v>
      </c>
      <c r="E41" s="5">
        <v>929116</v>
      </c>
      <c r="F41" s="6">
        <v>17148.23</v>
      </c>
      <c r="G41" s="7">
        <v>1.18E-2</v>
      </c>
      <c r="J41" s="6"/>
    </row>
    <row r="42" spans="1:12" x14ac:dyDescent="0.35">
      <c r="A42" s="1">
        <v>35</v>
      </c>
      <c r="B42" s="1" t="s">
        <v>1451</v>
      </c>
      <c r="C42" s="1" t="s">
        <v>1452</v>
      </c>
      <c r="D42" s="1" t="s">
        <v>132</v>
      </c>
      <c r="E42" s="5">
        <v>1549962</v>
      </c>
      <c r="F42" s="6">
        <v>17075.16</v>
      </c>
      <c r="G42" s="7">
        <v>1.18E-2</v>
      </c>
      <c r="J42" s="6"/>
    </row>
    <row r="43" spans="1:12" x14ac:dyDescent="0.35">
      <c r="A43" s="1">
        <v>36</v>
      </c>
      <c r="B43" s="1" t="s">
        <v>519</v>
      </c>
      <c r="C43" s="1" t="s">
        <v>520</v>
      </c>
      <c r="D43" s="1" t="s">
        <v>182</v>
      </c>
      <c r="E43" s="5">
        <v>507083</v>
      </c>
      <c r="F43" s="6">
        <v>16881.3</v>
      </c>
      <c r="G43" s="7">
        <v>1.17E-2</v>
      </c>
      <c r="J43" s="6"/>
    </row>
    <row r="44" spans="1:12" x14ac:dyDescent="0.35">
      <c r="A44" s="1">
        <v>37</v>
      </c>
      <c r="B44" s="1" t="s">
        <v>578</v>
      </c>
      <c r="C44" s="1" t="s">
        <v>579</v>
      </c>
      <c r="D44" s="1" t="s">
        <v>244</v>
      </c>
      <c r="E44" s="5">
        <v>2992851</v>
      </c>
      <c r="F44" s="6">
        <v>16716.57</v>
      </c>
      <c r="G44" s="7">
        <v>1.15E-2</v>
      </c>
      <c r="J44" s="6"/>
    </row>
    <row r="45" spans="1:12" x14ac:dyDescent="0.35">
      <c r="A45" s="1">
        <v>38</v>
      </c>
      <c r="B45" s="1" t="s">
        <v>180</v>
      </c>
      <c r="C45" s="1" t="s">
        <v>181</v>
      </c>
      <c r="D45" s="1" t="s">
        <v>182</v>
      </c>
      <c r="E45" s="5">
        <v>4013596</v>
      </c>
      <c r="F45" s="6">
        <v>16706.59</v>
      </c>
      <c r="G45" s="7">
        <v>1.15E-2</v>
      </c>
      <c r="J45" s="6"/>
    </row>
    <row r="46" spans="1:12" x14ac:dyDescent="0.35">
      <c r="A46" s="1">
        <v>39</v>
      </c>
      <c r="B46" s="1" t="s">
        <v>164</v>
      </c>
      <c r="C46" s="1" t="s">
        <v>165</v>
      </c>
      <c r="D46" s="1" t="s">
        <v>126</v>
      </c>
      <c r="E46" s="5">
        <v>235981</v>
      </c>
      <c r="F46" s="6">
        <v>16412.95</v>
      </c>
      <c r="G46" s="7">
        <v>1.1299999999999999E-2</v>
      </c>
      <c r="J46" s="6"/>
    </row>
    <row r="47" spans="1:12" x14ac:dyDescent="0.35">
      <c r="A47" s="1">
        <v>40</v>
      </c>
      <c r="B47" s="1" t="s">
        <v>657</v>
      </c>
      <c r="C47" s="1" t="s">
        <v>658</v>
      </c>
      <c r="D47" s="1" t="s">
        <v>24</v>
      </c>
      <c r="E47" s="5">
        <v>4401406</v>
      </c>
      <c r="F47" s="6">
        <v>16283</v>
      </c>
      <c r="G47" s="7">
        <v>1.12E-2</v>
      </c>
      <c r="J47" s="6"/>
    </row>
    <row r="48" spans="1:12" x14ac:dyDescent="0.35">
      <c r="A48" s="1">
        <v>41</v>
      </c>
      <c r="B48" s="1" t="s">
        <v>832</v>
      </c>
      <c r="C48" s="1" t="s">
        <v>833</v>
      </c>
      <c r="D48" s="1" t="s">
        <v>132</v>
      </c>
      <c r="E48" s="5">
        <v>3131063</v>
      </c>
      <c r="F48" s="6">
        <v>15735.16</v>
      </c>
      <c r="G48" s="7">
        <v>1.09E-2</v>
      </c>
      <c r="J48" s="6"/>
    </row>
    <row r="49" spans="1:10" x14ac:dyDescent="0.35">
      <c r="A49" s="1">
        <v>42</v>
      </c>
      <c r="B49" s="1" t="s">
        <v>77</v>
      </c>
      <c r="C49" s="1" t="s">
        <v>78</v>
      </c>
      <c r="D49" s="1" t="s">
        <v>79</v>
      </c>
      <c r="E49" s="5">
        <v>799474</v>
      </c>
      <c r="F49" s="6">
        <v>15403.47</v>
      </c>
      <c r="G49" s="7">
        <v>1.06E-2</v>
      </c>
      <c r="J49" s="6"/>
    </row>
    <row r="50" spans="1:10" x14ac:dyDescent="0.35">
      <c r="A50" s="1">
        <v>43</v>
      </c>
      <c r="B50" s="1" t="s">
        <v>844</v>
      </c>
      <c r="C50" s="1" t="s">
        <v>845</v>
      </c>
      <c r="D50" s="1" t="s">
        <v>148</v>
      </c>
      <c r="E50" s="5">
        <v>1952288</v>
      </c>
      <c r="F50" s="6">
        <v>15104.85</v>
      </c>
      <c r="G50" s="7">
        <v>1.04E-2</v>
      </c>
      <c r="J50" s="6"/>
    </row>
    <row r="51" spans="1:10" x14ac:dyDescent="0.35">
      <c r="A51" s="1">
        <v>44</v>
      </c>
      <c r="B51" s="1" t="s">
        <v>573</v>
      </c>
      <c r="C51" s="1" t="s">
        <v>574</v>
      </c>
      <c r="D51" s="1" t="s">
        <v>244</v>
      </c>
      <c r="E51" s="5">
        <v>4402615</v>
      </c>
      <c r="F51" s="6">
        <v>15037.13</v>
      </c>
      <c r="G51" s="7">
        <v>1.04E-2</v>
      </c>
      <c r="J51" s="6"/>
    </row>
    <row r="52" spans="1:10" x14ac:dyDescent="0.35">
      <c r="A52" s="1">
        <v>45</v>
      </c>
      <c r="B52" s="1" t="s">
        <v>242</v>
      </c>
      <c r="C52" s="1" t="s">
        <v>243</v>
      </c>
      <c r="D52" s="1" t="s">
        <v>244</v>
      </c>
      <c r="E52" s="5">
        <v>6213795</v>
      </c>
      <c r="F52" s="6">
        <v>14931.13</v>
      </c>
      <c r="G52" s="7">
        <v>1.03E-2</v>
      </c>
      <c r="J52" s="6"/>
    </row>
    <row r="53" spans="1:10" x14ac:dyDescent="0.35">
      <c r="A53" s="1">
        <v>46</v>
      </c>
      <c r="B53" s="1" t="s">
        <v>32</v>
      </c>
      <c r="C53" s="1" t="s">
        <v>33</v>
      </c>
      <c r="D53" s="1" t="s">
        <v>34</v>
      </c>
      <c r="E53" s="5">
        <v>870305</v>
      </c>
      <c r="F53" s="6">
        <v>14878.3</v>
      </c>
      <c r="G53" s="7">
        <v>1.03E-2</v>
      </c>
      <c r="J53" s="6"/>
    </row>
    <row r="54" spans="1:10" x14ac:dyDescent="0.35">
      <c r="A54" s="1">
        <v>47</v>
      </c>
      <c r="B54" s="1" t="s">
        <v>62</v>
      </c>
      <c r="C54" s="1" t="s">
        <v>63</v>
      </c>
      <c r="D54" s="1" t="s">
        <v>27</v>
      </c>
      <c r="E54" s="5">
        <v>7178468</v>
      </c>
      <c r="F54" s="6">
        <v>14122.2</v>
      </c>
      <c r="G54" s="7">
        <v>9.7000000000000003E-3</v>
      </c>
      <c r="J54" s="6"/>
    </row>
    <row r="55" spans="1:10" x14ac:dyDescent="0.35">
      <c r="A55" s="1">
        <v>48</v>
      </c>
      <c r="B55" s="1" t="s">
        <v>14</v>
      </c>
      <c r="C55" s="1" t="s">
        <v>15</v>
      </c>
      <c r="D55" s="1" t="s">
        <v>16</v>
      </c>
      <c r="E55" s="5">
        <v>2711506</v>
      </c>
      <c r="F55" s="6">
        <v>14049.67</v>
      </c>
      <c r="G55" s="7">
        <v>9.7000000000000003E-3</v>
      </c>
      <c r="J55" s="6"/>
    </row>
    <row r="56" spans="1:10" x14ac:dyDescent="0.35">
      <c r="A56" s="1">
        <v>49</v>
      </c>
      <c r="B56" s="1" t="s">
        <v>1065</v>
      </c>
      <c r="C56" s="1" t="s">
        <v>1066</v>
      </c>
      <c r="D56" s="1" t="s">
        <v>612</v>
      </c>
      <c r="E56" s="5">
        <v>1096439</v>
      </c>
      <c r="F56" s="6">
        <v>13546.5</v>
      </c>
      <c r="G56" s="7">
        <v>9.4000000000000004E-3</v>
      </c>
      <c r="J56" s="6"/>
    </row>
    <row r="57" spans="1:10" x14ac:dyDescent="0.35">
      <c r="A57" s="1">
        <v>50</v>
      </c>
      <c r="B57" s="1" t="s">
        <v>80</v>
      </c>
      <c r="C57" s="1" t="s">
        <v>81</v>
      </c>
      <c r="D57" s="1" t="s">
        <v>79</v>
      </c>
      <c r="E57" s="5">
        <v>814537</v>
      </c>
      <c r="F57" s="6">
        <v>13473.26</v>
      </c>
      <c r="G57" s="7">
        <v>9.2999999999999992E-3</v>
      </c>
      <c r="J57" s="6"/>
    </row>
    <row r="58" spans="1:10" x14ac:dyDescent="0.35">
      <c r="A58" s="1">
        <v>51</v>
      </c>
      <c r="B58" s="1" t="s">
        <v>513</v>
      </c>
      <c r="C58" s="1" t="s">
        <v>514</v>
      </c>
      <c r="D58" s="1" t="s">
        <v>135</v>
      </c>
      <c r="E58" s="5">
        <v>1365119</v>
      </c>
      <c r="F58" s="6">
        <v>13305.13</v>
      </c>
      <c r="G58" s="7">
        <v>9.1999999999999998E-3</v>
      </c>
      <c r="J58" s="6"/>
    </row>
    <row r="59" spans="1:10" x14ac:dyDescent="0.35">
      <c r="A59" s="1">
        <v>52</v>
      </c>
      <c r="B59" s="1" t="s">
        <v>521</v>
      </c>
      <c r="C59" s="1" t="s">
        <v>522</v>
      </c>
      <c r="D59" s="1" t="s">
        <v>523</v>
      </c>
      <c r="E59" s="5">
        <v>110888</v>
      </c>
      <c r="F59" s="6">
        <v>13087</v>
      </c>
      <c r="G59" s="7">
        <v>8.9999999999999993E-3</v>
      </c>
      <c r="J59" s="6"/>
    </row>
    <row r="60" spans="1:10" x14ac:dyDescent="0.35">
      <c r="A60" s="1">
        <v>53</v>
      </c>
      <c r="B60" s="1" t="s">
        <v>822</v>
      </c>
      <c r="C60" s="1" t="s">
        <v>823</v>
      </c>
      <c r="D60" s="1" t="s">
        <v>721</v>
      </c>
      <c r="E60" s="5">
        <v>1383013</v>
      </c>
      <c r="F60" s="6">
        <v>12700.21</v>
      </c>
      <c r="G60" s="7">
        <v>8.8000000000000005E-3</v>
      </c>
      <c r="J60" s="6"/>
    </row>
    <row r="61" spans="1:10" x14ac:dyDescent="0.35">
      <c r="A61" s="1">
        <v>54</v>
      </c>
      <c r="B61" s="1" t="s">
        <v>1442</v>
      </c>
      <c r="C61" s="1" t="s">
        <v>1443</v>
      </c>
      <c r="D61" s="1" t="s">
        <v>37</v>
      </c>
      <c r="E61" s="5">
        <v>1193275</v>
      </c>
      <c r="F61" s="6">
        <v>12392.76</v>
      </c>
      <c r="G61" s="7">
        <v>8.6E-3</v>
      </c>
      <c r="J61" s="6"/>
    </row>
    <row r="62" spans="1:10" x14ac:dyDescent="0.35">
      <c r="A62" s="1">
        <v>55</v>
      </c>
      <c r="B62" s="1" t="s">
        <v>678</v>
      </c>
      <c r="C62" s="1" t="s">
        <v>679</v>
      </c>
      <c r="D62" s="1" t="s">
        <v>523</v>
      </c>
      <c r="E62" s="5">
        <v>484734</v>
      </c>
      <c r="F62" s="6">
        <v>12183.55</v>
      </c>
      <c r="G62" s="7">
        <v>8.3999999999999995E-3</v>
      </c>
      <c r="J62" s="6"/>
    </row>
    <row r="63" spans="1:10" x14ac:dyDescent="0.35">
      <c r="A63" s="1">
        <v>56</v>
      </c>
      <c r="B63" s="1" t="s">
        <v>644</v>
      </c>
      <c r="C63" s="1" t="s">
        <v>645</v>
      </c>
      <c r="D63" s="1" t="s">
        <v>236</v>
      </c>
      <c r="E63" s="5">
        <v>4133480</v>
      </c>
      <c r="F63" s="6">
        <v>11784.55</v>
      </c>
      <c r="G63" s="7">
        <v>8.0999999999999996E-3</v>
      </c>
      <c r="J63" s="6"/>
    </row>
    <row r="64" spans="1:10" x14ac:dyDescent="0.35">
      <c r="A64" s="1">
        <v>57</v>
      </c>
      <c r="B64" s="1" t="s">
        <v>408</v>
      </c>
      <c r="C64" s="1" t="s">
        <v>409</v>
      </c>
      <c r="D64" s="1" t="s">
        <v>407</v>
      </c>
      <c r="E64" s="5">
        <v>1127616</v>
      </c>
      <c r="F64" s="6">
        <v>11723.26</v>
      </c>
      <c r="G64" s="7">
        <v>8.0999999999999996E-3</v>
      </c>
      <c r="J64" s="6"/>
    </row>
    <row r="65" spans="1:10" x14ac:dyDescent="0.35">
      <c r="A65" s="1">
        <v>58</v>
      </c>
      <c r="B65" s="1" t="s">
        <v>91</v>
      </c>
      <c r="C65" s="1" t="s">
        <v>92</v>
      </c>
      <c r="D65" s="1" t="s">
        <v>79</v>
      </c>
      <c r="E65" s="5">
        <v>510466</v>
      </c>
      <c r="F65" s="6">
        <v>11184.82</v>
      </c>
      <c r="G65" s="7">
        <v>7.7000000000000002E-3</v>
      </c>
      <c r="J65" s="6"/>
    </row>
    <row r="66" spans="1:10" x14ac:dyDescent="0.35">
      <c r="A66" s="1">
        <v>59</v>
      </c>
      <c r="B66" s="1" t="s">
        <v>604</v>
      </c>
      <c r="C66" s="1" t="s">
        <v>605</v>
      </c>
      <c r="D66" s="1" t="s">
        <v>160</v>
      </c>
      <c r="E66" s="5">
        <v>133744</v>
      </c>
      <c r="F66" s="6">
        <v>10285.049999999999</v>
      </c>
      <c r="G66" s="7">
        <v>7.1000000000000004E-3</v>
      </c>
      <c r="J66" s="6"/>
    </row>
    <row r="67" spans="1:10" x14ac:dyDescent="0.35">
      <c r="A67" s="1">
        <v>60</v>
      </c>
      <c r="B67" s="1" t="s">
        <v>866</v>
      </c>
      <c r="C67" s="1" t="s">
        <v>867</v>
      </c>
      <c r="D67" s="1" t="s">
        <v>523</v>
      </c>
      <c r="E67" s="5">
        <v>503429</v>
      </c>
      <c r="F67" s="6">
        <v>9732.2900000000009</v>
      </c>
      <c r="G67" s="7">
        <v>6.7000000000000002E-3</v>
      </c>
      <c r="J67" s="6"/>
    </row>
    <row r="68" spans="1:10" x14ac:dyDescent="0.35">
      <c r="A68" s="1">
        <v>61</v>
      </c>
      <c r="B68" s="1" t="s">
        <v>1453</v>
      </c>
      <c r="C68" s="1" t="s">
        <v>1454</v>
      </c>
      <c r="D68" s="1" t="s">
        <v>177</v>
      </c>
      <c r="E68" s="5">
        <v>806124</v>
      </c>
      <c r="F68" s="6">
        <v>9588.0400000000009</v>
      </c>
      <c r="G68" s="7">
        <v>6.6E-3</v>
      </c>
      <c r="J68" s="6"/>
    </row>
    <row r="69" spans="1:10" x14ac:dyDescent="0.35">
      <c r="A69" s="1">
        <v>62</v>
      </c>
      <c r="B69" s="1" t="s">
        <v>1444</v>
      </c>
      <c r="C69" s="1" t="s">
        <v>1445</v>
      </c>
      <c r="D69" s="1" t="s">
        <v>37</v>
      </c>
      <c r="E69" s="5">
        <v>800098</v>
      </c>
      <c r="F69" s="6">
        <v>9167.52</v>
      </c>
      <c r="G69" s="7">
        <v>6.3E-3</v>
      </c>
      <c r="J69" s="6"/>
    </row>
    <row r="70" spans="1:10" x14ac:dyDescent="0.35">
      <c r="A70" s="1">
        <v>63</v>
      </c>
      <c r="B70" s="1" t="s">
        <v>401</v>
      </c>
      <c r="C70" s="1" t="s">
        <v>402</v>
      </c>
      <c r="D70" s="1" t="s">
        <v>19</v>
      </c>
      <c r="E70" s="5">
        <v>579160</v>
      </c>
      <c r="F70" s="6">
        <v>9134.51</v>
      </c>
      <c r="G70" s="7">
        <v>6.3E-3</v>
      </c>
      <c r="J70" s="6"/>
    </row>
    <row r="71" spans="1:10" x14ac:dyDescent="0.35">
      <c r="A71" s="1">
        <v>64</v>
      </c>
      <c r="B71" s="1" t="s">
        <v>193</v>
      </c>
      <c r="C71" s="1" t="s">
        <v>194</v>
      </c>
      <c r="D71" s="1" t="s">
        <v>182</v>
      </c>
      <c r="E71" s="5">
        <v>987860</v>
      </c>
      <c r="F71" s="6">
        <v>8782.57</v>
      </c>
      <c r="G71" s="7">
        <v>6.1000000000000004E-3</v>
      </c>
      <c r="J71" s="6"/>
    </row>
    <row r="72" spans="1:10" x14ac:dyDescent="0.35">
      <c r="A72" s="1">
        <v>65</v>
      </c>
      <c r="B72" s="1" t="s">
        <v>1330</v>
      </c>
      <c r="C72" s="1" t="s">
        <v>1331</v>
      </c>
      <c r="D72" s="1" t="s">
        <v>132</v>
      </c>
      <c r="E72" s="5">
        <v>512630</v>
      </c>
      <c r="F72" s="6">
        <v>8564</v>
      </c>
      <c r="G72" s="7">
        <v>5.8999999999999999E-3</v>
      </c>
      <c r="J72" s="6"/>
    </row>
    <row r="73" spans="1:10" x14ac:dyDescent="0.35">
      <c r="A73" s="1">
        <v>66</v>
      </c>
      <c r="B73" s="1" t="s">
        <v>267</v>
      </c>
      <c r="C73" s="1" t="s">
        <v>268</v>
      </c>
      <c r="D73" s="1" t="s">
        <v>244</v>
      </c>
      <c r="E73" s="5">
        <v>1944714</v>
      </c>
      <c r="F73" s="6">
        <v>8266.01</v>
      </c>
      <c r="G73" s="7">
        <v>5.7000000000000002E-3</v>
      </c>
      <c r="J73" s="6"/>
    </row>
    <row r="74" spans="1:10" x14ac:dyDescent="0.35">
      <c r="A74" s="1">
        <v>67</v>
      </c>
      <c r="B74" s="1" t="s">
        <v>1362</v>
      </c>
      <c r="C74" s="1" t="s">
        <v>1363</v>
      </c>
      <c r="D74" s="1" t="s">
        <v>37</v>
      </c>
      <c r="E74" s="5">
        <v>2395187</v>
      </c>
      <c r="F74" s="6">
        <v>8233.4599999999991</v>
      </c>
      <c r="G74" s="7">
        <v>5.7000000000000002E-3</v>
      </c>
      <c r="J74" s="6"/>
    </row>
    <row r="75" spans="1:10" x14ac:dyDescent="0.35">
      <c r="A75" s="1">
        <v>68</v>
      </c>
      <c r="B75" s="1" t="s">
        <v>676</v>
      </c>
      <c r="C75" s="1" t="s">
        <v>677</v>
      </c>
      <c r="D75" s="1" t="s">
        <v>79</v>
      </c>
      <c r="E75" s="5">
        <v>140646</v>
      </c>
      <c r="F75" s="6">
        <v>8047.83</v>
      </c>
      <c r="G75" s="7">
        <v>5.5999999999999999E-3</v>
      </c>
      <c r="J75" s="6"/>
    </row>
    <row r="76" spans="1:10" x14ac:dyDescent="0.35">
      <c r="A76" s="1">
        <v>69</v>
      </c>
      <c r="B76" s="1" t="s">
        <v>130</v>
      </c>
      <c r="C76" s="1" t="s">
        <v>131</v>
      </c>
      <c r="D76" s="1" t="s">
        <v>132</v>
      </c>
      <c r="E76" s="5">
        <v>167760</v>
      </c>
      <c r="F76" s="6">
        <v>6565.62</v>
      </c>
      <c r="G76" s="7">
        <v>4.4999999999999997E-3</v>
      </c>
      <c r="J76" s="6"/>
    </row>
    <row r="77" spans="1:10" x14ac:dyDescent="0.35">
      <c r="A77" s="1">
        <v>70</v>
      </c>
      <c r="B77" s="1" t="s">
        <v>1446</v>
      </c>
      <c r="C77" s="1" t="s">
        <v>1447</v>
      </c>
      <c r="D77" s="1" t="s">
        <v>37</v>
      </c>
      <c r="E77" s="5">
        <v>254108</v>
      </c>
      <c r="F77" s="6">
        <v>4302.05</v>
      </c>
      <c r="G77" s="7">
        <v>3.0000000000000001E-3</v>
      </c>
      <c r="J77" s="6"/>
    </row>
    <row r="78" spans="1:10" x14ac:dyDescent="0.35">
      <c r="A78" s="1">
        <v>71</v>
      </c>
      <c r="B78" s="1" t="s">
        <v>1448</v>
      </c>
      <c r="C78" s="1" t="s">
        <v>1449</v>
      </c>
      <c r="D78" s="1" t="s">
        <v>34</v>
      </c>
      <c r="E78" s="5">
        <v>194981</v>
      </c>
      <c r="F78" s="6">
        <v>2549.1799999999998</v>
      </c>
      <c r="G78" s="7">
        <v>1.8E-3</v>
      </c>
      <c r="J78" s="6"/>
    </row>
    <row r="79" spans="1:10" x14ac:dyDescent="0.35">
      <c r="A79" s="1">
        <v>72</v>
      </c>
      <c r="B79" s="1" t="s">
        <v>1489</v>
      </c>
      <c r="C79" s="1" t="s">
        <v>1490</v>
      </c>
      <c r="D79" s="1" t="s">
        <v>34</v>
      </c>
      <c r="E79" s="5">
        <v>200000</v>
      </c>
      <c r="F79" s="6">
        <v>0</v>
      </c>
      <c r="G79" s="7" t="s">
        <v>42</v>
      </c>
      <c r="J79" s="6"/>
    </row>
    <row r="80" spans="1:10" x14ac:dyDescent="0.35">
      <c r="A80" s="8"/>
      <c r="B80" s="8" t="s">
        <v>40</v>
      </c>
      <c r="C80" s="8"/>
      <c r="D80" s="8"/>
      <c r="E80" s="8"/>
      <c r="F80" s="9">
        <v>1409224.88</v>
      </c>
      <c r="G80" s="10">
        <v>0.97260000000000002</v>
      </c>
    </row>
    <row r="82" spans="1:10" x14ac:dyDescent="0.35">
      <c r="B82" s="3" t="s">
        <v>41</v>
      </c>
    </row>
    <row r="83" spans="1:10" x14ac:dyDescent="0.35">
      <c r="A83" s="1">
        <v>73</v>
      </c>
      <c r="B83" s="3" t="s">
        <v>1563</v>
      </c>
      <c r="F83" s="6">
        <v>35518.730000000003</v>
      </c>
      <c r="G83" s="7">
        <v>2.4500000000000001E-2</v>
      </c>
      <c r="H83" s="11">
        <v>45566</v>
      </c>
    </row>
    <row r="84" spans="1:10" x14ac:dyDescent="0.35">
      <c r="A84" s="8"/>
      <c r="B84" s="8" t="s">
        <v>40</v>
      </c>
      <c r="C84" s="8"/>
      <c r="D84" s="8"/>
      <c r="E84" s="8"/>
      <c r="F84" s="9">
        <v>35518.730000000003</v>
      </c>
      <c r="G84" s="10">
        <v>2.4500000000000001E-2</v>
      </c>
    </row>
    <row r="86" spans="1:10" x14ac:dyDescent="0.35">
      <c r="B86" s="3" t="s">
        <v>43</v>
      </c>
    </row>
    <row r="87" spans="1:10" x14ac:dyDescent="0.35">
      <c r="B87" s="1" t="s">
        <v>485</v>
      </c>
      <c r="E87" s="5"/>
      <c r="F87" s="6">
        <v>4500</v>
      </c>
      <c r="G87" s="7">
        <v>3.0999999999999999E-3</v>
      </c>
      <c r="J87" s="6"/>
    </row>
    <row r="88" spans="1:10" x14ac:dyDescent="0.35">
      <c r="B88" s="1" t="s">
        <v>44</v>
      </c>
      <c r="E88" s="5"/>
      <c r="F88" s="6">
        <v>-686.94</v>
      </c>
      <c r="G88" s="7">
        <v>-2.0000000000000001E-4</v>
      </c>
      <c r="J88" s="6"/>
    </row>
    <row r="89" spans="1:10" x14ac:dyDescent="0.35">
      <c r="A89" s="8"/>
      <c r="B89" s="8" t="s">
        <v>40</v>
      </c>
      <c r="C89" s="8"/>
      <c r="D89" s="8"/>
      <c r="E89" s="8"/>
      <c r="F89" s="9">
        <v>3813.06</v>
      </c>
      <c r="G89" s="10">
        <v>2.8999999999999998E-3</v>
      </c>
    </row>
    <row r="91" spans="1:10" x14ac:dyDescent="0.35">
      <c r="A91" s="4"/>
      <c r="B91" s="4" t="s">
        <v>45</v>
      </c>
      <c r="C91" s="4"/>
      <c r="D91" s="4"/>
      <c r="E91" s="4"/>
      <c r="F91" s="12">
        <v>1448556.67</v>
      </c>
      <c r="G91" s="13">
        <v>1</v>
      </c>
    </row>
    <row r="92" spans="1:10" x14ac:dyDescent="0.35">
      <c r="A92" s="1" t="s">
        <v>49</v>
      </c>
    </row>
    <row r="93" spans="1:10" x14ac:dyDescent="0.35">
      <c r="A93" s="1">
        <v>1</v>
      </c>
      <c r="B93" s="1" t="s">
        <v>1491</v>
      </c>
    </row>
    <row r="94" spans="1:10" x14ac:dyDescent="0.35">
      <c r="A94" s="14">
        <v>2</v>
      </c>
      <c r="B94" s="14" t="s">
        <v>50</v>
      </c>
    </row>
    <row r="95" spans="1:10" x14ac:dyDescent="0.35">
      <c r="A95" s="15">
        <v>3</v>
      </c>
      <c r="B95" s="15" t="s">
        <v>51</v>
      </c>
    </row>
    <row r="96" spans="1:10" ht="27" x14ac:dyDescent="0.35">
      <c r="A96" s="15">
        <v>4</v>
      </c>
      <c r="B96" s="15" t="s">
        <v>52</v>
      </c>
    </row>
    <row r="100" spans="2:2" ht="14.5" x14ac:dyDescent="0.35">
      <c r="B100" s="41" t="s">
        <v>53</v>
      </c>
    </row>
    <row r="114" spans="2:2" ht="14.5" x14ac:dyDescent="0.35">
      <c r="B114" s="41" t="s">
        <v>1492</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D1C1D-BF83-4633-A069-EBD0586D897A}">
  <dimension ref="A1:L60"/>
  <sheetViews>
    <sheetView workbookViewId="0"/>
  </sheetViews>
  <sheetFormatPr defaultColWidth="8.7265625" defaultRowHeight="13.5" x14ac:dyDescent="0.35"/>
  <cols>
    <col min="1" max="1" width="6.54296875" style="1" bestFit="1" customWidth="1"/>
    <col min="2" max="2" width="51.54296875" style="1" bestFit="1" customWidth="1"/>
    <col min="3" max="3" width="15" style="1" customWidth="1"/>
    <col min="4" max="4" width="14.1796875" style="1" bestFit="1" customWidth="1"/>
    <col min="5" max="5" width="10.36328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353</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798726</v>
      </c>
      <c r="F8" s="6">
        <v>13834.33</v>
      </c>
      <c r="G8" s="7">
        <v>0.1414</v>
      </c>
      <c r="J8" s="6"/>
      <c r="K8" s="3" t="s">
        <v>46</v>
      </c>
      <c r="L8" s="3" t="s">
        <v>47</v>
      </c>
    </row>
    <row r="9" spans="1:12" x14ac:dyDescent="0.35">
      <c r="A9" s="1">
        <v>2</v>
      </c>
      <c r="B9" s="1" t="s">
        <v>38</v>
      </c>
      <c r="C9" s="1" t="s">
        <v>39</v>
      </c>
      <c r="D9" s="1" t="s">
        <v>27</v>
      </c>
      <c r="E9" s="5">
        <v>960609</v>
      </c>
      <c r="F9" s="6">
        <v>12228.55</v>
      </c>
      <c r="G9" s="7">
        <v>0.125</v>
      </c>
      <c r="J9" s="6"/>
      <c r="K9" s="1" t="s">
        <v>27</v>
      </c>
      <c r="L9" s="7">
        <v>0.41970000000000002</v>
      </c>
    </row>
    <row r="10" spans="1:12" x14ac:dyDescent="0.35">
      <c r="A10" s="1">
        <v>3</v>
      </c>
      <c r="B10" s="1" t="s">
        <v>146</v>
      </c>
      <c r="C10" s="1" t="s">
        <v>147</v>
      </c>
      <c r="D10" s="1" t="s">
        <v>148</v>
      </c>
      <c r="E10" s="5">
        <v>450000</v>
      </c>
      <c r="F10" s="6">
        <v>8880.2999999999993</v>
      </c>
      <c r="G10" s="7">
        <v>9.0800000000000006E-2</v>
      </c>
      <c r="J10" s="6"/>
      <c r="K10" s="1" t="s">
        <v>148</v>
      </c>
      <c r="L10" s="7">
        <v>0.37330000000000002</v>
      </c>
    </row>
    <row r="11" spans="1:12" x14ac:dyDescent="0.35">
      <c r="A11" s="1">
        <v>4</v>
      </c>
      <c r="B11" s="1" t="s">
        <v>354</v>
      </c>
      <c r="C11" s="1" t="s">
        <v>355</v>
      </c>
      <c r="D11" s="1" t="s">
        <v>148</v>
      </c>
      <c r="E11" s="5">
        <v>5261618</v>
      </c>
      <c r="F11" s="6">
        <v>8106.05</v>
      </c>
      <c r="G11" s="7">
        <v>8.2799999999999999E-2</v>
      </c>
      <c r="J11" s="6"/>
      <c r="K11" s="1" t="s">
        <v>123</v>
      </c>
      <c r="L11" s="7">
        <v>8.3199999999999996E-2</v>
      </c>
    </row>
    <row r="12" spans="1:12" x14ac:dyDescent="0.35">
      <c r="A12" s="1">
        <v>5</v>
      </c>
      <c r="B12" s="1" t="s">
        <v>58</v>
      </c>
      <c r="C12" s="1" t="s">
        <v>59</v>
      </c>
      <c r="D12" s="1" t="s">
        <v>27</v>
      </c>
      <c r="E12" s="5">
        <v>900000</v>
      </c>
      <c r="F12" s="6">
        <v>7091.1</v>
      </c>
      <c r="G12" s="7">
        <v>7.2499999999999995E-2</v>
      </c>
      <c r="J12" s="6"/>
      <c r="K12" s="1" t="s">
        <v>129</v>
      </c>
      <c r="L12" s="7">
        <v>2.3199999999999998E-2</v>
      </c>
    </row>
    <row r="13" spans="1:12" x14ac:dyDescent="0.35">
      <c r="A13" s="1">
        <v>6</v>
      </c>
      <c r="B13" s="1" t="s">
        <v>356</v>
      </c>
      <c r="C13" s="1" t="s">
        <v>357</v>
      </c>
      <c r="D13" s="1" t="s">
        <v>148</v>
      </c>
      <c r="E13" s="5">
        <v>990246</v>
      </c>
      <c r="F13" s="6">
        <v>4832.8999999999996</v>
      </c>
      <c r="G13" s="7">
        <v>4.9399999999999999E-2</v>
      </c>
      <c r="J13" s="6"/>
      <c r="K13" s="1" t="s">
        <v>48</v>
      </c>
      <c r="L13" s="7">
        <v>0.10059999999999999</v>
      </c>
    </row>
    <row r="14" spans="1:12" x14ac:dyDescent="0.35">
      <c r="A14" s="1">
        <v>7</v>
      </c>
      <c r="B14" s="1" t="s">
        <v>358</v>
      </c>
      <c r="C14" s="1" t="s">
        <v>359</v>
      </c>
      <c r="D14" s="1" t="s">
        <v>148</v>
      </c>
      <c r="E14" s="5">
        <v>52362</v>
      </c>
      <c r="F14" s="6">
        <v>4033.44</v>
      </c>
      <c r="G14" s="7">
        <v>4.1200000000000001E-2</v>
      </c>
      <c r="J14" s="6"/>
    </row>
    <row r="15" spans="1:12" x14ac:dyDescent="0.35">
      <c r="A15" s="1">
        <v>8</v>
      </c>
      <c r="B15" s="1" t="s">
        <v>360</v>
      </c>
      <c r="C15" s="1" t="s">
        <v>361</v>
      </c>
      <c r="D15" s="1" t="s">
        <v>148</v>
      </c>
      <c r="E15" s="5">
        <v>210000</v>
      </c>
      <c r="F15" s="6">
        <v>3376.8</v>
      </c>
      <c r="G15" s="7">
        <v>3.4500000000000003E-2</v>
      </c>
      <c r="J15" s="6"/>
    </row>
    <row r="16" spans="1:12" x14ac:dyDescent="0.35">
      <c r="A16" s="1">
        <v>9</v>
      </c>
      <c r="B16" s="1" t="s">
        <v>121</v>
      </c>
      <c r="C16" s="1" t="s">
        <v>122</v>
      </c>
      <c r="D16" s="1" t="s">
        <v>123</v>
      </c>
      <c r="E16" s="5">
        <v>454031</v>
      </c>
      <c r="F16" s="6">
        <v>2958.24</v>
      </c>
      <c r="G16" s="7">
        <v>3.0200000000000001E-2</v>
      </c>
      <c r="J16" s="6"/>
    </row>
    <row r="17" spans="1:10" x14ac:dyDescent="0.35">
      <c r="A17" s="1">
        <v>10</v>
      </c>
      <c r="B17" s="1" t="s">
        <v>66</v>
      </c>
      <c r="C17" s="1" t="s">
        <v>67</v>
      </c>
      <c r="D17" s="1" t="s">
        <v>27</v>
      </c>
      <c r="E17" s="5">
        <v>362241</v>
      </c>
      <c r="F17" s="6">
        <v>2681.31</v>
      </c>
      <c r="G17" s="7">
        <v>2.7400000000000001E-2</v>
      </c>
      <c r="J17" s="6"/>
    </row>
    <row r="18" spans="1:10" x14ac:dyDescent="0.35">
      <c r="A18" s="1">
        <v>11</v>
      </c>
      <c r="B18" s="1" t="s">
        <v>232</v>
      </c>
      <c r="C18" s="1" t="s">
        <v>233</v>
      </c>
      <c r="D18" s="1" t="s">
        <v>123</v>
      </c>
      <c r="E18" s="5">
        <v>248120</v>
      </c>
      <c r="F18" s="6">
        <v>2533.8000000000002</v>
      </c>
      <c r="G18" s="7">
        <v>2.5899999999999999E-2</v>
      </c>
      <c r="J18" s="6"/>
    </row>
    <row r="19" spans="1:10" x14ac:dyDescent="0.35">
      <c r="A19" s="1">
        <v>12</v>
      </c>
      <c r="B19" s="1" t="s">
        <v>362</v>
      </c>
      <c r="C19" s="1" t="s">
        <v>363</v>
      </c>
      <c r="D19" s="1" t="s">
        <v>148</v>
      </c>
      <c r="E19" s="5">
        <v>1339751</v>
      </c>
      <c r="F19" s="6">
        <v>2489.5300000000002</v>
      </c>
      <c r="G19" s="7">
        <v>2.5399999999999999E-2</v>
      </c>
      <c r="J19" s="6"/>
    </row>
    <row r="20" spans="1:10" x14ac:dyDescent="0.35">
      <c r="A20" s="1">
        <v>13</v>
      </c>
      <c r="B20" s="1" t="s">
        <v>30</v>
      </c>
      <c r="C20" s="1" t="s">
        <v>31</v>
      </c>
      <c r="D20" s="1" t="s">
        <v>27</v>
      </c>
      <c r="E20" s="5">
        <v>200000</v>
      </c>
      <c r="F20" s="6">
        <v>2464.4</v>
      </c>
      <c r="G20" s="7">
        <v>2.52E-2</v>
      </c>
      <c r="J20" s="6"/>
    </row>
    <row r="21" spans="1:10" x14ac:dyDescent="0.35">
      <c r="A21" s="1">
        <v>14</v>
      </c>
      <c r="B21" s="1" t="s">
        <v>364</v>
      </c>
      <c r="C21" s="1" t="s">
        <v>365</v>
      </c>
      <c r="D21" s="1" t="s">
        <v>129</v>
      </c>
      <c r="E21" s="5">
        <v>225000</v>
      </c>
      <c r="F21" s="6">
        <v>2265.64</v>
      </c>
      <c r="G21" s="7">
        <v>2.3199999999999998E-2</v>
      </c>
      <c r="J21" s="6"/>
    </row>
    <row r="22" spans="1:10" x14ac:dyDescent="0.35">
      <c r="A22" s="1">
        <v>15</v>
      </c>
      <c r="B22" s="1" t="s">
        <v>366</v>
      </c>
      <c r="C22" s="1" t="s">
        <v>367</v>
      </c>
      <c r="D22" s="1" t="s">
        <v>123</v>
      </c>
      <c r="E22" s="5">
        <v>60916</v>
      </c>
      <c r="F22" s="6">
        <v>2244.54</v>
      </c>
      <c r="G22" s="7">
        <v>2.29E-2</v>
      </c>
      <c r="J22" s="6"/>
    </row>
    <row r="23" spans="1:10" x14ac:dyDescent="0.35">
      <c r="A23" s="1">
        <v>16</v>
      </c>
      <c r="B23" s="1" t="s">
        <v>187</v>
      </c>
      <c r="C23" s="1" t="s">
        <v>188</v>
      </c>
      <c r="D23" s="1" t="s">
        <v>148</v>
      </c>
      <c r="E23" s="5">
        <v>55000</v>
      </c>
      <c r="F23" s="6">
        <v>1967.32</v>
      </c>
      <c r="G23" s="7">
        <v>2.01E-2</v>
      </c>
      <c r="J23" s="6"/>
    </row>
    <row r="24" spans="1:10" x14ac:dyDescent="0.35">
      <c r="A24" s="1">
        <v>17</v>
      </c>
      <c r="B24" s="1" t="s">
        <v>368</v>
      </c>
      <c r="C24" s="1" t="s">
        <v>369</v>
      </c>
      <c r="D24" s="1" t="s">
        <v>148</v>
      </c>
      <c r="E24" s="5">
        <v>799628</v>
      </c>
      <c r="F24" s="6">
        <v>1610.05</v>
      </c>
      <c r="G24" s="7">
        <v>1.6500000000000001E-2</v>
      </c>
      <c r="J24" s="6"/>
    </row>
    <row r="25" spans="1:10" x14ac:dyDescent="0.35">
      <c r="A25" s="1">
        <v>18</v>
      </c>
      <c r="B25" s="1" t="s">
        <v>370</v>
      </c>
      <c r="C25" s="1" t="s">
        <v>371</v>
      </c>
      <c r="D25" s="1" t="s">
        <v>27</v>
      </c>
      <c r="E25" s="5">
        <v>1193440</v>
      </c>
      <c r="F25" s="6">
        <v>1319.94</v>
      </c>
      <c r="G25" s="7">
        <v>1.35E-2</v>
      </c>
      <c r="J25" s="6"/>
    </row>
    <row r="26" spans="1:10" x14ac:dyDescent="0.35">
      <c r="A26" s="1">
        <v>19</v>
      </c>
      <c r="B26" s="1" t="s">
        <v>372</v>
      </c>
      <c r="C26" s="1" t="s">
        <v>373</v>
      </c>
      <c r="D26" s="1" t="s">
        <v>148</v>
      </c>
      <c r="E26" s="5">
        <v>87975</v>
      </c>
      <c r="F26" s="6">
        <v>864.75</v>
      </c>
      <c r="G26" s="7">
        <v>8.8000000000000005E-3</v>
      </c>
      <c r="J26" s="6"/>
    </row>
    <row r="27" spans="1:10" x14ac:dyDescent="0.35">
      <c r="A27" s="1">
        <v>20</v>
      </c>
      <c r="B27" s="1" t="s">
        <v>374</v>
      </c>
      <c r="C27" s="1" t="s">
        <v>375</v>
      </c>
      <c r="D27" s="1" t="s">
        <v>27</v>
      </c>
      <c r="E27" s="5">
        <v>233083</v>
      </c>
      <c r="F27" s="6">
        <v>730.37</v>
      </c>
      <c r="G27" s="7">
        <v>7.4999999999999997E-3</v>
      </c>
      <c r="J27" s="6"/>
    </row>
    <row r="28" spans="1:10" x14ac:dyDescent="0.35">
      <c r="A28" s="1">
        <v>21</v>
      </c>
      <c r="B28" s="1" t="s">
        <v>376</v>
      </c>
      <c r="C28" s="1" t="s">
        <v>377</v>
      </c>
      <c r="D28" s="1" t="s">
        <v>27</v>
      </c>
      <c r="E28" s="5">
        <v>577847</v>
      </c>
      <c r="F28" s="6">
        <v>709.42</v>
      </c>
      <c r="G28" s="7">
        <v>7.1999999999999998E-3</v>
      </c>
      <c r="J28" s="6"/>
    </row>
    <row r="29" spans="1:10" x14ac:dyDescent="0.35">
      <c r="A29" s="1">
        <v>22</v>
      </c>
      <c r="B29" s="1" t="s">
        <v>378</v>
      </c>
      <c r="C29" s="1" t="s">
        <v>379</v>
      </c>
      <c r="D29" s="1" t="s">
        <v>123</v>
      </c>
      <c r="E29" s="5">
        <v>77087</v>
      </c>
      <c r="F29" s="6">
        <v>415.07</v>
      </c>
      <c r="G29" s="7">
        <v>4.1999999999999997E-3</v>
      </c>
      <c r="J29" s="6"/>
    </row>
    <row r="30" spans="1:10" x14ac:dyDescent="0.35">
      <c r="A30" s="1">
        <v>23</v>
      </c>
      <c r="B30" s="1" t="s">
        <v>380</v>
      </c>
      <c r="C30" s="1" t="s">
        <v>381</v>
      </c>
      <c r="D30" s="1" t="s">
        <v>148</v>
      </c>
      <c r="E30" s="5">
        <v>150677</v>
      </c>
      <c r="F30" s="6">
        <v>371.49</v>
      </c>
      <c r="G30" s="7">
        <v>3.8E-3</v>
      </c>
      <c r="J30" s="6"/>
    </row>
    <row r="31" spans="1:10" x14ac:dyDescent="0.35">
      <c r="A31" s="8"/>
      <c r="B31" s="8" t="s">
        <v>40</v>
      </c>
      <c r="C31" s="8"/>
      <c r="D31" s="8"/>
      <c r="E31" s="8"/>
      <c r="F31" s="9">
        <v>88009.34</v>
      </c>
      <c r="G31" s="10">
        <v>0.89939999999999998</v>
      </c>
    </row>
    <row r="33" spans="1:10" x14ac:dyDescent="0.35">
      <c r="B33" s="3" t="s">
        <v>41</v>
      </c>
    </row>
    <row r="34" spans="1:10" x14ac:dyDescent="0.35">
      <c r="A34" s="1">
        <v>24</v>
      </c>
      <c r="B34" s="3" t="s">
        <v>1563</v>
      </c>
      <c r="F34" s="6">
        <v>10002.76</v>
      </c>
      <c r="G34" s="7">
        <v>0.1022</v>
      </c>
      <c r="H34" s="11">
        <v>45566</v>
      </c>
    </row>
    <row r="35" spans="1:10" x14ac:dyDescent="0.35">
      <c r="A35" s="8"/>
      <c r="B35" s="8" t="s">
        <v>40</v>
      </c>
      <c r="C35" s="8"/>
      <c r="D35" s="8"/>
      <c r="E35" s="8"/>
      <c r="F35" s="9">
        <v>10002.76</v>
      </c>
      <c r="G35" s="10">
        <v>0.1022</v>
      </c>
    </row>
    <row r="37" spans="1:10" x14ac:dyDescent="0.35">
      <c r="B37" s="3" t="s">
        <v>43</v>
      </c>
    </row>
    <row r="38" spans="1:10" x14ac:dyDescent="0.35">
      <c r="B38" s="1" t="s">
        <v>44</v>
      </c>
      <c r="E38" s="5"/>
      <c r="F38" s="6">
        <v>-157.69999999999999</v>
      </c>
      <c r="G38" s="7">
        <v>-1.6000000000000001E-3</v>
      </c>
      <c r="J38" s="6"/>
    </row>
    <row r="39" spans="1:10" x14ac:dyDescent="0.35">
      <c r="A39" s="8"/>
      <c r="B39" s="8" t="s">
        <v>40</v>
      </c>
      <c r="C39" s="8"/>
      <c r="D39" s="8"/>
      <c r="E39" s="8"/>
      <c r="F39" s="9">
        <v>-157.69999999999999</v>
      </c>
      <c r="G39" s="10">
        <v>-1.6000000000000001E-3</v>
      </c>
    </row>
    <row r="41" spans="1:10" x14ac:dyDescent="0.35">
      <c r="A41" s="4"/>
      <c r="B41" s="4" t="s">
        <v>45</v>
      </c>
      <c r="C41" s="4"/>
      <c r="D41" s="4"/>
      <c r="E41" s="4"/>
      <c r="F41" s="12">
        <v>97854.399999999994</v>
      </c>
      <c r="G41" s="13">
        <v>1</v>
      </c>
    </row>
    <row r="42" spans="1:10" x14ac:dyDescent="0.35">
      <c r="A42" s="1" t="s">
        <v>49</v>
      </c>
    </row>
    <row r="43" spans="1:10" x14ac:dyDescent="0.35">
      <c r="A43" s="15">
        <v>1</v>
      </c>
      <c r="B43" s="15" t="s">
        <v>51</v>
      </c>
    </row>
    <row r="44" spans="1:10" ht="27" x14ac:dyDescent="0.35">
      <c r="A44" s="15">
        <v>2</v>
      </c>
      <c r="B44" s="15" t="s">
        <v>52</v>
      </c>
    </row>
    <row r="48" spans="1:10" ht="14.5" x14ac:dyDescent="0.35">
      <c r="B48" s="41" t="s">
        <v>53</v>
      </c>
    </row>
    <row r="60" spans="2:2" ht="14.5" x14ac:dyDescent="0.35">
      <c r="B60" s="41" t="s">
        <v>382</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0F69D-CC9D-4276-BFA1-20FB043B80A3}">
  <dimension ref="A1:L89"/>
  <sheetViews>
    <sheetView workbookViewId="0"/>
  </sheetViews>
  <sheetFormatPr defaultColWidth="8.7265625" defaultRowHeight="13.5" x14ac:dyDescent="0.35"/>
  <cols>
    <col min="1" max="1" width="6.54296875" style="1" bestFit="1" customWidth="1"/>
    <col min="2" max="2" width="51.54296875" style="1" bestFit="1" customWidth="1"/>
    <col min="3" max="3" width="12.5429687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256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257</v>
      </c>
      <c r="C8" s="1" t="s">
        <v>258</v>
      </c>
      <c r="D8" s="1" t="s">
        <v>123</v>
      </c>
      <c r="E8" s="5">
        <v>315159</v>
      </c>
      <c r="F8" s="6">
        <v>643.80999999999995</v>
      </c>
      <c r="G8" s="7">
        <v>4.2099999999999999E-2</v>
      </c>
      <c r="J8" s="6"/>
      <c r="K8" s="3" t="s">
        <v>46</v>
      </c>
      <c r="L8" s="3" t="s">
        <v>47</v>
      </c>
    </row>
    <row r="9" spans="1:12" x14ac:dyDescent="0.35">
      <c r="A9" s="1">
        <v>2</v>
      </c>
      <c r="B9" s="1" t="s">
        <v>259</v>
      </c>
      <c r="C9" s="1" t="s">
        <v>260</v>
      </c>
      <c r="D9" s="1" t="s">
        <v>123</v>
      </c>
      <c r="E9" s="5">
        <v>40331</v>
      </c>
      <c r="F9" s="6">
        <v>579.6</v>
      </c>
      <c r="G9" s="7">
        <v>3.7900000000000003E-2</v>
      </c>
      <c r="J9" s="6"/>
      <c r="K9" s="1" t="s">
        <v>123</v>
      </c>
      <c r="L9" s="7">
        <v>0.1399</v>
      </c>
    </row>
    <row r="10" spans="1:12" x14ac:dyDescent="0.35">
      <c r="A10" s="1">
        <v>3</v>
      </c>
      <c r="B10" s="1" t="s">
        <v>261</v>
      </c>
      <c r="C10" s="1" t="s">
        <v>262</v>
      </c>
      <c r="D10" s="1" t="s">
        <v>24</v>
      </c>
      <c r="E10" s="5">
        <v>234099</v>
      </c>
      <c r="F10" s="6">
        <v>575.41999999999996</v>
      </c>
      <c r="G10" s="7">
        <v>3.7699999999999997E-2</v>
      </c>
      <c r="J10" s="6"/>
      <c r="K10" s="1" t="s">
        <v>160</v>
      </c>
      <c r="L10" s="7">
        <v>8.5099999999999995E-2</v>
      </c>
    </row>
    <row r="11" spans="1:12" x14ac:dyDescent="0.35">
      <c r="A11" s="1">
        <v>4</v>
      </c>
      <c r="B11" s="1" t="s">
        <v>154</v>
      </c>
      <c r="C11" s="1" t="s">
        <v>155</v>
      </c>
      <c r="D11" s="1" t="s">
        <v>79</v>
      </c>
      <c r="E11" s="5">
        <v>47243</v>
      </c>
      <c r="F11" s="6">
        <v>554.16</v>
      </c>
      <c r="G11" s="7">
        <v>3.6299999999999999E-2</v>
      </c>
      <c r="J11" s="6"/>
      <c r="K11" s="1" t="s">
        <v>126</v>
      </c>
      <c r="L11" s="7">
        <v>7.4200000000000002E-2</v>
      </c>
    </row>
    <row r="12" spans="1:12" x14ac:dyDescent="0.35">
      <c r="A12" s="1">
        <v>5</v>
      </c>
      <c r="B12" s="1" t="s">
        <v>263</v>
      </c>
      <c r="C12" s="1" t="s">
        <v>264</v>
      </c>
      <c r="D12" s="1" t="s">
        <v>231</v>
      </c>
      <c r="E12" s="5">
        <v>5332</v>
      </c>
      <c r="F12" s="6">
        <v>508.06</v>
      </c>
      <c r="G12" s="7">
        <v>3.3300000000000003E-2</v>
      </c>
      <c r="J12" s="6"/>
      <c r="K12" s="1" t="s">
        <v>79</v>
      </c>
      <c r="L12" s="7">
        <v>7.3099999999999998E-2</v>
      </c>
    </row>
    <row r="13" spans="1:12" x14ac:dyDescent="0.35">
      <c r="A13" s="1">
        <v>6</v>
      </c>
      <c r="B13" s="1" t="s">
        <v>265</v>
      </c>
      <c r="C13" s="1" t="s">
        <v>266</v>
      </c>
      <c r="D13" s="1" t="s">
        <v>171</v>
      </c>
      <c r="E13" s="5">
        <v>97386</v>
      </c>
      <c r="F13" s="6">
        <v>463.12</v>
      </c>
      <c r="G13" s="7">
        <v>3.0300000000000001E-2</v>
      </c>
      <c r="J13" s="6"/>
      <c r="K13" s="1" t="s">
        <v>19</v>
      </c>
      <c r="L13" s="7">
        <v>6.8099999999999994E-2</v>
      </c>
    </row>
    <row r="14" spans="1:12" x14ac:dyDescent="0.35">
      <c r="A14" s="1">
        <v>7</v>
      </c>
      <c r="B14" s="1" t="s">
        <v>267</v>
      </c>
      <c r="C14" s="1" t="s">
        <v>268</v>
      </c>
      <c r="D14" s="1" t="s">
        <v>244</v>
      </c>
      <c r="E14" s="5">
        <v>100776</v>
      </c>
      <c r="F14" s="6">
        <v>428.35</v>
      </c>
      <c r="G14" s="7">
        <v>2.8000000000000001E-2</v>
      </c>
      <c r="J14" s="6"/>
      <c r="K14" s="1" t="s">
        <v>231</v>
      </c>
      <c r="L14" s="7">
        <v>5.4800000000000001E-2</v>
      </c>
    </row>
    <row r="15" spans="1:12" x14ac:dyDescent="0.35">
      <c r="A15" s="1">
        <v>8</v>
      </c>
      <c r="B15" s="1" t="s">
        <v>269</v>
      </c>
      <c r="C15" s="1" t="s">
        <v>270</v>
      </c>
      <c r="D15" s="1" t="s">
        <v>19</v>
      </c>
      <c r="E15" s="5">
        <v>66964</v>
      </c>
      <c r="F15" s="6">
        <v>422.58</v>
      </c>
      <c r="G15" s="7">
        <v>2.7699999999999999E-2</v>
      </c>
      <c r="J15" s="6"/>
      <c r="K15" s="1" t="s">
        <v>244</v>
      </c>
      <c r="L15" s="7">
        <v>5.3400000000000003E-2</v>
      </c>
    </row>
    <row r="16" spans="1:12" x14ac:dyDescent="0.35">
      <c r="A16" s="1">
        <v>9</v>
      </c>
      <c r="B16" s="1" t="s">
        <v>271</v>
      </c>
      <c r="C16" s="1" t="s">
        <v>272</v>
      </c>
      <c r="D16" s="1" t="s">
        <v>168</v>
      </c>
      <c r="E16" s="5">
        <v>4712</v>
      </c>
      <c r="F16" s="6">
        <v>399.5</v>
      </c>
      <c r="G16" s="7">
        <v>2.6100000000000002E-2</v>
      </c>
      <c r="J16" s="6"/>
      <c r="K16" s="1" t="s">
        <v>201</v>
      </c>
      <c r="L16" s="7">
        <v>3.9600000000000003E-2</v>
      </c>
    </row>
    <row r="17" spans="1:12" x14ac:dyDescent="0.35">
      <c r="A17" s="1">
        <v>10</v>
      </c>
      <c r="B17" s="1" t="s">
        <v>273</v>
      </c>
      <c r="C17" s="1" t="s">
        <v>274</v>
      </c>
      <c r="D17" s="1" t="s">
        <v>244</v>
      </c>
      <c r="E17" s="5">
        <v>19972</v>
      </c>
      <c r="F17" s="6">
        <v>387.54</v>
      </c>
      <c r="G17" s="7">
        <v>2.5399999999999999E-2</v>
      </c>
      <c r="J17" s="6"/>
      <c r="K17" s="1" t="s">
        <v>24</v>
      </c>
      <c r="L17" s="7">
        <v>3.7699999999999997E-2</v>
      </c>
    </row>
    <row r="18" spans="1:12" x14ac:dyDescent="0.35">
      <c r="A18" s="1">
        <v>11</v>
      </c>
      <c r="B18" s="1" t="s">
        <v>275</v>
      </c>
      <c r="C18" s="1" t="s">
        <v>276</v>
      </c>
      <c r="D18" s="1" t="s">
        <v>163</v>
      </c>
      <c r="E18" s="5">
        <v>45948</v>
      </c>
      <c r="F18" s="6">
        <v>368.48</v>
      </c>
      <c r="G18" s="7">
        <v>2.41E-2</v>
      </c>
      <c r="J18" s="6"/>
      <c r="K18" s="1" t="s">
        <v>174</v>
      </c>
      <c r="L18" s="7">
        <v>3.7600000000000001E-2</v>
      </c>
    </row>
    <row r="19" spans="1:12" x14ac:dyDescent="0.35">
      <c r="A19" s="1">
        <v>12</v>
      </c>
      <c r="B19" s="1" t="s">
        <v>277</v>
      </c>
      <c r="C19" s="1" t="s">
        <v>278</v>
      </c>
      <c r="D19" s="1" t="s">
        <v>123</v>
      </c>
      <c r="E19" s="5">
        <v>34701</v>
      </c>
      <c r="F19" s="6">
        <v>360.75</v>
      </c>
      <c r="G19" s="7">
        <v>2.3599999999999999E-2</v>
      </c>
      <c r="J19" s="6"/>
      <c r="K19" s="1" t="s">
        <v>171</v>
      </c>
      <c r="L19" s="7">
        <v>3.73E-2</v>
      </c>
    </row>
    <row r="20" spans="1:12" x14ac:dyDescent="0.35">
      <c r="A20" s="1">
        <v>13</v>
      </c>
      <c r="B20" s="1" t="s">
        <v>279</v>
      </c>
      <c r="C20" s="1" t="s">
        <v>280</v>
      </c>
      <c r="D20" s="1" t="s">
        <v>281</v>
      </c>
      <c r="E20" s="5">
        <v>5109</v>
      </c>
      <c r="F20" s="6">
        <v>356.49</v>
      </c>
      <c r="G20" s="7">
        <v>2.3300000000000001E-2</v>
      </c>
      <c r="J20" s="6"/>
      <c r="K20" s="1" t="s">
        <v>37</v>
      </c>
      <c r="L20" s="7">
        <v>2.86E-2</v>
      </c>
    </row>
    <row r="21" spans="1:12" x14ac:dyDescent="0.35">
      <c r="A21" s="1">
        <v>14</v>
      </c>
      <c r="B21" s="1" t="s">
        <v>282</v>
      </c>
      <c r="C21" s="1" t="s">
        <v>283</v>
      </c>
      <c r="D21" s="1" t="s">
        <v>132</v>
      </c>
      <c r="E21" s="5">
        <v>24992</v>
      </c>
      <c r="F21" s="6">
        <v>356.37</v>
      </c>
      <c r="G21" s="7">
        <v>2.3300000000000001E-2</v>
      </c>
      <c r="J21" s="6"/>
      <c r="K21" s="1" t="s">
        <v>168</v>
      </c>
      <c r="L21" s="7">
        <v>2.6100000000000002E-2</v>
      </c>
    </row>
    <row r="22" spans="1:12" x14ac:dyDescent="0.35">
      <c r="A22" s="1">
        <v>15</v>
      </c>
      <c r="B22" s="1" t="s">
        <v>284</v>
      </c>
      <c r="C22" s="1" t="s">
        <v>285</v>
      </c>
      <c r="D22" s="1" t="s">
        <v>160</v>
      </c>
      <c r="E22" s="5">
        <v>6795</v>
      </c>
      <c r="F22" s="6">
        <v>356.35</v>
      </c>
      <c r="G22" s="7">
        <v>2.3300000000000001E-2</v>
      </c>
      <c r="J22" s="6"/>
      <c r="K22" s="1" t="s">
        <v>163</v>
      </c>
      <c r="L22" s="7">
        <v>2.41E-2</v>
      </c>
    </row>
    <row r="23" spans="1:12" x14ac:dyDescent="0.35">
      <c r="A23" s="1">
        <v>16</v>
      </c>
      <c r="B23" s="1" t="s">
        <v>286</v>
      </c>
      <c r="C23" s="1" t="s">
        <v>287</v>
      </c>
      <c r="D23" s="1" t="s">
        <v>174</v>
      </c>
      <c r="E23" s="5">
        <v>11436</v>
      </c>
      <c r="F23" s="6">
        <v>344</v>
      </c>
      <c r="G23" s="7">
        <v>2.2499999999999999E-2</v>
      </c>
      <c r="J23" s="6"/>
      <c r="K23" s="1" t="s">
        <v>281</v>
      </c>
      <c r="L23" s="7">
        <v>2.3300000000000001E-2</v>
      </c>
    </row>
    <row r="24" spans="1:12" x14ac:dyDescent="0.35">
      <c r="A24" s="1">
        <v>17</v>
      </c>
      <c r="B24" s="1" t="s">
        <v>288</v>
      </c>
      <c r="C24" s="1" t="s">
        <v>289</v>
      </c>
      <c r="D24" s="1" t="s">
        <v>160</v>
      </c>
      <c r="E24" s="5">
        <v>59155</v>
      </c>
      <c r="F24" s="6">
        <v>341.68</v>
      </c>
      <c r="G24" s="7">
        <v>2.24E-2</v>
      </c>
      <c r="J24" s="6"/>
      <c r="K24" s="1" t="s">
        <v>132</v>
      </c>
      <c r="L24" s="7">
        <v>2.3300000000000001E-2</v>
      </c>
    </row>
    <row r="25" spans="1:12" x14ac:dyDescent="0.35">
      <c r="A25" s="1">
        <v>18</v>
      </c>
      <c r="B25" s="1" t="s">
        <v>290</v>
      </c>
      <c r="C25" s="1" t="s">
        <v>291</v>
      </c>
      <c r="D25" s="1" t="s">
        <v>231</v>
      </c>
      <c r="E25" s="5">
        <v>48030</v>
      </c>
      <c r="F25" s="6">
        <v>328.96</v>
      </c>
      <c r="G25" s="7">
        <v>2.1499999999999998E-2</v>
      </c>
      <c r="J25" s="6"/>
      <c r="K25" s="1" t="s">
        <v>296</v>
      </c>
      <c r="L25" s="7">
        <v>2.07E-2</v>
      </c>
    </row>
    <row r="26" spans="1:12" x14ac:dyDescent="0.35">
      <c r="A26" s="1">
        <v>19</v>
      </c>
      <c r="B26" s="1" t="s">
        <v>292</v>
      </c>
      <c r="C26" s="1" t="s">
        <v>293</v>
      </c>
      <c r="D26" s="1" t="s">
        <v>79</v>
      </c>
      <c r="E26" s="5">
        <v>17028</v>
      </c>
      <c r="F26" s="6">
        <v>319.27</v>
      </c>
      <c r="G26" s="7">
        <v>2.0899999999999998E-2</v>
      </c>
      <c r="J26" s="6"/>
      <c r="K26" s="1" t="s">
        <v>241</v>
      </c>
      <c r="L26" s="7">
        <v>1.89E-2</v>
      </c>
    </row>
    <row r="27" spans="1:12" x14ac:dyDescent="0.35">
      <c r="A27" s="1">
        <v>20</v>
      </c>
      <c r="B27" s="1" t="s">
        <v>294</v>
      </c>
      <c r="C27" s="1" t="s">
        <v>295</v>
      </c>
      <c r="D27" s="1" t="s">
        <v>296</v>
      </c>
      <c r="E27" s="5">
        <v>150285</v>
      </c>
      <c r="F27" s="6">
        <v>316.02999999999997</v>
      </c>
      <c r="G27" s="7">
        <v>2.07E-2</v>
      </c>
      <c r="J27" s="6"/>
      <c r="K27" s="1" t="s">
        <v>204</v>
      </c>
      <c r="L27" s="7">
        <v>1.7000000000000001E-2</v>
      </c>
    </row>
    <row r="28" spans="1:12" x14ac:dyDescent="0.35">
      <c r="A28" s="1">
        <v>21</v>
      </c>
      <c r="B28" s="1" t="s">
        <v>297</v>
      </c>
      <c r="C28" s="1" t="s">
        <v>298</v>
      </c>
      <c r="D28" s="1" t="s">
        <v>126</v>
      </c>
      <c r="E28" s="5">
        <v>8370</v>
      </c>
      <c r="F28" s="6">
        <v>306.98</v>
      </c>
      <c r="G28" s="7">
        <v>2.01E-2</v>
      </c>
      <c r="J28" s="6"/>
      <c r="K28" s="1" t="s">
        <v>182</v>
      </c>
      <c r="L28" s="7">
        <v>1.67E-2</v>
      </c>
    </row>
    <row r="29" spans="1:12" x14ac:dyDescent="0.35">
      <c r="A29" s="1">
        <v>22</v>
      </c>
      <c r="B29" s="1" t="s">
        <v>299</v>
      </c>
      <c r="C29" s="1" t="s">
        <v>300</v>
      </c>
      <c r="D29" s="1" t="s">
        <v>201</v>
      </c>
      <c r="E29" s="5">
        <v>19268</v>
      </c>
      <c r="F29" s="6">
        <v>306.05</v>
      </c>
      <c r="G29" s="7">
        <v>0.02</v>
      </c>
      <c r="J29" s="6"/>
      <c r="K29" s="1" t="s">
        <v>148</v>
      </c>
      <c r="L29" s="7">
        <v>1.47E-2</v>
      </c>
    </row>
    <row r="30" spans="1:12" x14ac:dyDescent="0.35">
      <c r="A30" s="1">
        <v>23</v>
      </c>
      <c r="B30" s="1" t="s">
        <v>199</v>
      </c>
      <c r="C30" s="1" t="s">
        <v>200</v>
      </c>
      <c r="D30" s="1" t="s">
        <v>201</v>
      </c>
      <c r="E30" s="5">
        <v>15905</v>
      </c>
      <c r="F30" s="6">
        <v>299.13</v>
      </c>
      <c r="G30" s="7">
        <v>1.9599999999999999E-2</v>
      </c>
      <c r="J30" s="6"/>
      <c r="K30" s="1" t="s">
        <v>325</v>
      </c>
      <c r="L30" s="7">
        <v>1.44E-2</v>
      </c>
    </row>
    <row r="31" spans="1:12" x14ac:dyDescent="0.35">
      <c r="A31" s="1">
        <v>24</v>
      </c>
      <c r="B31" s="1" t="s">
        <v>121</v>
      </c>
      <c r="C31" s="1" t="s">
        <v>122</v>
      </c>
      <c r="D31" s="1" t="s">
        <v>123</v>
      </c>
      <c r="E31" s="5">
        <v>45072</v>
      </c>
      <c r="F31" s="6">
        <v>293.67</v>
      </c>
      <c r="G31" s="7">
        <v>1.9199999999999998E-2</v>
      </c>
      <c r="J31" s="6"/>
      <c r="K31" s="1" t="s">
        <v>330</v>
      </c>
      <c r="L31" s="7">
        <v>1.34E-2</v>
      </c>
    </row>
    <row r="32" spans="1:12" x14ac:dyDescent="0.35">
      <c r="A32" s="1">
        <v>25</v>
      </c>
      <c r="B32" s="1" t="s">
        <v>301</v>
      </c>
      <c r="C32" s="1" t="s">
        <v>302</v>
      </c>
      <c r="D32" s="1" t="s">
        <v>241</v>
      </c>
      <c r="E32" s="5">
        <v>9795</v>
      </c>
      <c r="F32" s="6">
        <v>289.13</v>
      </c>
      <c r="G32" s="7">
        <v>1.89E-2</v>
      </c>
      <c r="J32" s="6"/>
      <c r="K32" s="1" t="s">
        <v>142</v>
      </c>
      <c r="L32" s="7">
        <v>1.2999999999999999E-2</v>
      </c>
    </row>
    <row r="33" spans="1:12" x14ac:dyDescent="0.35">
      <c r="A33" s="1">
        <v>26</v>
      </c>
      <c r="B33" s="1" t="s">
        <v>303</v>
      </c>
      <c r="C33" s="1" t="s">
        <v>304</v>
      </c>
      <c r="D33" s="1" t="s">
        <v>123</v>
      </c>
      <c r="E33" s="5">
        <v>34203</v>
      </c>
      <c r="F33" s="6">
        <v>260.66000000000003</v>
      </c>
      <c r="G33" s="7">
        <v>1.7100000000000001E-2</v>
      </c>
      <c r="J33" s="6"/>
      <c r="K33" s="1" t="s">
        <v>86</v>
      </c>
      <c r="L33" s="7">
        <v>1.23E-2</v>
      </c>
    </row>
    <row r="34" spans="1:12" x14ac:dyDescent="0.35">
      <c r="A34" s="1">
        <v>27</v>
      </c>
      <c r="B34" s="1" t="s">
        <v>305</v>
      </c>
      <c r="C34" s="1" t="s">
        <v>306</v>
      </c>
      <c r="D34" s="1" t="s">
        <v>204</v>
      </c>
      <c r="E34" s="5">
        <v>70661</v>
      </c>
      <c r="F34" s="6">
        <v>259.5</v>
      </c>
      <c r="G34" s="7">
        <v>1.7000000000000001E-2</v>
      </c>
      <c r="J34" s="6"/>
      <c r="K34" s="1" t="s">
        <v>343</v>
      </c>
      <c r="L34" s="7">
        <v>1.0800000000000001E-2</v>
      </c>
    </row>
    <row r="35" spans="1:12" x14ac:dyDescent="0.35">
      <c r="A35" s="1">
        <v>28</v>
      </c>
      <c r="B35" s="1" t="s">
        <v>193</v>
      </c>
      <c r="C35" s="1" t="s">
        <v>194</v>
      </c>
      <c r="D35" s="1" t="s">
        <v>182</v>
      </c>
      <c r="E35" s="5">
        <v>28707</v>
      </c>
      <c r="F35" s="6">
        <v>255.22</v>
      </c>
      <c r="G35" s="7">
        <v>1.67E-2</v>
      </c>
      <c r="J35" s="6"/>
      <c r="K35" s="1" t="s">
        <v>177</v>
      </c>
      <c r="L35" s="7">
        <v>9.2999999999999992E-3</v>
      </c>
    </row>
    <row r="36" spans="1:12" x14ac:dyDescent="0.35">
      <c r="A36" s="1">
        <v>29</v>
      </c>
      <c r="B36" s="1" t="s">
        <v>307</v>
      </c>
      <c r="C36" s="1" t="s">
        <v>308</v>
      </c>
      <c r="D36" s="1" t="s">
        <v>19</v>
      </c>
      <c r="E36" s="5">
        <v>41173</v>
      </c>
      <c r="F36" s="6">
        <v>247.82</v>
      </c>
      <c r="G36" s="7">
        <v>1.6199999999999999E-2</v>
      </c>
      <c r="J36" s="6"/>
      <c r="K36" s="1" t="s">
        <v>48</v>
      </c>
      <c r="L36" s="7">
        <v>1.26E-2</v>
      </c>
    </row>
    <row r="37" spans="1:12" x14ac:dyDescent="0.35">
      <c r="A37" s="1">
        <v>30</v>
      </c>
      <c r="B37" s="1" t="s">
        <v>309</v>
      </c>
      <c r="C37" s="1" t="s">
        <v>310</v>
      </c>
      <c r="D37" s="1" t="s">
        <v>126</v>
      </c>
      <c r="E37" s="5">
        <v>17509</v>
      </c>
      <c r="F37" s="6">
        <v>247.31</v>
      </c>
      <c r="G37" s="7">
        <v>1.6199999999999999E-2</v>
      </c>
      <c r="J37" s="6"/>
    </row>
    <row r="38" spans="1:12" x14ac:dyDescent="0.35">
      <c r="A38" s="1">
        <v>31</v>
      </c>
      <c r="B38" s="1" t="s">
        <v>311</v>
      </c>
      <c r="C38" s="1" t="s">
        <v>312</v>
      </c>
      <c r="D38" s="1" t="s">
        <v>79</v>
      </c>
      <c r="E38" s="5">
        <v>12838</v>
      </c>
      <c r="F38" s="6">
        <v>243.66</v>
      </c>
      <c r="G38" s="7">
        <v>1.5900000000000001E-2</v>
      </c>
      <c r="J38" s="6"/>
    </row>
    <row r="39" spans="1:12" x14ac:dyDescent="0.35">
      <c r="A39" s="1">
        <v>32</v>
      </c>
      <c r="B39" s="1" t="s">
        <v>313</v>
      </c>
      <c r="C39" s="1" t="s">
        <v>314</v>
      </c>
      <c r="D39" s="1" t="s">
        <v>126</v>
      </c>
      <c r="E39" s="5">
        <v>21028</v>
      </c>
      <c r="F39" s="6">
        <v>233.41</v>
      </c>
      <c r="G39" s="7">
        <v>1.5299999999999999E-2</v>
      </c>
      <c r="J39" s="6"/>
    </row>
    <row r="40" spans="1:12" x14ac:dyDescent="0.35">
      <c r="A40" s="1">
        <v>33</v>
      </c>
      <c r="B40" s="1" t="s">
        <v>315</v>
      </c>
      <c r="C40" s="1" t="s">
        <v>316</v>
      </c>
      <c r="D40" s="1" t="s">
        <v>160</v>
      </c>
      <c r="E40" s="5">
        <v>34346</v>
      </c>
      <c r="F40" s="6">
        <v>232.08</v>
      </c>
      <c r="G40" s="7">
        <v>1.52E-2</v>
      </c>
      <c r="J40" s="6"/>
    </row>
    <row r="41" spans="1:12" x14ac:dyDescent="0.35">
      <c r="A41" s="1">
        <v>34</v>
      </c>
      <c r="B41" s="1" t="s">
        <v>317</v>
      </c>
      <c r="C41" s="1" t="s">
        <v>318</v>
      </c>
      <c r="D41" s="1" t="s">
        <v>174</v>
      </c>
      <c r="E41" s="5">
        <v>124756</v>
      </c>
      <c r="F41" s="6">
        <v>230.39</v>
      </c>
      <c r="G41" s="7">
        <v>1.5100000000000001E-2</v>
      </c>
      <c r="J41" s="6"/>
    </row>
    <row r="42" spans="1:12" x14ac:dyDescent="0.35">
      <c r="A42" s="1">
        <v>35</v>
      </c>
      <c r="B42" s="1" t="s">
        <v>319</v>
      </c>
      <c r="C42" s="1" t="s">
        <v>320</v>
      </c>
      <c r="D42" s="1" t="s">
        <v>37</v>
      </c>
      <c r="E42" s="5">
        <v>65903</v>
      </c>
      <c r="F42" s="6">
        <v>227.6</v>
      </c>
      <c r="G42" s="7">
        <v>1.49E-2</v>
      </c>
      <c r="J42" s="6"/>
    </row>
    <row r="43" spans="1:12" x14ac:dyDescent="0.35">
      <c r="A43" s="1">
        <v>36</v>
      </c>
      <c r="B43" s="1" t="s">
        <v>321</v>
      </c>
      <c r="C43" s="1" t="s">
        <v>322</v>
      </c>
      <c r="D43" s="1" t="s">
        <v>148</v>
      </c>
      <c r="E43" s="5">
        <v>25235</v>
      </c>
      <c r="F43" s="6">
        <v>225.16</v>
      </c>
      <c r="G43" s="7">
        <v>1.47E-2</v>
      </c>
      <c r="J43" s="6"/>
    </row>
    <row r="44" spans="1:12" x14ac:dyDescent="0.35">
      <c r="A44" s="1">
        <v>37</v>
      </c>
      <c r="B44" s="1" t="s">
        <v>323</v>
      </c>
      <c r="C44" s="1" t="s">
        <v>324</v>
      </c>
      <c r="D44" s="1" t="s">
        <v>325</v>
      </c>
      <c r="E44" s="5">
        <v>99831</v>
      </c>
      <c r="F44" s="6">
        <v>219.69</v>
      </c>
      <c r="G44" s="7">
        <v>1.44E-2</v>
      </c>
      <c r="J44" s="6"/>
    </row>
    <row r="45" spans="1:12" x14ac:dyDescent="0.35">
      <c r="A45" s="1">
        <v>38</v>
      </c>
      <c r="B45" s="1" t="s">
        <v>326</v>
      </c>
      <c r="C45" s="1" t="s">
        <v>327</v>
      </c>
      <c r="D45" s="1" t="s">
        <v>37</v>
      </c>
      <c r="E45" s="5">
        <v>98827</v>
      </c>
      <c r="F45" s="6">
        <v>209.23</v>
      </c>
      <c r="G45" s="7">
        <v>1.37E-2</v>
      </c>
      <c r="J45" s="6"/>
    </row>
    <row r="46" spans="1:12" x14ac:dyDescent="0.35">
      <c r="A46" s="1">
        <v>39</v>
      </c>
      <c r="B46" s="1" t="s">
        <v>328</v>
      </c>
      <c r="C46" s="1" t="s">
        <v>329</v>
      </c>
      <c r="D46" s="1" t="s">
        <v>330</v>
      </c>
      <c r="E46" s="5">
        <v>32412</v>
      </c>
      <c r="F46" s="6">
        <v>204.76</v>
      </c>
      <c r="G46" s="7">
        <v>1.34E-2</v>
      </c>
      <c r="J46" s="6"/>
    </row>
    <row r="47" spans="1:12" x14ac:dyDescent="0.35">
      <c r="A47" s="1">
        <v>40</v>
      </c>
      <c r="B47" s="1" t="s">
        <v>331</v>
      </c>
      <c r="C47" s="1" t="s">
        <v>332</v>
      </c>
      <c r="D47" s="1" t="s">
        <v>19</v>
      </c>
      <c r="E47" s="5">
        <v>30270</v>
      </c>
      <c r="F47" s="6">
        <v>204.43</v>
      </c>
      <c r="G47" s="7">
        <v>1.34E-2</v>
      </c>
      <c r="J47" s="6"/>
    </row>
    <row r="48" spans="1:12" x14ac:dyDescent="0.35">
      <c r="A48" s="1">
        <v>41</v>
      </c>
      <c r="B48" s="1" t="s">
        <v>333</v>
      </c>
      <c r="C48" s="1" t="s">
        <v>334</v>
      </c>
      <c r="D48" s="1" t="s">
        <v>126</v>
      </c>
      <c r="E48" s="5">
        <v>22057</v>
      </c>
      <c r="F48" s="6">
        <v>198.36</v>
      </c>
      <c r="G48" s="7">
        <v>1.2999999999999999E-2</v>
      </c>
      <c r="J48" s="6"/>
    </row>
    <row r="49" spans="1:10" x14ac:dyDescent="0.35">
      <c r="A49" s="1">
        <v>42</v>
      </c>
      <c r="B49" s="1" t="s">
        <v>335</v>
      </c>
      <c r="C49" s="1" t="s">
        <v>336</v>
      </c>
      <c r="D49" s="1" t="s">
        <v>142</v>
      </c>
      <c r="E49" s="5">
        <v>90787</v>
      </c>
      <c r="F49" s="6">
        <v>198.12</v>
      </c>
      <c r="G49" s="7">
        <v>1.2999999999999999E-2</v>
      </c>
      <c r="J49" s="6"/>
    </row>
    <row r="50" spans="1:10" x14ac:dyDescent="0.35">
      <c r="A50" s="1">
        <v>43</v>
      </c>
      <c r="B50" s="1" t="s">
        <v>117</v>
      </c>
      <c r="C50" s="1" t="s">
        <v>118</v>
      </c>
      <c r="D50" s="1" t="s">
        <v>86</v>
      </c>
      <c r="E50" s="5">
        <v>8579</v>
      </c>
      <c r="F50" s="6">
        <v>188.06</v>
      </c>
      <c r="G50" s="7">
        <v>1.23E-2</v>
      </c>
      <c r="J50" s="6"/>
    </row>
    <row r="51" spans="1:10" x14ac:dyDescent="0.35">
      <c r="A51" s="1">
        <v>44</v>
      </c>
      <c r="B51" s="1" t="s">
        <v>337</v>
      </c>
      <c r="C51" s="1" t="s">
        <v>338</v>
      </c>
      <c r="D51" s="1" t="s">
        <v>160</v>
      </c>
      <c r="E51" s="5">
        <v>8170</v>
      </c>
      <c r="F51" s="6">
        <v>187.36</v>
      </c>
      <c r="G51" s="7">
        <v>1.23E-2</v>
      </c>
      <c r="J51" s="6"/>
    </row>
    <row r="52" spans="1:10" x14ac:dyDescent="0.35">
      <c r="A52" s="1">
        <v>45</v>
      </c>
      <c r="B52" s="1" t="s">
        <v>339</v>
      </c>
      <c r="C52" s="1" t="s">
        <v>340</v>
      </c>
      <c r="D52" s="1" t="s">
        <v>160</v>
      </c>
      <c r="E52" s="5">
        <v>7926</v>
      </c>
      <c r="F52" s="6">
        <v>181.27</v>
      </c>
      <c r="G52" s="7">
        <v>1.1900000000000001E-2</v>
      </c>
      <c r="J52" s="6"/>
    </row>
    <row r="53" spans="1:10" x14ac:dyDescent="0.35">
      <c r="A53" s="1">
        <v>46</v>
      </c>
      <c r="B53" s="1" t="s">
        <v>341</v>
      </c>
      <c r="C53" s="1" t="s">
        <v>342</v>
      </c>
      <c r="D53" s="1" t="s">
        <v>343</v>
      </c>
      <c r="E53" s="5">
        <v>36844</v>
      </c>
      <c r="F53" s="6">
        <v>165.43</v>
      </c>
      <c r="G53" s="7">
        <v>1.0800000000000001E-2</v>
      </c>
      <c r="J53" s="6"/>
    </row>
    <row r="54" spans="1:10" x14ac:dyDescent="0.35">
      <c r="A54" s="1">
        <v>47</v>
      </c>
      <c r="B54" s="1" t="s">
        <v>344</v>
      </c>
      <c r="C54" s="1" t="s">
        <v>345</v>
      </c>
      <c r="D54" s="1" t="s">
        <v>19</v>
      </c>
      <c r="E54" s="5">
        <v>6352</v>
      </c>
      <c r="F54" s="6">
        <v>165.11</v>
      </c>
      <c r="G54" s="7">
        <v>1.0800000000000001E-2</v>
      </c>
      <c r="J54" s="6"/>
    </row>
    <row r="55" spans="1:10" x14ac:dyDescent="0.35">
      <c r="A55" s="1">
        <v>48</v>
      </c>
      <c r="B55" s="1" t="s">
        <v>346</v>
      </c>
      <c r="C55" s="1" t="s">
        <v>347</v>
      </c>
      <c r="D55" s="1" t="s">
        <v>126</v>
      </c>
      <c r="E55" s="5">
        <v>22801</v>
      </c>
      <c r="F55" s="6">
        <v>146.44999999999999</v>
      </c>
      <c r="G55" s="7">
        <v>9.5999999999999992E-3</v>
      </c>
      <c r="J55" s="6"/>
    </row>
    <row r="56" spans="1:10" x14ac:dyDescent="0.35">
      <c r="A56" s="1">
        <v>49</v>
      </c>
      <c r="B56" s="1" t="s">
        <v>348</v>
      </c>
      <c r="C56" s="1" t="s">
        <v>349</v>
      </c>
      <c r="D56" s="1" t="s">
        <v>177</v>
      </c>
      <c r="E56" s="5">
        <v>22499</v>
      </c>
      <c r="F56" s="6">
        <v>141.41</v>
      </c>
      <c r="G56" s="7">
        <v>9.2999999999999992E-3</v>
      </c>
      <c r="J56" s="6"/>
    </row>
    <row r="57" spans="1:10" x14ac:dyDescent="0.35">
      <c r="A57" s="1">
        <v>50</v>
      </c>
      <c r="B57" s="1" t="s">
        <v>350</v>
      </c>
      <c r="C57" s="1" t="s">
        <v>351</v>
      </c>
      <c r="D57" s="1" t="s">
        <v>171</v>
      </c>
      <c r="E57" s="5">
        <v>83931</v>
      </c>
      <c r="F57" s="6">
        <v>107.1</v>
      </c>
      <c r="G57" s="7">
        <v>7.0000000000000001E-3</v>
      </c>
      <c r="J57" s="6"/>
    </row>
    <row r="58" spans="1:10" x14ac:dyDescent="0.35">
      <c r="A58" s="8"/>
      <c r="B58" s="8" t="s">
        <v>40</v>
      </c>
      <c r="C58" s="8"/>
      <c r="D58" s="8"/>
      <c r="E58" s="8"/>
      <c r="F58" s="9">
        <v>15085.07</v>
      </c>
      <c r="G58" s="10">
        <v>0.98740000000000006</v>
      </c>
    </row>
    <row r="60" spans="1:10" x14ac:dyDescent="0.35">
      <c r="B60" s="3" t="s">
        <v>41</v>
      </c>
    </row>
    <row r="61" spans="1:10" x14ac:dyDescent="0.35">
      <c r="A61" s="1">
        <v>51</v>
      </c>
      <c r="B61" s="3" t="s">
        <v>1563</v>
      </c>
      <c r="F61" s="6">
        <v>167.05</v>
      </c>
      <c r="G61" s="7">
        <v>1.09E-2</v>
      </c>
      <c r="H61" s="11">
        <v>45566</v>
      </c>
    </row>
    <row r="62" spans="1:10" x14ac:dyDescent="0.35">
      <c r="A62" s="8"/>
      <c r="B62" s="8" t="s">
        <v>40</v>
      </c>
      <c r="C62" s="8"/>
      <c r="D62" s="8"/>
      <c r="E62" s="8"/>
      <c r="F62" s="9">
        <v>167.05</v>
      </c>
      <c r="G62" s="10">
        <v>1.09E-2</v>
      </c>
    </row>
    <row r="64" spans="1:10" x14ac:dyDescent="0.35">
      <c r="B64" s="3" t="s">
        <v>43</v>
      </c>
    </row>
    <row r="65" spans="1:10" x14ac:dyDescent="0.35">
      <c r="B65" s="1" t="s">
        <v>44</v>
      </c>
      <c r="E65" s="5"/>
      <c r="F65" s="6">
        <v>27.99</v>
      </c>
      <c r="G65" s="7">
        <v>1.6999999999999999E-3</v>
      </c>
      <c r="J65" s="6"/>
    </row>
    <row r="66" spans="1:10" x14ac:dyDescent="0.35">
      <c r="A66" s="8"/>
      <c r="B66" s="8" t="s">
        <v>40</v>
      </c>
      <c r="C66" s="8"/>
      <c r="D66" s="8"/>
      <c r="E66" s="8"/>
      <c r="F66" s="9">
        <v>27.99</v>
      </c>
      <c r="G66" s="10">
        <v>1.6999999999999999E-3</v>
      </c>
    </row>
    <row r="68" spans="1:10" x14ac:dyDescent="0.35">
      <c r="A68" s="4"/>
      <c r="B68" s="4" t="s">
        <v>45</v>
      </c>
      <c r="C68" s="4"/>
      <c r="D68" s="4"/>
      <c r="E68" s="4"/>
      <c r="F68" s="12">
        <v>15280.11</v>
      </c>
      <c r="G68" s="13">
        <v>1</v>
      </c>
    </row>
    <row r="69" spans="1:10" x14ac:dyDescent="0.35">
      <c r="A69" s="1" t="s">
        <v>49</v>
      </c>
    </row>
    <row r="70" spans="1:10" ht="54" x14ac:dyDescent="0.35">
      <c r="A70" s="15">
        <v>1</v>
      </c>
      <c r="B70" s="15" t="s">
        <v>74</v>
      </c>
    </row>
    <row r="71" spans="1:10" x14ac:dyDescent="0.35">
      <c r="A71" s="15">
        <v>2</v>
      </c>
      <c r="B71" s="15" t="s">
        <v>51</v>
      </c>
    </row>
    <row r="75" spans="1:10" ht="14.5" x14ac:dyDescent="0.35">
      <c r="B75" s="41" t="s">
        <v>53</v>
      </c>
    </row>
    <row r="89" spans="2:2" ht="14.5" x14ac:dyDescent="0.35">
      <c r="B89" s="41" t="s">
        <v>352</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2CBC7-FA02-44E7-B04A-4940FC2C6F69}">
  <dimension ref="A1:L100"/>
  <sheetViews>
    <sheetView workbookViewId="0"/>
  </sheetViews>
  <sheetFormatPr defaultColWidth="8.7265625" defaultRowHeight="13.5" x14ac:dyDescent="0.35"/>
  <cols>
    <col min="1" max="1" width="6.54296875" style="1" bestFit="1" customWidth="1"/>
    <col min="2" max="2" width="51.54296875" style="1" bestFit="1" customWidth="1"/>
    <col min="3" max="3" width="13.54296875" style="1" customWidth="1"/>
    <col min="4" max="4" width="42.54296875"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7" t="s">
        <v>120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121</v>
      </c>
      <c r="C8" s="1" t="s">
        <v>122</v>
      </c>
      <c r="D8" s="1" t="s">
        <v>123</v>
      </c>
      <c r="E8" s="5">
        <v>936848</v>
      </c>
      <c r="F8" s="6">
        <v>6104.03</v>
      </c>
      <c r="G8" s="7">
        <v>3.6700000000000003E-2</v>
      </c>
      <c r="J8" s="6"/>
      <c r="K8" s="3" t="s">
        <v>46</v>
      </c>
      <c r="L8" s="3" t="s">
        <v>47</v>
      </c>
    </row>
    <row r="9" spans="1:12" x14ac:dyDescent="0.35">
      <c r="A9" s="1">
        <v>2</v>
      </c>
      <c r="B9" s="1" t="s">
        <v>28</v>
      </c>
      <c r="C9" s="1" t="s">
        <v>29</v>
      </c>
      <c r="D9" s="1" t="s">
        <v>27</v>
      </c>
      <c r="E9" s="5">
        <v>350065</v>
      </c>
      <c r="F9" s="6">
        <v>6063.3</v>
      </c>
      <c r="G9" s="7">
        <v>3.6400000000000002E-2</v>
      </c>
      <c r="J9" s="6"/>
      <c r="K9" s="1" t="s">
        <v>126</v>
      </c>
      <c r="L9" s="7">
        <v>0.1406</v>
      </c>
    </row>
    <row r="10" spans="1:12" x14ac:dyDescent="0.35">
      <c r="A10" s="1">
        <v>3</v>
      </c>
      <c r="B10" s="1" t="s">
        <v>124</v>
      </c>
      <c r="C10" s="1" t="s">
        <v>125</v>
      </c>
      <c r="D10" s="1" t="s">
        <v>126</v>
      </c>
      <c r="E10" s="5">
        <v>319961</v>
      </c>
      <c r="F10" s="6">
        <v>5068.66</v>
      </c>
      <c r="G10" s="7">
        <v>3.0499999999999999E-2</v>
      </c>
      <c r="J10" s="6"/>
      <c r="K10" s="1" t="s">
        <v>27</v>
      </c>
      <c r="L10" s="7">
        <v>8.6999999999999994E-2</v>
      </c>
    </row>
    <row r="11" spans="1:12" x14ac:dyDescent="0.35">
      <c r="A11" s="1">
        <v>4</v>
      </c>
      <c r="B11" s="1" t="s">
        <v>66</v>
      </c>
      <c r="C11" s="1" t="s">
        <v>67</v>
      </c>
      <c r="D11" s="1" t="s">
        <v>27</v>
      </c>
      <c r="E11" s="5">
        <v>670320</v>
      </c>
      <c r="F11" s="6">
        <v>4961.71</v>
      </c>
      <c r="G11" s="7">
        <v>2.98E-2</v>
      </c>
      <c r="J11" s="6"/>
      <c r="K11" s="1" t="s">
        <v>79</v>
      </c>
      <c r="L11" s="7">
        <v>8.0600000000000005E-2</v>
      </c>
    </row>
    <row r="12" spans="1:12" x14ac:dyDescent="0.35">
      <c r="A12" s="1">
        <v>5</v>
      </c>
      <c r="B12" s="1" t="s">
        <v>14</v>
      </c>
      <c r="C12" s="1" t="s">
        <v>15</v>
      </c>
      <c r="D12" s="1" t="s">
        <v>16</v>
      </c>
      <c r="E12" s="5">
        <v>946755</v>
      </c>
      <c r="F12" s="6">
        <v>4905.6099999999997</v>
      </c>
      <c r="G12" s="7">
        <v>2.9499999999999998E-2</v>
      </c>
      <c r="J12" s="6"/>
      <c r="K12" s="1" t="s">
        <v>123</v>
      </c>
      <c r="L12" s="7">
        <v>5.5899999999999998E-2</v>
      </c>
    </row>
    <row r="13" spans="1:12" x14ac:dyDescent="0.35">
      <c r="A13" s="1">
        <v>6</v>
      </c>
      <c r="B13" s="1" t="s">
        <v>127</v>
      </c>
      <c r="C13" s="1" t="s">
        <v>128</v>
      </c>
      <c r="D13" s="1" t="s">
        <v>129</v>
      </c>
      <c r="E13" s="5">
        <v>624715</v>
      </c>
      <c r="F13" s="6">
        <v>4873.71</v>
      </c>
      <c r="G13" s="7">
        <v>2.93E-2</v>
      </c>
      <c r="J13" s="6"/>
      <c r="K13" s="1" t="s">
        <v>182</v>
      </c>
      <c r="L13" s="7">
        <v>5.5399999999999998E-2</v>
      </c>
    </row>
    <row r="14" spans="1:12" x14ac:dyDescent="0.35">
      <c r="A14" s="1">
        <v>7</v>
      </c>
      <c r="B14" s="1" t="s">
        <v>130</v>
      </c>
      <c r="C14" s="1" t="s">
        <v>131</v>
      </c>
      <c r="D14" s="1" t="s">
        <v>132</v>
      </c>
      <c r="E14" s="5">
        <v>121756</v>
      </c>
      <c r="F14" s="6">
        <v>4765.16</v>
      </c>
      <c r="G14" s="7">
        <v>2.86E-2</v>
      </c>
      <c r="J14" s="6"/>
      <c r="K14" s="1" t="s">
        <v>135</v>
      </c>
      <c r="L14" s="7">
        <v>5.2200000000000003E-2</v>
      </c>
    </row>
    <row r="15" spans="1:12" x14ac:dyDescent="0.35">
      <c r="A15" s="1">
        <v>8</v>
      </c>
      <c r="B15" s="1" t="s">
        <v>133</v>
      </c>
      <c r="C15" s="1" t="s">
        <v>134</v>
      </c>
      <c r="D15" s="1" t="s">
        <v>135</v>
      </c>
      <c r="E15" s="5">
        <v>143816</v>
      </c>
      <c r="F15" s="6">
        <v>4450.96</v>
      </c>
      <c r="G15" s="7">
        <v>2.6800000000000001E-2</v>
      </c>
      <c r="J15" s="6"/>
      <c r="K15" s="1" t="s">
        <v>148</v>
      </c>
      <c r="L15" s="7">
        <v>4.8099999999999997E-2</v>
      </c>
    </row>
    <row r="16" spans="1:12" x14ac:dyDescent="0.35">
      <c r="A16" s="1">
        <v>9</v>
      </c>
      <c r="B16" s="1" t="s">
        <v>136</v>
      </c>
      <c r="C16" s="1" t="s">
        <v>137</v>
      </c>
      <c r="D16" s="1" t="s">
        <v>126</v>
      </c>
      <c r="E16" s="5">
        <v>568193</v>
      </c>
      <c r="F16" s="6">
        <v>4354.0600000000004</v>
      </c>
      <c r="G16" s="7">
        <v>2.6200000000000001E-2</v>
      </c>
      <c r="J16" s="6"/>
      <c r="K16" s="1" t="s">
        <v>19</v>
      </c>
      <c r="L16" s="7">
        <v>3.7400000000000003E-2</v>
      </c>
    </row>
    <row r="17" spans="1:12" x14ac:dyDescent="0.35">
      <c r="A17" s="1">
        <v>10</v>
      </c>
      <c r="B17" s="1" t="s">
        <v>138</v>
      </c>
      <c r="C17" s="1" t="s">
        <v>139</v>
      </c>
      <c r="D17" s="1" t="s">
        <v>135</v>
      </c>
      <c r="E17" s="5">
        <v>74086</v>
      </c>
      <c r="F17" s="6">
        <v>4232.09</v>
      </c>
      <c r="G17" s="7">
        <v>2.5399999999999999E-2</v>
      </c>
      <c r="J17" s="6"/>
      <c r="K17" s="1" t="s">
        <v>160</v>
      </c>
      <c r="L17" s="7">
        <v>3.32E-2</v>
      </c>
    </row>
    <row r="18" spans="1:12" x14ac:dyDescent="0.35">
      <c r="A18" s="1">
        <v>11</v>
      </c>
      <c r="B18" s="1" t="s">
        <v>140</v>
      </c>
      <c r="C18" s="1" t="s">
        <v>141</v>
      </c>
      <c r="D18" s="1" t="s">
        <v>142</v>
      </c>
      <c r="E18" s="5">
        <v>60393</v>
      </c>
      <c r="F18" s="6">
        <v>3872.28</v>
      </c>
      <c r="G18" s="7">
        <v>2.3300000000000001E-2</v>
      </c>
      <c r="J18" s="6"/>
      <c r="K18" s="1" t="s">
        <v>16</v>
      </c>
      <c r="L18" s="7">
        <v>2.9499999999999998E-2</v>
      </c>
    </row>
    <row r="19" spans="1:12" x14ac:dyDescent="0.35">
      <c r="A19" s="1">
        <v>12</v>
      </c>
      <c r="B19" s="1" t="s">
        <v>143</v>
      </c>
      <c r="C19" s="1" t="s">
        <v>144</v>
      </c>
      <c r="D19" s="1" t="s">
        <v>145</v>
      </c>
      <c r="E19" s="5">
        <v>90057</v>
      </c>
      <c r="F19" s="6">
        <v>3844.35</v>
      </c>
      <c r="G19" s="7">
        <v>2.3099999999999999E-2</v>
      </c>
      <c r="J19" s="6"/>
      <c r="K19" s="1" t="s">
        <v>129</v>
      </c>
      <c r="L19" s="7">
        <v>2.93E-2</v>
      </c>
    </row>
    <row r="20" spans="1:12" x14ac:dyDescent="0.35">
      <c r="A20" s="1">
        <v>13</v>
      </c>
      <c r="B20" s="1" t="s">
        <v>146</v>
      </c>
      <c r="C20" s="1" t="s">
        <v>147</v>
      </c>
      <c r="D20" s="1" t="s">
        <v>148</v>
      </c>
      <c r="E20" s="5">
        <v>185120</v>
      </c>
      <c r="F20" s="6">
        <v>3653.16</v>
      </c>
      <c r="G20" s="7">
        <v>2.1999999999999999E-2</v>
      </c>
      <c r="J20" s="6"/>
      <c r="K20" s="1" t="s">
        <v>132</v>
      </c>
      <c r="L20" s="7">
        <v>2.86E-2</v>
      </c>
    </row>
    <row r="21" spans="1:12" x14ac:dyDescent="0.35">
      <c r="A21" s="1">
        <v>14</v>
      </c>
      <c r="B21" s="1" t="s">
        <v>149</v>
      </c>
      <c r="C21" s="1" t="s">
        <v>150</v>
      </c>
      <c r="D21" s="1" t="s">
        <v>151</v>
      </c>
      <c r="E21" s="5">
        <v>801125</v>
      </c>
      <c r="F21" s="6">
        <v>3550.59</v>
      </c>
      <c r="G21" s="7">
        <v>2.1299999999999999E-2</v>
      </c>
      <c r="J21" s="6"/>
      <c r="K21" s="1" t="s">
        <v>177</v>
      </c>
      <c r="L21" s="7">
        <v>2.8500000000000001E-2</v>
      </c>
    </row>
    <row r="22" spans="1:12" x14ac:dyDescent="0.35">
      <c r="A22" s="1">
        <v>15</v>
      </c>
      <c r="B22" s="1" t="s">
        <v>38</v>
      </c>
      <c r="C22" s="1" t="s">
        <v>39</v>
      </c>
      <c r="D22" s="1" t="s">
        <v>27</v>
      </c>
      <c r="E22" s="5">
        <v>272198</v>
      </c>
      <c r="F22" s="6">
        <v>3465.08</v>
      </c>
      <c r="G22" s="7">
        <v>2.0799999999999999E-2</v>
      </c>
      <c r="J22" s="6"/>
      <c r="K22" s="1" t="s">
        <v>163</v>
      </c>
      <c r="L22" s="7">
        <v>2.4799999999999999E-2</v>
      </c>
    </row>
    <row r="23" spans="1:12" x14ac:dyDescent="0.35">
      <c r="A23" s="1">
        <v>16</v>
      </c>
      <c r="B23" s="1" t="s">
        <v>152</v>
      </c>
      <c r="C23" s="1" t="s">
        <v>153</v>
      </c>
      <c r="D23" s="1" t="s">
        <v>79</v>
      </c>
      <c r="E23" s="5">
        <v>192694</v>
      </c>
      <c r="F23" s="6">
        <v>3460.59</v>
      </c>
      <c r="G23" s="7">
        <v>2.0799999999999999E-2</v>
      </c>
      <c r="J23" s="6"/>
      <c r="K23" s="1" t="s">
        <v>142</v>
      </c>
      <c r="L23" s="7">
        <v>2.3300000000000001E-2</v>
      </c>
    </row>
    <row r="24" spans="1:12" x14ac:dyDescent="0.35">
      <c r="A24" s="1">
        <v>17</v>
      </c>
      <c r="B24" s="1" t="s">
        <v>154</v>
      </c>
      <c r="C24" s="1" t="s">
        <v>155</v>
      </c>
      <c r="D24" s="1" t="s">
        <v>79</v>
      </c>
      <c r="E24" s="5">
        <v>294017</v>
      </c>
      <c r="F24" s="6">
        <v>3448.82</v>
      </c>
      <c r="G24" s="7">
        <v>2.07E-2</v>
      </c>
      <c r="J24" s="6"/>
      <c r="K24" s="1" t="s">
        <v>145</v>
      </c>
      <c r="L24" s="7">
        <v>2.3099999999999999E-2</v>
      </c>
    </row>
    <row r="25" spans="1:12" x14ac:dyDescent="0.35">
      <c r="A25" s="1">
        <v>18</v>
      </c>
      <c r="B25" s="1" t="s">
        <v>156</v>
      </c>
      <c r="C25" s="1" t="s">
        <v>157</v>
      </c>
      <c r="D25" s="1" t="s">
        <v>19</v>
      </c>
      <c r="E25" s="5">
        <v>45314</v>
      </c>
      <c r="F25" s="6">
        <v>3179.43</v>
      </c>
      <c r="G25" s="7">
        <v>1.9099999999999999E-2</v>
      </c>
      <c r="J25" s="6"/>
      <c r="K25" s="1" t="s">
        <v>151</v>
      </c>
      <c r="L25" s="7">
        <v>2.1299999999999999E-2</v>
      </c>
    </row>
    <row r="26" spans="1:12" x14ac:dyDescent="0.35">
      <c r="A26" s="1">
        <v>19</v>
      </c>
      <c r="B26" s="1" t="s">
        <v>158</v>
      </c>
      <c r="C26" s="1" t="s">
        <v>159</v>
      </c>
      <c r="D26" s="1" t="s">
        <v>160</v>
      </c>
      <c r="E26" s="5">
        <v>407297</v>
      </c>
      <c r="F26" s="6">
        <v>3159</v>
      </c>
      <c r="G26" s="7">
        <v>1.9E-2</v>
      </c>
      <c r="J26" s="6"/>
      <c r="K26" s="1" t="s">
        <v>204</v>
      </c>
      <c r="L26" s="7">
        <v>2.06E-2</v>
      </c>
    </row>
    <row r="27" spans="1:12" x14ac:dyDescent="0.35">
      <c r="A27" s="1">
        <v>20</v>
      </c>
      <c r="B27" s="1" t="s">
        <v>161</v>
      </c>
      <c r="C27" s="1" t="s">
        <v>162</v>
      </c>
      <c r="D27" s="1" t="s">
        <v>163</v>
      </c>
      <c r="E27" s="5">
        <v>473903</v>
      </c>
      <c r="F27" s="6">
        <v>3140.08</v>
      </c>
      <c r="G27" s="7">
        <v>1.89E-2</v>
      </c>
      <c r="J27" s="6"/>
      <c r="K27" s="1" t="s">
        <v>168</v>
      </c>
      <c r="L27" s="7">
        <v>1.6799999999999999E-2</v>
      </c>
    </row>
    <row r="28" spans="1:12" x14ac:dyDescent="0.35">
      <c r="A28" s="1">
        <v>21</v>
      </c>
      <c r="B28" s="1" t="s">
        <v>164</v>
      </c>
      <c r="C28" s="1" t="s">
        <v>165</v>
      </c>
      <c r="D28" s="1" t="s">
        <v>126</v>
      </c>
      <c r="E28" s="5">
        <v>44726</v>
      </c>
      <c r="F28" s="6">
        <v>3110.78</v>
      </c>
      <c r="G28" s="7">
        <v>1.8700000000000001E-2</v>
      </c>
      <c r="J28" s="6"/>
      <c r="K28" s="1" t="s">
        <v>171</v>
      </c>
      <c r="L28" s="7">
        <v>1.6400000000000001E-2</v>
      </c>
    </row>
    <row r="29" spans="1:12" x14ac:dyDescent="0.35">
      <c r="A29" s="1">
        <v>22</v>
      </c>
      <c r="B29" s="1" t="s">
        <v>103</v>
      </c>
      <c r="C29" s="1" t="s">
        <v>104</v>
      </c>
      <c r="D29" s="1" t="s">
        <v>79</v>
      </c>
      <c r="E29" s="5">
        <v>191474</v>
      </c>
      <c r="F29" s="6">
        <v>2868.47</v>
      </c>
      <c r="G29" s="7">
        <v>1.72E-2</v>
      </c>
      <c r="J29" s="6"/>
      <c r="K29" s="1" t="s">
        <v>174</v>
      </c>
      <c r="L29" s="7">
        <v>1.6299999999999999E-2</v>
      </c>
    </row>
    <row r="30" spans="1:12" x14ac:dyDescent="0.35">
      <c r="A30" s="1">
        <v>23</v>
      </c>
      <c r="B30" s="1" t="s">
        <v>166</v>
      </c>
      <c r="C30" s="1" t="s">
        <v>167</v>
      </c>
      <c r="D30" s="1" t="s">
        <v>168</v>
      </c>
      <c r="E30" s="5">
        <v>364295</v>
      </c>
      <c r="F30" s="6">
        <v>2791.23</v>
      </c>
      <c r="G30" s="7">
        <v>1.6799999999999999E-2</v>
      </c>
      <c r="J30" s="6"/>
      <c r="K30" s="1" t="s">
        <v>86</v>
      </c>
      <c r="L30" s="7">
        <v>1.26E-2</v>
      </c>
    </row>
    <row r="31" spans="1:12" x14ac:dyDescent="0.35">
      <c r="A31" s="1">
        <v>24</v>
      </c>
      <c r="B31" s="1" t="s">
        <v>169</v>
      </c>
      <c r="C31" s="1" t="s">
        <v>170</v>
      </c>
      <c r="D31" s="1" t="s">
        <v>171</v>
      </c>
      <c r="E31" s="5">
        <v>684832</v>
      </c>
      <c r="F31" s="6">
        <v>2729.4</v>
      </c>
      <c r="G31" s="7">
        <v>1.6400000000000001E-2</v>
      </c>
      <c r="J31" s="6"/>
      <c r="K31" s="1" t="s">
        <v>201</v>
      </c>
      <c r="L31" s="7">
        <v>1.1599999999999999E-2</v>
      </c>
    </row>
    <row r="32" spans="1:12" x14ac:dyDescent="0.35">
      <c r="A32" s="1">
        <v>25</v>
      </c>
      <c r="B32" s="1" t="s">
        <v>172</v>
      </c>
      <c r="C32" s="1" t="s">
        <v>173</v>
      </c>
      <c r="D32" s="1" t="s">
        <v>174</v>
      </c>
      <c r="E32" s="5">
        <v>874148</v>
      </c>
      <c r="F32" s="6">
        <v>2719.91</v>
      </c>
      <c r="G32" s="7">
        <v>1.6299999999999999E-2</v>
      </c>
      <c r="J32" s="6"/>
      <c r="K32" s="1" t="s">
        <v>207</v>
      </c>
      <c r="L32" s="7">
        <v>1.12E-2</v>
      </c>
    </row>
    <row r="33" spans="1:12" x14ac:dyDescent="0.35">
      <c r="A33" s="1">
        <v>26</v>
      </c>
      <c r="B33" s="1" t="s">
        <v>175</v>
      </c>
      <c r="C33" s="1" t="s">
        <v>176</v>
      </c>
      <c r="D33" s="1" t="s">
        <v>177</v>
      </c>
      <c r="E33" s="5">
        <v>228596</v>
      </c>
      <c r="F33" s="6">
        <v>2656.97</v>
      </c>
      <c r="G33" s="7">
        <v>1.6E-2</v>
      </c>
      <c r="J33" s="6"/>
      <c r="K33" s="1" t="s">
        <v>216</v>
      </c>
      <c r="L33" s="7">
        <v>9.4999999999999998E-3</v>
      </c>
    </row>
    <row r="34" spans="1:12" x14ac:dyDescent="0.35">
      <c r="A34" s="1">
        <v>27</v>
      </c>
      <c r="B34" s="1" t="s">
        <v>178</v>
      </c>
      <c r="C34" s="1" t="s">
        <v>179</v>
      </c>
      <c r="D34" s="1" t="s">
        <v>160</v>
      </c>
      <c r="E34" s="5">
        <v>327708</v>
      </c>
      <c r="F34" s="6">
        <v>2365.4</v>
      </c>
      <c r="G34" s="7">
        <v>1.4200000000000001E-2</v>
      </c>
      <c r="J34" s="6"/>
      <c r="K34" s="1" t="s">
        <v>231</v>
      </c>
      <c r="L34" s="7">
        <v>7.3000000000000001E-3</v>
      </c>
    </row>
    <row r="35" spans="1:12" x14ac:dyDescent="0.35">
      <c r="A35" s="1">
        <v>28</v>
      </c>
      <c r="B35" s="1" t="s">
        <v>80</v>
      </c>
      <c r="C35" s="1" t="s">
        <v>81</v>
      </c>
      <c r="D35" s="1" t="s">
        <v>79</v>
      </c>
      <c r="E35" s="5">
        <v>141526</v>
      </c>
      <c r="F35" s="6">
        <v>2340.98</v>
      </c>
      <c r="G35" s="7">
        <v>1.41E-2</v>
      </c>
      <c r="J35" s="6"/>
      <c r="K35" s="1" t="s">
        <v>236</v>
      </c>
      <c r="L35" s="7">
        <v>6.6E-3</v>
      </c>
    </row>
    <row r="36" spans="1:12" x14ac:dyDescent="0.35">
      <c r="A36" s="1">
        <v>29</v>
      </c>
      <c r="B36" s="1" t="s">
        <v>180</v>
      </c>
      <c r="C36" s="1" t="s">
        <v>181</v>
      </c>
      <c r="D36" s="1" t="s">
        <v>182</v>
      </c>
      <c r="E36" s="5">
        <v>545026</v>
      </c>
      <c r="F36" s="6">
        <v>2268.67</v>
      </c>
      <c r="G36" s="7">
        <v>1.3599999999999999E-2</v>
      </c>
      <c r="J36" s="6"/>
      <c r="K36" s="1" t="s">
        <v>241</v>
      </c>
      <c r="L36" s="7">
        <v>6.0000000000000001E-3</v>
      </c>
    </row>
    <row r="37" spans="1:12" x14ac:dyDescent="0.35">
      <c r="A37" s="1">
        <v>30</v>
      </c>
      <c r="B37" s="1" t="s">
        <v>183</v>
      </c>
      <c r="C37" s="1" t="s">
        <v>184</v>
      </c>
      <c r="D37" s="1" t="s">
        <v>126</v>
      </c>
      <c r="E37" s="5">
        <v>181438</v>
      </c>
      <c r="F37" s="6">
        <v>2230.42</v>
      </c>
      <c r="G37" s="7">
        <v>1.34E-2</v>
      </c>
      <c r="J37" s="6"/>
      <c r="K37" s="1" t="s">
        <v>244</v>
      </c>
      <c r="L37" s="7">
        <v>5.8999999999999999E-3</v>
      </c>
    </row>
    <row r="38" spans="1:12" x14ac:dyDescent="0.35">
      <c r="A38" s="1">
        <v>31</v>
      </c>
      <c r="B38" s="1" t="s">
        <v>185</v>
      </c>
      <c r="C38" s="1" t="s">
        <v>186</v>
      </c>
      <c r="D38" s="1" t="s">
        <v>148</v>
      </c>
      <c r="E38" s="5">
        <v>472372</v>
      </c>
      <c r="F38" s="6">
        <v>2186.14</v>
      </c>
      <c r="G38" s="7">
        <v>1.3100000000000001E-2</v>
      </c>
      <c r="J38" s="6"/>
      <c r="K38" s="1" t="s">
        <v>48</v>
      </c>
      <c r="L38" s="7">
        <v>6.0400000000000002E-2</v>
      </c>
    </row>
    <row r="39" spans="1:12" x14ac:dyDescent="0.35">
      <c r="A39" s="1">
        <v>32</v>
      </c>
      <c r="B39" s="1" t="s">
        <v>187</v>
      </c>
      <c r="C39" s="1" t="s">
        <v>188</v>
      </c>
      <c r="D39" s="1" t="s">
        <v>148</v>
      </c>
      <c r="E39" s="5">
        <v>60269</v>
      </c>
      <c r="F39" s="6">
        <v>2155.79</v>
      </c>
      <c r="G39" s="7">
        <v>1.2999999999999999E-2</v>
      </c>
      <c r="J39" s="6"/>
    </row>
    <row r="40" spans="1:12" x14ac:dyDescent="0.35">
      <c r="A40" s="1">
        <v>33</v>
      </c>
      <c r="B40" s="1" t="s">
        <v>189</v>
      </c>
      <c r="C40" s="1" t="s">
        <v>190</v>
      </c>
      <c r="D40" s="1" t="s">
        <v>86</v>
      </c>
      <c r="E40" s="5">
        <v>168139</v>
      </c>
      <c r="F40" s="6">
        <v>2103.5</v>
      </c>
      <c r="G40" s="7">
        <v>1.26E-2</v>
      </c>
      <c r="J40" s="6"/>
    </row>
    <row r="41" spans="1:12" x14ac:dyDescent="0.35">
      <c r="A41" s="1">
        <v>34</v>
      </c>
      <c r="B41" s="1" t="s">
        <v>191</v>
      </c>
      <c r="C41" s="1" t="s">
        <v>192</v>
      </c>
      <c r="D41" s="1" t="s">
        <v>177</v>
      </c>
      <c r="E41" s="5">
        <v>498760</v>
      </c>
      <c r="F41" s="6">
        <v>2078.83</v>
      </c>
      <c r="G41" s="7">
        <v>1.2500000000000001E-2</v>
      </c>
      <c r="J41" s="6"/>
    </row>
    <row r="42" spans="1:12" x14ac:dyDescent="0.35">
      <c r="A42" s="1">
        <v>35</v>
      </c>
      <c r="B42" s="1" t="s">
        <v>193</v>
      </c>
      <c r="C42" s="1" t="s">
        <v>194</v>
      </c>
      <c r="D42" s="1" t="s">
        <v>182</v>
      </c>
      <c r="E42" s="5">
        <v>229250</v>
      </c>
      <c r="F42" s="6">
        <v>2038.15</v>
      </c>
      <c r="G42" s="7">
        <v>1.23E-2</v>
      </c>
      <c r="J42" s="6"/>
    </row>
    <row r="43" spans="1:12" x14ac:dyDescent="0.35">
      <c r="A43" s="1">
        <v>36</v>
      </c>
      <c r="B43" s="1" t="s">
        <v>195</v>
      </c>
      <c r="C43" s="1" t="s">
        <v>196</v>
      </c>
      <c r="D43" s="1" t="s">
        <v>123</v>
      </c>
      <c r="E43" s="5">
        <v>161077</v>
      </c>
      <c r="F43" s="6">
        <v>1996.31</v>
      </c>
      <c r="G43" s="7">
        <v>1.2E-2</v>
      </c>
      <c r="J43" s="6"/>
    </row>
    <row r="44" spans="1:12" x14ac:dyDescent="0.35">
      <c r="A44" s="1">
        <v>37</v>
      </c>
      <c r="B44" s="1" t="s">
        <v>197</v>
      </c>
      <c r="C44" s="1" t="s">
        <v>198</v>
      </c>
      <c r="D44" s="1" t="s">
        <v>182</v>
      </c>
      <c r="E44" s="5">
        <v>133046</v>
      </c>
      <c r="F44" s="6">
        <v>1941.41</v>
      </c>
      <c r="G44" s="7">
        <v>1.17E-2</v>
      </c>
      <c r="J44" s="6"/>
    </row>
    <row r="45" spans="1:12" x14ac:dyDescent="0.35">
      <c r="A45" s="1">
        <v>38</v>
      </c>
      <c r="B45" s="1" t="s">
        <v>199</v>
      </c>
      <c r="C45" s="1" t="s">
        <v>200</v>
      </c>
      <c r="D45" s="1" t="s">
        <v>201</v>
      </c>
      <c r="E45" s="5">
        <v>102668</v>
      </c>
      <c r="F45" s="6">
        <v>1930.93</v>
      </c>
      <c r="G45" s="7">
        <v>1.1599999999999999E-2</v>
      </c>
      <c r="J45" s="6"/>
    </row>
    <row r="46" spans="1:12" x14ac:dyDescent="0.35">
      <c r="A46" s="1">
        <v>39</v>
      </c>
      <c r="B46" s="1" t="s">
        <v>202</v>
      </c>
      <c r="C46" s="1" t="s">
        <v>203</v>
      </c>
      <c r="D46" s="1" t="s">
        <v>204</v>
      </c>
      <c r="E46" s="5">
        <v>107110</v>
      </c>
      <c r="F46" s="6">
        <v>1921.87</v>
      </c>
      <c r="G46" s="7">
        <v>1.1599999999999999E-2</v>
      </c>
      <c r="J46" s="6"/>
    </row>
    <row r="47" spans="1:12" x14ac:dyDescent="0.35">
      <c r="A47" s="1">
        <v>40</v>
      </c>
      <c r="B47" s="1" t="s">
        <v>205</v>
      </c>
      <c r="C47" s="1" t="s">
        <v>206</v>
      </c>
      <c r="D47" s="1" t="s">
        <v>207</v>
      </c>
      <c r="E47" s="5">
        <v>366298</v>
      </c>
      <c r="F47" s="6">
        <v>1868.67</v>
      </c>
      <c r="G47" s="7">
        <v>1.12E-2</v>
      </c>
      <c r="J47" s="6"/>
    </row>
    <row r="48" spans="1:12" x14ac:dyDescent="0.35">
      <c r="A48" s="1">
        <v>41</v>
      </c>
      <c r="B48" s="1" t="s">
        <v>208</v>
      </c>
      <c r="C48" s="1" t="s">
        <v>209</v>
      </c>
      <c r="D48" s="1" t="s">
        <v>126</v>
      </c>
      <c r="E48" s="5">
        <v>326172</v>
      </c>
      <c r="F48" s="6">
        <v>1826.4</v>
      </c>
      <c r="G48" s="7">
        <v>1.0999999999999999E-2</v>
      </c>
      <c r="J48" s="6"/>
    </row>
    <row r="49" spans="1:10" x14ac:dyDescent="0.35">
      <c r="A49" s="1">
        <v>42</v>
      </c>
      <c r="B49" s="1" t="s">
        <v>210</v>
      </c>
      <c r="C49" s="1" t="s">
        <v>211</v>
      </c>
      <c r="D49" s="1" t="s">
        <v>126</v>
      </c>
      <c r="E49" s="5">
        <v>39358</v>
      </c>
      <c r="F49" s="6">
        <v>1691.33</v>
      </c>
      <c r="G49" s="7">
        <v>1.0200000000000001E-2</v>
      </c>
      <c r="J49" s="6"/>
    </row>
    <row r="50" spans="1:10" x14ac:dyDescent="0.35">
      <c r="A50" s="1">
        <v>43</v>
      </c>
      <c r="B50" s="1" t="s">
        <v>212</v>
      </c>
      <c r="C50" s="1" t="s">
        <v>213</v>
      </c>
      <c r="D50" s="1" t="s">
        <v>19</v>
      </c>
      <c r="E50" s="5">
        <v>749064</v>
      </c>
      <c r="F50" s="6">
        <v>1580.45</v>
      </c>
      <c r="G50" s="7">
        <v>9.4999999999999998E-3</v>
      </c>
      <c r="J50" s="6"/>
    </row>
    <row r="51" spans="1:10" x14ac:dyDescent="0.35">
      <c r="A51" s="1">
        <v>44</v>
      </c>
      <c r="B51" s="1" t="s">
        <v>214</v>
      </c>
      <c r="C51" s="1" t="s">
        <v>215</v>
      </c>
      <c r="D51" s="1" t="s">
        <v>216</v>
      </c>
      <c r="E51" s="5">
        <v>333459</v>
      </c>
      <c r="F51" s="6">
        <v>1578.59</v>
      </c>
      <c r="G51" s="7">
        <v>9.4999999999999998E-3</v>
      </c>
      <c r="J51" s="6"/>
    </row>
    <row r="52" spans="1:10" x14ac:dyDescent="0.35">
      <c r="A52" s="1">
        <v>45</v>
      </c>
      <c r="B52" s="1" t="s">
        <v>217</v>
      </c>
      <c r="C52" s="1" t="s">
        <v>218</v>
      </c>
      <c r="D52" s="1" t="s">
        <v>126</v>
      </c>
      <c r="E52" s="5">
        <v>90179</v>
      </c>
      <c r="F52" s="6">
        <v>1563.12</v>
      </c>
      <c r="G52" s="7">
        <v>9.4000000000000004E-3</v>
      </c>
      <c r="J52" s="6"/>
    </row>
    <row r="53" spans="1:10" x14ac:dyDescent="0.35">
      <c r="A53" s="1">
        <v>46</v>
      </c>
      <c r="B53" s="1" t="s">
        <v>219</v>
      </c>
      <c r="C53" s="1" t="s">
        <v>220</v>
      </c>
      <c r="D53" s="1" t="s">
        <v>182</v>
      </c>
      <c r="E53" s="5">
        <v>97370</v>
      </c>
      <c r="F53" s="6">
        <v>1528.95</v>
      </c>
      <c r="G53" s="7">
        <v>9.1999999999999998E-3</v>
      </c>
      <c r="J53" s="6"/>
    </row>
    <row r="54" spans="1:10" x14ac:dyDescent="0.35">
      <c r="A54" s="1">
        <v>47</v>
      </c>
      <c r="B54" s="1" t="s">
        <v>221</v>
      </c>
      <c r="C54" s="1" t="s">
        <v>222</v>
      </c>
      <c r="D54" s="1" t="s">
        <v>204</v>
      </c>
      <c r="E54" s="5">
        <v>157998</v>
      </c>
      <c r="F54" s="6">
        <v>1492.05</v>
      </c>
      <c r="G54" s="7">
        <v>8.9999999999999993E-3</v>
      </c>
      <c r="J54" s="6"/>
    </row>
    <row r="55" spans="1:10" x14ac:dyDescent="0.35">
      <c r="A55" s="1">
        <v>48</v>
      </c>
      <c r="B55" s="1" t="s">
        <v>223</v>
      </c>
      <c r="C55" s="1" t="s">
        <v>224</v>
      </c>
      <c r="D55" s="1" t="s">
        <v>19</v>
      </c>
      <c r="E55" s="5">
        <v>199158</v>
      </c>
      <c r="F55" s="6">
        <v>1460.03</v>
      </c>
      <c r="G55" s="7">
        <v>8.8000000000000005E-3</v>
      </c>
      <c r="J55" s="6"/>
    </row>
    <row r="56" spans="1:10" x14ac:dyDescent="0.35">
      <c r="A56" s="1">
        <v>49</v>
      </c>
      <c r="B56" s="1" t="s">
        <v>225</v>
      </c>
      <c r="C56" s="1" t="s">
        <v>226</v>
      </c>
      <c r="D56" s="1" t="s">
        <v>182</v>
      </c>
      <c r="E56" s="5">
        <v>79529</v>
      </c>
      <c r="F56" s="6">
        <v>1437.53</v>
      </c>
      <c r="G56" s="7">
        <v>8.6E-3</v>
      </c>
      <c r="J56" s="6"/>
    </row>
    <row r="57" spans="1:10" x14ac:dyDescent="0.35">
      <c r="A57" s="1">
        <v>50</v>
      </c>
      <c r="B57" s="1" t="s">
        <v>227</v>
      </c>
      <c r="C57" s="1" t="s">
        <v>228</v>
      </c>
      <c r="D57" s="1" t="s">
        <v>126</v>
      </c>
      <c r="E57" s="5">
        <v>104515</v>
      </c>
      <c r="F57" s="6">
        <v>1386.08</v>
      </c>
      <c r="G57" s="7">
        <v>8.3000000000000001E-3</v>
      </c>
      <c r="J57" s="6"/>
    </row>
    <row r="58" spans="1:10" x14ac:dyDescent="0.35">
      <c r="A58" s="1">
        <v>51</v>
      </c>
      <c r="B58" s="1" t="s">
        <v>229</v>
      </c>
      <c r="C58" s="1" t="s">
        <v>230</v>
      </c>
      <c r="D58" s="1" t="s">
        <v>231</v>
      </c>
      <c r="E58" s="5">
        <v>16847</v>
      </c>
      <c r="F58" s="6">
        <v>1221.4100000000001</v>
      </c>
      <c r="G58" s="7">
        <v>7.3000000000000001E-3</v>
      </c>
      <c r="J58" s="6"/>
    </row>
    <row r="59" spans="1:10" x14ac:dyDescent="0.35">
      <c r="A59" s="1">
        <v>52</v>
      </c>
      <c r="B59" s="1" t="s">
        <v>232</v>
      </c>
      <c r="C59" s="1" t="s">
        <v>233</v>
      </c>
      <c r="D59" s="1" t="s">
        <v>123</v>
      </c>
      <c r="E59" s="5">
        <v>116827</v>
      </c>
      <c r="F59" s="6">
        <v>1193.04</v>
      </c>
      <c r="G59" s="7">
        <v>7.1999999999999998E-3</v>
      </c>
      <c r="J59" s="6"/>
    </row>
    <row r="60" spans="1:10" x14ac:dyDescent="0.35">
      <c r="A60" s="1">
        <v>53</v>
      </c>
      <c r="B60" s="1" t="s">
        <v>234</v>
      </c>
      <c r="C60" s="1" t="s">
        <v>235</v>
      </c>
      <c r="D60" s="1" t="s">
        <v>236</v>
      </c>
      <c r="E60" s="5">
        <v>24863</v>
      </c>
      <c r="F60" s="6">
        <v>1099.1099999999999</v>
      </c>
      <c r="G60" s="7">
        <v>6.6E-3</v>
      </c>
      <c r="J60" s="6"/>
    </row>
    <row r="61" spans="1:10" x14ac:dyDescent="0.35">
      <c r="A61" s="1">
        <v>54</v>
      </c>
      <c r="B61" s="1" t="s">
        <v>237</v>
      </c>
      <c r="C61" s="1" t="s">
        <v>238</v>
      </c>
      <c r="D61" s="1" t="s">
        <v>79</v>
      </c>
      <c r="E61" s="5">
        <v>89240</v>
      </c>
      <c r="F61" s="6">
        <v>1075.79</v>
      </c>
      <c r="G61" s="7">
        <v>6.4999999999999997E-3</v>
      </c>
      <c r="J61" s="6"/>
    </row>
    <row r="62" spans="1:10" x14ac:dyDescent="0.35">
      <c r="A62" s="1">
        <v>55</v>
      </c>
      <c r="B62" s="1" t="s">
        <v>239</v>
      </c>
      <c r="C62" s="1" t="s">
        <v>240</v>
      </c>
      <c r="D62" s="1" t="s">
        <v>241</v>
      </c>
      <c r="E62" s="5">
        <v>19622</v>
      </c>
      <c r="F62" s="6">
        <v>1000</v>
      </c>
      <c r="G62" s="7">
        <v>6.0000000000000001E-3</v>
      </c>
      <c r="J62" s="6"/>
    </row>
    <row r="63" spans="1:10" x14ac:dyDescent="0.35">
      <c r="A63" s="1">
        <v>56</v>
      </c>
      <c r="B63" s="1" t="s">
        <v>242</v>
      </c>
      <c r="C63" s="1" t="s">
        <v>243</v>
      </c>
      <c r="D63" s="1" t="s">
        <v>244</v>
      </c>
      <c r="E63" s="5">
        <v>411526</v>
      </c>
      <c r="F63" s="6">
        <v>988.86</v>
      </c>
      <c r="G63" s="7">
        <v>5.8999999999999999E-3</v>
      </c>
      <c r="J63" s="6"/>
    </row>
    <row r="64" spans="1:10" x14ac:dyDescent="0.35">
      <c r="A64" s="1">
        <v>57</v>
      </c>
      <c r="B64" s="1" t="s">
        <v>245</v>
      </c>
      <c r="C64" s="1" t="s">
        <v>246</v>
      </c>
      <c r="D64" s="1" t="s">
        <v>163</v>
      </c>
      <c r="E64" s="5">
        <v>147760</v>
      </c>
      <c r="F64" s="6">
        <v>988.51</v>
      </c>
      <c r="G64" s="7">
        <v>5.8999999999999999E-3</v>
      </c>
      <c r="J64" s="6"/>
    </row>
    <row r="65" spans="1:10" x14ac:dyDescent="0.35">
      <c r="A65" s="1">
        <v>58</v>
      </c>
      <c r="B65" s="1" t="s">
        <v>247</v>
      </c>
      <c r="C65" s="1" t="s">
        <v>248</v>
      </c>
      <c r="D65" s="1" t="s">
        <v>126</v>
      </c>
      <c r="E65" s="5">
        <v>62314</v>
      </c>
      <c r="F65" s="6">
        <v>933.71</v>
      </c>
      <c r="G65" s="7">
        <v>5.5999999999999999E-3</v>
      </c>
      <c r="J65" s="6"/>
    </row>
    <row r="66" spans="1:10" x14ac:dyDescent="0.35">
      <c r="A66" s="1">
        <v>59</v>
      </c>
      <c r="B66" s="1" t="s">
        <v>249</v>
      </c>
      <c r="C66" s="1" t="s">
        <v>250</v>
      </c>
      <c r="D66" s="1" t="s">
        <v>126</v>
      </c>
      <c r="E66" s="5">
        <v>148507</v>
      </c>
      <c r="F66" s="6">
        <v>887.85</v>
      </c>
      <c r="G66" s="7">
        <v>5.3E-3</v>
      </c>
      <c r="J66" s="6"/>
    </row>
    <row r="67" spans="1:10" x14ac:dyDescent="0.35">
      <c r="A67" s="1">
        <v>60</v>
      </c>
      <c r="B67" s="1" t="s">
        <v>251</v>
      </c>
      <c r="C67" s="1" t="s">
        <v>252</v>
      </c>
      <c r="D67" s="1" t="s">
        <v>126</v>
      </c>
      <c r="E67" s="5">
        <v>50413</v>
      </c>
      <c r="F67" s="6">
        <v>337.54</v>
      </c>
      <c r="G67" s="7">
        <v>2E-3</v>
      </c>
      <c r="J67" s="6"/>
    </row>
    <row r="68" spans="1:10" x14ac:dyDescent="0.35">
      <c r="A68" s="1">
        <v>61</v>
      </c>
      <c r="B68" s="1" t="s">
        <v>253</v>
      </c>
      <c r="C68" s="1" t="s">
        <v>254</v>
      </c>
      <c r="D68" s="1" t="s">
        <v>79</v>
      </c>
      <c r="E68" s="5">
        <v>60558</v>
      </c>
      <c r="F68" s="6">
        <v>217.13</v>
      </c>
      <c r="G68" s="7">
        <v>1.2999999999999999E-3</v>
      </c>
      <c r="J68" s="6"/>
    </row>
    <row r="69" spans="1:10" x14ac:dyDescent="0.35">
      <c r="A69" s="8"/>
      <c r="B69" s="8" t="s">
        <v>40</v>
      </c>
      <c r="C69" s="8"/>
      <c r="D69" s="8"/>
      <c r="E69" s="8"/>
      <c r="F69" s="9">
        <v>156343.98000000001</v>
      </c>
      <c r="G69" s="10">
        <v>0.93959999999999999</v>
      </c>
    </row>
    <row r="71" spans="1:10" x14ac:dyDescent="0.35">
      <c r="B71" s="3" t="s">
        <v>41</v>
      </c>
    </row>
    <row r="72" spans="1:10" x14ac:dyDescent="0.35">
      <c r="A72" s="1">
        <v>62</v>
      </c>
      <c r="B72" s="3" t="s">
        <v>1563</v>
      </c>
      <c r="F72" s="6">
        <v>10941.05</v>
      </c>
      <c r="G72" s="7">
        <v>6.5799999999999997E-2</v>
      </c>
      <c r="H72" s="11">
        <v>45566</v>
      </c>
    </row>
    <row r="73" spans="1:10" x14ac:dyDescent="0.35">
      <c r="A73" s="8"/>
      <c r="B73" s="8" t="s">
        <v>40</v>
      </c>
      <c r="C73" s="8"/>
      <c r="D73" s="8"/>
      <c r="E73" s="8"/>
      <c r="F73" s="9">
        <v>10941.05</v>
      </c>
      <c r="G73" s="10">
        <v>6.5799999999999997E-2</v>
      </c>
    </row>
    <row r="75" spans="1:10" x14ac:dyDescent="0.35">
      <c r="B75" s="3" t="s">
        <v>43</v>
      </c>
    </row>
    <row r="76" spans="1:10" x14ac:dyDescent="0.35">
      <c r="B76" s="1" t="s">
        <v>44</v>
      </c>
      <c r="E76" s="5"/>
      <c r="F76" s="6">
        <v>-914.97</v>
      </c>
      <c r="G76" s="7">
        <v>-5.4000000000000003E-3</v>
      </c>
      <c r="J76" s="6"/>
    </row>
    <row r="77" spans="1:10" x14ac:dyDescent="0.35">
      <c r="A77" s="8"/>
      <c r="B77" s="8" t="s">
        <v>40</v>
      </c>
      <c r="C77" s="8"/>
      <c r="D77" s="8"/>
      <c r="E77" s="8"/>
      <c r="F77" s="9">
        <v>-914.97</v>
      </c>
      <c r="G77" s="10">
        <v>-5.4000000000000003E-3</v>
      </c>
    </row>
    <row r="79" spans="1:10" x14ac:dyDescent="0.35">
      <c r="A79" s="4"/>
      <c r="B79" s="4" t="s">
        <v>45</v>
      </c>
      <c r="C79" s="4"/>
      <c r="D79" s="4"/>
      <c r="E79" s="4"/>
      <c r="F79" s="12">
        <v>166370.06</v>
      </c>
      <c r="G79" s="13">
        <v>1</v>
      </c>
    </row>
    <row r="80" spans="1:10" x14ac:dyDescent="0.35">
      <c r="A80" s="1" t="s">
        <v>49</v>
      </c>
    </row>
    <row r="81" spans="1:2" x14ac:dyDescent="0.35">
      <c r="A81" s="15">
        <v>1</v>
      </c>
      <c r="B81" s="15" t="s">
        <v>51</v>
      </c>
    </row>
    <row r="82" spans="1:2" ht="27" x14ac:dyDescent="0.35">
      <c r="A82" s="15">
        <v>2</v>
      </c>
      <c r="B82" s="15" t="s">
        <v>52</v>
      </c>
    </row>
    <row r="86" spans="1:2" ht="14.5" x14ac:dyDescent="0.35">
      <c r="B86" s="41" t="s">
        <v>53</v>
      </c>
    </row>
    <row r="100" spans="2:2" ht="14.5" x14ac:dyDescent="0.35">
      <c r="B100" s="41" t="s">
        <v>255</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255D2-0EB7-454B-9DD6-00966E505162}">
  <dimension ref="A1:L60"/>
  <sheetViews>
    <sheetView workbookViewId="0"/>
  </sheetViews>
  <sheetFormatPr defaultColWidth="8.7265625" defaultRowHeight="13.5" x14ac:dyDescent="0.35"/>
  <cols>
    <col min="1" max="1" width="6.54296875" style="1" bestFit="1" customWidth="1"/>
    <col min="2" max="2" width="51.54296875" style="1" bestFit="1" customWidth="1"/>
    <col min="3" max="3" width="12.1796875" style="1" bestFit="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76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77</v>
      </c>
      <c r="C8" s="1" t="s">
        <v>78</v>
      </c>
      <c r="D8" s="1" t="s">
        <v>79</v>
      </c>
      <c r="E8" s="5">
        <v>12797</v>
      </c>
      <c r="F8" s="6">
        <v>246.56</v>
      </c>
      <c r="G8" s="7">
        <v>0.22670000000000001</v>
      </c>
      <c r="J8" s="6"/>
      <c r="K8" s="3" t="s">
        <v>46</v>
      </c>
      <c r="L8" s="3" t="s">
        <v>47</v>
      </c>
    </row>
    <row r="9" spans="1:12" x14ac:dyDescent="0.35">
      <c r="A9" s="1">
        <v>2</v>
      </c>
      <c r="B9" s="1" t="s">
        <v>80</v>
      </c>
      <c r="C9" s="1" t="s">
        <v>81</v>
      </c>
      <c r="D9" s="1" t="s">
        <v>79</v>
      </c>
      <c r="E9" s="5">
        <v>6514</v>
      </c>
      <c r="F9" s="6">
        <v>107.75</v>
      </c>
      <c r="G9" s="7">
        <v>9.9099999999999994E-2</v>
      </c>
      <c r="J9" s="6"/>
      <c r="K9" s="1" t="s">
        <v>79</v>
      </c>
      <c r="L9" s="7">
        <v>0.8034</v>
      </c>
    </row>
    <row r="10" spans="1:12" x14ac:dyDescent="0.35">
      <c r="A10" s="1">
        <v>3</v>
      </c>
      <c r="B10" s="1" t="s">
        <v>82</v>
      </c>
      <c r="C10" s="1" t="s">
        <v>83</v>
      </c>
      <c r="D10" s="1" t="s">
        <v>79</v>
      </c>
      <c r="E10" s="5">
        <v>1446</v>
      </c>
      <c r="F10" s="6">
        <v>97.63</v>
      </c>
      <c r="G10" s="7">
        <v>8.9800000000000005E-2</v>
      </c>
      <c r="J10" s="6"/>
      <c r="K10" s="1" t="s">
        <v>86</v>
      </c>
      <c r="L10" s="7">
        <v>0.19620000000000001</v>
      </c>
    </row>
    <row r="11" spans="1:12" x14ac:dyDescent="0.35">
      <c r="A11" s="1">
        <v>4</v>
      </c>
      <c r="B11" s="1" t="s">
        <v>84</v>
      </c>
      <c r="C11" s="1" t="s">
        <v>85</v>
      </c>
      <c r="D11" s="1" t="s">
        <v>86</v>
      </c>
      <c r="E11" s="5">
        <v>8799</v>
      </c>
      <c r="F11" s="6">
        <v>86.74</v>
      </c>
      <c r="G11" s="7">
        <v>7.9799999999999996E-2</v>
      </c>
      <c r="J11" s="6"/>
      <c r="K11" s="1" t="s">
        <v>48</v>
      </c>
      <c r="L11" s="7">
        <v>4.0000000000000002E-4</v>
      </c>
    </row>
    <row r="12" spans="1:12" x14ac:dyDescent="0.35">
      <c r="A12" s="1">
        <v>5</v>
      </c>
      <c r="B12" s="1" t="s">
        <v>87</v>
      </c>
      <c r="C12" s="1" t="s">
        <v>88</v>
      </c>
      <c r="D12" s="1" t="s">
        <v>86</v>
      </c>
      <c r="E12" s="5">
        <v>1200</v>
      </c>
      <c r="F12" s="6">
        <v>86.39</v>
      </c>
      <c r="G12" s="7">
        <v>7.9399999999999998E-2</v>
      </c>
      <c r="J12" s="6"/>
    </row>
    <row r="13" spans="1:12" x14ac:dyDescent="0.35">
      <c r="A13" s="1">
        <v>6</v>
      </c>
      <c r="B13" s="1" t="s">
        <v>89</v>
      </c>
      <c r="C13" s="1" t="s">
        <v>90</v>
      </c>
      <c r="D13" s="1" t="s">
        <v>79</v>
      </c>
      <c r="E13" s="5">
        <v>1505</v>
      </c>
      <c r="F13" s="6">
        <v>81.92</v>
      </c>
      <c r="G13" s="7">
        <v>7.5300000000000006E-2</v>
      </c>
      <c r="J13" s="6"/>
    </row>
    <row r="14" spans="1:12" x14ac:dyDescent="0.35">
      <c r="A14" s="1">
        <v>7</v>
      </c>
      <c r="B14" s="1" t="s">
        <v>91</v>
      </c>
      <c r="C14" s="1" t="s">
        <v>92</v>
      </c>
      <c r="D14" s="1" t="s">
        <v>79</v>
      </c>
      <c r="E14" s="5">
        <v>2856</v>
      </c>
      <c r="F14" s="6">
        <v>62.58</v>
      </c>
      <c r="G14" s="7">
        <v>5.7500000000000002E-2</v>
      </c>
      <c r="J14" s="6"/>
    </row>
    <row r="15" spans="1:12" x14ac:dyDescent="0.35">
      <c r="A15" s="1">
        <v>8</v>
      </c>
      <c r="B15" s="1" t="s">
        <v>93</v>
      </c>
      <c r="C15" s="1" t="s">
        <v>94</v>
      </c>
      <c r="D15" s="1" t="s">
        <v>79</v>
      </c>
      <c r="E15" s="5">
        <v>3313</v>
      </c>
      <c r="F15" s="6">
        <v>48.39</v>
      </c>
      <c r="G15" s="7">
        <v>4.4499999999999998E-2</v>
      </c>
      <c r="J15" s="6"/>
    </row>
    <row r="16" spans="1:12" x14ac:dyDescent="0.35">
      <c r="A16" s="1">
        <v>9</v>
      </c>
      <c r="B16" s="1" t="s">
        <v>95</v>
      </c>
      <c r="C16" s="1" t="s">
        <v>96</v>
      </c>
      <c r="D16" s="1" t="s">
        <v>79</v>
      </c>
      <c r="E16" s="5">
        <v>619</v>
      </c>
      <c r="F16" s="6">
        <v>37.47</v>
      </c>
      <c r="G16" s="7">
        <v>3.4500000000000003E-2</v>
      </c>
      <c r="J16" s="6"/>
    </row>
    <row r="17" spans="1:10" x14ac:dyDescent="0.35">
      <c r="A17" s="1">
        <v>10</v>
      </c>
      <c r="B17" s="1" t="s">
        <v>97</v>
      </c>
      <c r="C17" s="1" t="s">
        <v>98</v>
      </c>
      <c r="D17" s="1" t="s">
        <v>79</v>
      </c>
      <c r="E17" s="5">
        <v>1094</v>
      </c>
      <c r="F17" s="6">
        <v>37.159999999999997</v>
      </c>
      <c r="G17" s="7">
        <v>3.4200000000000001E-2</v>
      </c>
      <c r="J17" s="6"/>
    </row>
    <row r="18" spans="1:10" x14ac:dyDescent="0.35">
      <c r="A18" s="1">
        <v>11</v>
      </c>
      <c r="B18" s="1" t="s">
        <v>99</v>
      </c>
      <c r="C18" s="1" t="s">
        <v>100</v>
      </c>
      <c r="D18" s="1" t="s">
        <v>79</v>
      </c>
      <c r="E18" s="5">
        <v>2963</v>
      </c>
      <c r="F18" s="6">
        <v>31.66</v>
      </c>
      <c r="G18" s="7">
        <v>2.9100000000000001E-2</v>
      </c>
      <c r="J18" s="6"/>
    </row>
    <row r="19" spans="1:10" x14ac:dyDescent="0.35">
      <c r="A19" s="1">
        <v>12</v>
      </c>
      <c r="B19" s="1" t="s">
        <v>101</v>
      </c>
      <c r="C19" s="1" t="s">
        <v>102</v>
      </c>
      <c r="D19" s="1" t="s">
        <v>79</v>
      </c>
      <c r="E19" s="5">
        <v>1784</v>
      </c>
      <c r="F19" s="6">
        <v>29.86</v>
      </c>
      <c r="G19" s="7">
        <v>2.75E-2</v>
      </c>
      <c r="J19" s="6"/>
    </row>
    <row r="20" spans="1:10" x14ac:dyDescent="0.35">
      <c r="A20" s="1">
        <v>13</v>
      </c>
      <c r="B20" s="1" t="s">
        <v>103</v>
      </c>
      <c r="C20" s="1" t="s">
        <v>104</v>
      </c>
      <c r="D20" s="1" t="s">
        <v>79</v>
      </c>
      <c r="E20" s="5">
        <v>1608</v>
      </c>
      <c r="F20" s="6">
        <v>24.09</v>
      </c>
      <c r="G20" s="7">
        <v>2.2100000000000002E-2</v>
      </c>
      <c r="J20" s="6"/>
    </row>
    <row r="21" spans="1:10" x14ac:dyDescent="0.35">
      <c r="A21" s="1">
        <v>14</v>
      </c>
      <c r="B21" s="1" t="s">
        <v>105</v>
      </c>
      <c r="C21" s="1" t="s">
        <v>106</v>
      </c>
      <c r="D21" s="1" t="s">
        <v>79</v>
      </c>
      <c r="E21" s="5">
        <v>4661</v>
      </c>
      <c r="F21" s="6">
        <v>21.61</v>
      </c>
      <c r="G21" s="7">
        <v>1.9900000000000001E-2</v>
      </c>
      <c r="J21" s="6"/>
    </row>
    <row r="22" spans="1:10" x14ac:dyDescent="0.35">
      <c r="A22" s="1">
        <v>15</v>
      </c>
      <c r="B22" s="1" t="s">
        <v>107</v>
      </c>
      <c r="C22" s="1" t="s">
        <v>108</v>
      </c>
      <c r="D22" s="1" t="s">
        <v>79</v>
      </c>
      <c r="E22" s="5">
        <v>5327</v>
      </c>
      <c r="F22" s="6">
        <v>19.34</v>
      </c>
      <c r="G22" s="7">
        <v>1.78E-2</v>
      </c>
      <c r="J22" s="6"/>
    </row>
    <row r="23" spans="1:10" x14ac:dyDescent="0.35">
      <c r="A23" s="1">
        <v>16</v>
      </c>
      <c r="B23" s="1" t="s">
        <v>109</v>
      </c>
      <c r="C23" s="1" t="s">
        <v>110</v>
      </c>
      <c r="D23" s="1" t="s">
        <v>86</v>
      </c>
      <c r="E23" s="5">
        <v>2136</v>
      </c>
      <c r="F23" s="6">
        <v>19.190000000000001</v>
      </c>
      <c r="G23" s="7">
        <v>1.7600000000000001E-2</v>
      </c>
      <c r="J23" s="6"/>
    </row>
    <row r="24" spans="1:10" x14ac:dyDescent="0.35">
      <c r="A24" s="1">
        <v>17</v>
      </c>
      <c r="B24" s="1" t="s">
        <v>111</v>
      </c>
      <c r="C24" s="1" t="s">
        <v>112</v>
      </c>
      <c r="D24" s="1" t="s">
        <v>79</v>
      </c>
      <c r="E24" s="5">
        <v>62</v>
      </c>
      <c r="F24" s="6">
        <v>18.079999999999998</v>
      </c>
      <c r="G24" s="7">
        <v>1.66E-2</v>
      </c>
      <c r="J24" s="6"/>
    </row>
    <row r="25" spans="1:10" x14ac:dyDescent="0.35">
      <c r="A25" s="1">
        <v>18</v>
      </c>
      <c r="B25" s="1" t="s">
        <v>113</v>
      </c>
      <c r="C25" s="1" t="s">
        <v>114</v>
      </c>
      <c r="D25" s="1" t="s">
        <v>86</v>
      </c>
      <c r="E25" s="5">
        <v>436</v>
      </c>
      <c r="F25" s="6">
        <v>14.4</v>
      </c>
      <c r="G25" s="7">
        <v>1.32E-2</v>
      </c>
      <c r="J25" s="6"/>
    </row>
    <row r="26" spans="1:10" x14ac:dyDescent="0.35">
      <c r="A26" s="1">
        <v>19</v>
      </c>
      <c r="B26" s="1" t="s">
        <v>115</v>
      </c>
      <c r="C26" s="1" t="s">
        <v>116</v>
      </c>
      <c r="D26" s="1" t="s">
        <v>79</v>
      </c>
      <c r="E26" s="5">
        <v>1714</v>
      </c>
      <c r="F26" s="6">
        <v>9.57</v>
      </c>
      <c r="G26" s="7">
        <v>8.8000000000000005E-3</v>
      </c>
      <c r="J26" s="6"/>
    </row>
    <row r="27" spans="1:10" x14ac:dyDescent="0.35">
      <c r="A27" s="1">
        <v>20</v>
      </c>
      <c r="B27" s="1" t="s">
        <v>117</v>
      </c>
      <c r="C27" s="1" t="s">
        <v>118</v>
      </c>
      <c r="D27" s="1" t="s">
        <v>86</v>
      </c>
      <c r="E27" s="5">
        <v>306</v>
      </c>
      <c r="F27" s="6">
        <v>6.71</v>
      </c>
      <c r="G27" s="7">
        <v>6.1999999999999998E-3</v>
      </c>
      <c r="J27" s="6"/>
    </row>
    <row r="28" spans="1:10" x14ac:dyDescent="0.35">
      <c r="A28" s="8"/>
      <c r="B28" s="8" t="s">
        <v>40</v>
      </c>
      <c r="C28" s="8"/>
      <c r="D28" s="8"/>
      <c r="E28" s="8"/>
      <c r="F28" s="9">
        <v>1087.0999999999999</v>
      </c>
      <c r="G28" s="10">
        <v>0.99960000000000004</v>
      </c>
    </row>
    <row r="30" spans="1:10" x14ac:dyDescent="0.35">
      <c r="B30" s="3" t="s">
        <v>41</v>
      </c>
    </row>
    <row r="31" spans="1:10" x14ac:dyDescent="0.35">
      <c r="A31" s="1">
        <v>21</v>
      </c>
      <c r="B31" s="3" t="s">
        <v>1563</v>
      </c>
      <c r="F31" s="6">
        <v>0.48</v>
      </c>
      <c r="G31" s="7">
        <v>4.0000000000000002E-4</v>
      </c>
      <c r="H31" s="11">
        <v>45566</v>
      </c>
    </row>
    <row r="32" spans="1:10" x14ac:dyDescent="0.35">
      <c r="A32" s="8"/>
      <c r="B32" s="8" t="s">
        <v>40</v>
      </c>
      <c r="C32" s="8"/>
      <c r="D32" s="8"/>
      <c r="E32" s="8"/>
      <c r="F32" s="9">
        <v>0.48</v>
      </c>
      <c r="G32" s="10">
        <v>4.0000000000000002E-4</v>
      </c>
    </row>
    <row r="34" spans="1:10" x14ac:dyDescent="0.35">
      <c r="B34" s="3" t="s">
        <v>43</v>
      </c>
    </row>
    <row r="35" spans="1:10" x14ac:dyDescent="0.35">
      <c r="B35" s="1" t="s">
        <v>44</v>
      </c>
      <c r="E35" s="5"/>
      <c r="F35" s="6">
        <v>-0.02</v>
      </c>
      <c r="G35" s="7" t="s">
        <v>42</v>
      </c>
      <c r="J35" s="6"/>
    </row>
    <row r="36" spans="1:10" x14ac:dyDescent="0.35">
      <c r="A36" s="8"/>
      <c r="B36" s="8" t="s">
        <v>40</v>
      </c>
      <c r="C36" s="8"/>
      <c r="D36" s="8"/>
      <c r="E36" s="8"/>
      <c r="F36" s="9">
        <v>-0.02</v>
      </c>
      <c r="G36" s="10" t="s">
        <v>42</v>
      </c>
    </row>
    <row r="38" spans="1:10" x14ac:dyDescent="0.35">
      <c r="A38" s="4"/>
      <c r="B38" s="4" t="s">
        <v>45</v>
      </c>
      <c r="C38" s="4"/>
      <c r="D38" s="4"/>
      <c r="E38" s="4"/>
      <c r="F38" s="12">
        <v>1087.56</v>
      </c>
      <c r="G38" s="13">
        <v>1</v>
      </c>
    </row>
    <row r="39" spans="1:10" x14ac:dyDescent="0.35">
      <c r="A39" s="1" t="s">
        <v>49</v>
      </c>
    </row>
    <row r="40" spans="1:10" x14ac:dyDescent="0.35">
      <c r="A40" s="14">
        <v>1</v>
      </c>
      <c r="B40" s="14" t="s">
        <v>50</v>
      </c>
    </row>
    <row r="41" spans="1:10" x14ac:dyDescent="0.35">
      <c r="A41" s="15">
        <v>2</v>
      </c>
      <c r="B41" s="15" t="s">
        <v>51</v>
      </c>
    </row>
    <row r="42" spans="1:10" ht="27" x14ac:dyDescent="0.35">
      <c r="A42" s="15">
        <v>3</v>
      </c>
      <c r="B42" s="15" t="s">
        <v>52</v>
      </c>
    </row>
    <row r="46" spans="1:10" ht="14.5" x14ac:dyDescent="0.35">
      <c r="B46" s="41" t="s">
        <v>53</v>
      </c>
    </row>
    <row r="60" spans="2:2" ht="14.5" x14ac:dyDescent="0.35">
      <c r="B60" s="41" t="s">
        <v>119</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595F-18DB-4E9E-9678-ED44EBE13E2C}">
  <dimension ref="A1:L52"/>
  <sheetViews>
    <sheetView workbookViewId="0"/>
  </sheetViews>
  <sheetFormatPr defaultColWidth="8.7265625" defaultRowHeight="13.5" x14ac:dyDescent="0.35"/>
  <cols>
    <col min="1" max="1" width="6.54296875" style="1" bestFit="1" customWidth="1"/>
    <col min="2" max="2" width="51.54296875" style="1" bestFit="1" customWidth="1"/>
    <col min="3" max="3" width="12.26953125" style="1" bestFit="1" customWidth="1"/>
    <col min="4" max="4" width="14.1796875" style="1" bestFit="1" customWidth="1"/>
    <col min="5" max="5" width="8.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57</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68263</v>
      </c>
      <c r="F8" s="6">
        <v>1182.3499999999999</v>
      </c>
      <c r="G8" s="7">
        <v>0.28039999999999998</v>
      </c>
      <c r="J8" s="6"/>
      <c r="K8" s="3" t="s">
        <v>46</v>
      </c>
      <c r="L8" s="3" t="s">
        <v>47</v>
      </c>
    </row>
    <row r="9" spans="1:12" x14ac:dyDescent="0.35">
      <c r="A9" s="1">
        <v>2</v>
      </c>
      <c r="B9" s="1" t="s">
        <v>38</v>
      </c>
      <c r="C9" s="1" t="s">
        <v>39</v>
      </c>
      <c r="D9" s="1" t="s">
        <v>27</v>
      </c>
      <c r="E9" s="5">
        <v>78715</v>
      </c>
      <c r="F9" s="6">
        <v>1002.04</v>
      </c>
      <c r="G9" s="7">
        <v>0.23769999999999999</v>
      </c>
      <c r="J9" s="6"/>
      <c r="K9" s="1" t="s">
        <v>27</v>
      </c>
      <c r="L9" s="7">
        <v>0.99809999999999999</v>
      </c>
    </row>
    <row r="10" spans="1:12" x14ac:dyDescent="0.35">
      <c r="A10" s="1">
        <v>3</v>
      </c>
      <c r="B10" s="1" t="s">
        <v>58</v>
      </c>
      <c r="C10" s="1" t="s">
        <v>59</v>
      </c>
      <c r="D10" s="1" t="s">
        <v>27</v>
      </c>
      <c r="E10" s="5">
        <v>50916</v>
      </c>
      <c r="F10" s="6">
        <v>401.17</v>
      </c>
      <c r="G10" s="7">
        <v>9.5200000000000007E-2</v>
      </c>
      <c r="J10" s="6"/>
      <c r="K10" s="1" t="s">
        <v>48</v>
      </c>
      <c r="L10" s="7">
        <v>1.9E-3</v>
      </c>
    </row>
    <row r="11" spans="1:12" x14ac:dyDescent="0.35">
      <c r="A11" s="1">
        <v>4</v>
      </c>
      <c r="B11" s="1" t="s">
        <v>25</v>
      </c>
      <c r="C11" s="1" t="s">
        <v>26</v>
      </c>
      <c r="D11" s="1" t="s">
        <v>27</v>
      </c>
      <c r="E11" s="5">
        <v>21276</v>
      </c>
      <c r="F11" s="6">
        <v>394.45</v>
      </c>
      <c r="G11" s="7">
        <v>9.3600000000000003E-2</v>
      </c>
      <c r="J11" s="6"/>
    </row>
    <row r="12" spans="1:12" x14ac:dyDescent="0.35">
      <c r="A12" s="1">
        <v>5</v>
      </c>
      <c r="B12" s="1" t="s">
        <v>30</v>
      </c>
      <c r="C12" s="1" t="s">
        <v>31</v>
      </c>
      <c r="D12" s="1" t="s">
        <v>27</v>
      </c>
      <c r="E12" s="5">
        <v>31844</v>
      </c>
      <c r="F12" s="6">
        <v>392.38</v>
      </c>
      <c r="G12" s="7">
        <v>9.3100000000000002E-2</v>
      </c>
      <c r="J12" s="6"/>
    </row>
    <row r="13" spans="1:12" x14ac:dyDescent="0.35">
      <c r="A13" s="1">
        <v>6</v>
      </c>
      <c r="B13" s="1" t="s">
        <v>60</v>
      </c>
      <c r="C13" s="1" t="s">
        <v>61</v>
      </c>
      <c r="D13" s="1" t="s">
        <v>27</v>
      </c>
      <c r="E13" s="5">
        <v>16522</v>
      </c>
      <c r="F13" s="6">
        <v>239.17</v>
      </c>
      <c r="G13" s="7">
        <v>5.67E-2</v>
      </c>
      <c r="J13" s="6"/>
    </row>
    <row r="14" spans="1:12" x14ac:dyDescent="0.35">
      <c r="A14" s="1">
        <v>7</v>
      </c>
      <c r="B14" s="1" t="s">
        <v>62</v>
      </c>
      <c r="C14" s="1" t="s">
        <v>63</v>
      </c>
      <c r="D14" s="1" t="s">
        <v>27</v>
      </c>
      <c r="E14" s="5">
        <v>61175</v>
      </c>
      <c r="F14" s="6">
        <v>120.35</v>
      </c>
      <c r="G14" s="7">
        <v>2.8500000000000001E-2</v>
      </c>
      <c r="J14" s="6"/>
    </row>
    <row r="15" spans="1:12" x14ac:dyDescent="0.35">
      <c r="A15" s="1">
        <v>8</v>
      </c>
      <c r="B15" s="1" t="s">
        <v>64</v>
      </c>
      <c r="C15" s="1" t="s">
        <v>65</v>
      </c>
      <c r="D15" s="1" t="s">
        <v>27</v>
      </c>
      <c r="E15" s="5">
        <v>46599</v>
      </c>
      <c r="F15" s="6">
        <v>115.47</v>
      </c>
      <c r="G15" s="7">
        <v>2.7400000000000001E-2</v>
      </c>
      <c r="J15" s="6"/>
    </row>
    <row r="16" spans="1:12" x14ac:dyDescent="0.35">
      <c r="A16" s="1">
        <v>9</v>
      </c>
      <c r="B16" s="1" t="s">
        <v>66</v>
      </c>
      <c r="C16" s="1" t="s">
        <v>67</v>
      </c>
      <c r="D16" s="1" t="s">
        <v>27</v>
      </c>
      <c r="E16" s="5">
        <v>13998</v>
      </c>
      <c r="F16" s="6">
        <v>103.61</v>
      </c>
      <c r="G16" s="7">
        <v>2.46E-2</v>
      </c>
      <c r="J16" s="6"/>
    </row>
    <row r="17" spans="1:10" x14ac:dyDescent="0.35">
      <c r="A17" s="1">
        <v>10</v>
      </c>
      <c r="B17" s="1" t="s">
        <v>68</v>
      </c>
      <c r="C17" s="1" t="s">
        <v>69</v>
      </c>
      <c r="D17" s="1" t="s">
        <v>27</v>
      </c>
      <c r="E17" s="5">
        <v>84218</v>
      </c>
      <c r="F17" s="6">
        <v>93.76</v>
      </c>
      <c r="G17" s="7">
        <v>2.2200000000000001E-2</v>
      </c>
      <c r="J17" s="6"/>
    </row>
    <row r="18" spans="1:10" x14ac:dyDescent="0.35">
      <c r="A18" s="1">
        <v>11</v>
      </c>
      <c r="B18" s="1" t="s">
        <v>70</v>
      </c>
      <c r="C18" s="1" t="s">
        <v>71</v>
      </c>
      <c r="D18" s="1" t="s">
        <v>27</v>
      </c>
      <c r="E18" s="5">
        <v>112766</v>
      </c>
      <c r="F18" s="6">
        <v>83.84</v>
      </c>
      <c r="G18" s="7">
        <v>1.9900000000000001E-2</v>
      </c>
      <c r="J18" s="6"/>
    </row>
    <row r="19" spans="1:10" x14ac:dyDescent="0.35">
      <c r="A19" s="1">
        <v>12</v>
      </c>
      <c r="B19" s="1" t="s">
        <v>72</v>
      </c>
      <c r="C19" s="1" t="s">
        <v>73</v>
      </c>
      <c r="D19" s="1" t="s">
        <v>27</v>
      </c>
      <c r="E19" s="5">
        <v>74060</v>
      </c>
      <c r="F19" s="6">
        <v>79.400000000000006</v>
      </c>
      <c r="G19" s="7">
        <v>1.8800000000000001E-2</v>
      </c>
      <c r="J19" s="6"/>
    </row>
    <row r="20" spans="1:10" x14ac:dyDescent="0.35">
      <c r="A20" s="8"/>
      <c r="B20" s="8" t="s">
        <v>40</v>
      </c>
      <c r="C20" s="8"/>
      <c r="D20" s="8"/>
      <c r="E20" s="8"/>
      <c r="F20" s="9">
        <v>4207.99</v>
      </c>
      <c r="G20" s="10">
        <v>0.99809999999999999</v>
      </c>
    </row>
    <row r="22" spans="1:10" x14ac:dyDescent="0.35">
      <c r="B22" s="3" t="s">
        <v>41</v>
      </c>
    </row>
    <row r="23" spans="1:10" x14ac:dyDescent="0.35">
      <c r="A23" s="1">
        <v>13</v>
      </c>
      <c r="B23" s="3" t="s">
        <v>1563</v>
      </c>
      <c r="F23" s="6">
        <v>13.46</v>
      </c>
      <c r="G23" s="7">
        <v>3.2000000000000002E-3</v>
      </c>
      <c r="H23" s="11">
        <v>45566</v>
      </c>
    </row>
    <row r="24" spans="1:10" x14ac:dyDescent="0.35">
      <c r="A24" s="8"/>
      <c r="B24" s="8" t="s">
        <v>40</v>
      </c>
      <c r="C24" s="8"/>
      <c r="D24" s="8"/>
      <c r="E24" s="8"/>
      <c r="F24" s="9">
        <v>13.46</v>
      </c>
      <c r="G24" s="10">
        <v>3.2000000000000002E-3</v>
      </c>
    </row>
    <row r="26" spans="1:10" x14ac:dyDescent="0.35">
      <c r="B26" s="3" t="s">
        <v>43</v>
      </c>
    </row>
    <row r="27" spans="1:10" x14ac:dyDescent="0.35">
      <c r="B27" s="1" t="s">
        <v>44</v>
      </c>
      <c r="E27" s="5"/>
      <c r="F27" s="6">
        <v>-5.34</v>
      </c>
      <c r="G27" s="7">
        <v>-1.2999999999999999E-3</v>
      </c>
      <c r="J27" s="6"/>
    </row>
    <row r="28" spans="1:10" x14ac:dyDescent="0.35">
      <c r="A28" s="8"/>
      <c r="B28" s="8" t="s">
        <v>40</v>
      </c>
      <c r="C28" s="8"/>
      <c r="D28" s="8"/>
      <c r="E28" s="8"/>
      <c r="F28" s="9">
        <v>-5.34</v>
      </c>
      <c r="G28" s="10">
        <v>-1.2999999999999999E-3</v>
      </c>
    </row>
    <row r="30" spans="1:10" x14ac:dyDescent="0.35">
      <c r="A30" s="4"/>
      <c r="B30" s="4" t="s">
        <v>45</v>
      </c>
      <c r="C30" s="4"/>
      <c r="D30" s="4"/>
      <c r="E30" s="4"/>
      <c r="F30" s="12">
        <v>4216.1099999999997</v>
      </c>
      <c r="G30" s="13">
        <v>1</v>
      </c>
    </row>
    <row r="31" spans="1:10" x14ac:dyDescent="0.35">
      <c r="A31" s="1" t="s">
        <v>49</v>
      </c>
    </row>
    <row r="32" spans="1:10" ht="54" x14ac:dyDescent="0.35">
      <c r="A32" s="15">
        <v>1</v>
      </c>
      <c r="B32" s="15" t="s">
        <v>74</v>
      </c>
    </row>
    <row r="33" spans="1:2" x14ac:dyDescent="0.35">
      <c r="A33" s="15">
        <v>2</v>
      </c>
      <c r="B33" s="15" t="s">
        <v>51</v>
      </c>
    </row>
    <row r="34" spans="1:2" ht="27" x14ac:dyDescent="0.35">
      <c r="A34" s="15">
        <v>3</v>
      </c>
      <c r="B34" s="15" t="s">
        <v>52</v>
      </c>
    </row>
    <row r="38" spans="1:2" ht="14.5" x14ac:dyDescent="0.35">
      <c r="B38" s="41" t="s">
        <v>53</v>
      </c>
    </row>
    <row r="52" spans="2:2" ht="14.5" x14ac:dyDescent="0.35">
      <c r="B52" s="41" t="s">
        <v>75</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6EEF7-66AD-49A4-993B-82FE99E81DDB}">
  <dimension ref="A1:L512"/>
  <sheetViews>
    <sheetView workbookViewId="0"/>
  </sheetViews>
  <sheetFormatPr defaultColWidth="8.7265625" defaultRowHeight="13.5" x14ac:dyDescent="0.35"/>
  <cols>
    <col min="1" max="1" width="6.54296875" style="1" bestFit="1" customWidth="1"/>
    <col min="2" max="2" width="51.54296875" style="1" bestFit="1" customWidth="1"/>
    <col min="3" max="3" width="12.26953125" style="1" bestFit="1" customWidth="1"/>
    <col min="4" max="4" width="17.179687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7" t="s">
        <v>56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1340812</v>
      </c>
      <c r="F8" s="6">
        <v>6947.42</v>
      </c>
      <c r="G8" s="7">
        <v>0.1022</v>
      </c>
      <c r="J8" s="6"/>
      <c r="K8" s="3" t="s">
        <v>46</v>
      </c>
      <c r="L8" s="3" t="s">
        <v>47</v>
      </c>
    </row>
    <row r="9" spans="1:12" x14ac:dyDescent="0.35">
      <c r="A9" s="1">
        <v>2</v>
      </c>
      <c r="B9" s="1" t="s">
        <v>17</v>
      </c>
      <c r="C9" s="1" t="s">
        <v>18</v>
      </c>
      <c r="D9" s="1" t="s">
        <v>19</v>
      </c>
      <c r="E9" s="5">
        <v>162334</v>
      </c>
      <c r="F9" s="6">
        <v>6929.23</v>
      </c>
      <c r="G9" s="7">
        <v>0.10199999999999999</v>
      </c>
      <c r="J9" s="6"/>
      <c r="K9" s="1" t="s">
        <v>27</v>
      </c>
      <c r="L9" s="7">
        <v>0.39650000000000002</v>
      </c>
    </row>
    <row r="10" spans="1:12" x14ac:dyDescent="0.35">
      <c r="A10" s="1">
        <v>3</v>
      </c>
      <c r="B10" s="1" t="s">
        <v>20</v>
      </c>
      <c r="C10" s="1" t="s">
        <v>21</v>
      </c>
      <c r="D10" s="1" t="s">
        <v>19</v>
      </c>
      <c r="E10" s="5">
        <v>366136</v>
      </c>
      <c r="F10" s="6">
        <v>6867.25</v>
      </c>
      <c r="G10" s="7">
        <v>0.10100000000000001</v>
      </c>
      <c r="J10" s="6"/>
      <c r="K10" s="1" t="s">
        <v>19</v>
      </c>
      <c r="L10" s="7">
        <v>0.20300000000000001</v>
      </c>
    </row>
    <row r="11" spans="1:12" x14ac:dyDescent="0.35">
      <c r="A11" s="1">
        <v>4</v>
      </c>
      <c r="B11" s="1" t="s">
        <v>22</v>
      </c>
      <c r="C11" s="1" t="s">
        <v>23</v>
      </c>
      <c r="D11" s="1" t="s">
        <v>24</v>
      </c>
      <c r="E11" s="5">
        <v>232249</v>
      </c>
      <c r="F11" s="6">
        <v>6858.66</v>
      </c>
      <c r="G11" s="7">
        <v>0.1009</v>
      </c>
      <c r="J11" s="6"/>
      <c r="K11" s="1" t="s">
        <v>16</v>
      </c>
      <c r="L11" s="7">
        <v>0.1022</v>
      </c>
    </row>
    <row r="12" spans="1:12" x14ac:dyDescent="0.35">
      <c r="A12" s="1">
        <v>5</v>
      </c>
      <c r="B12" s="1" t="s">
        <v>25</v>
      </c>
      <c r="C12" s="1" t="s">
        <v>26</v>
      </c>
      <c r="D12" s="1" t="s">
        <v>27</v>
      </c>
      <c r="E12" s="5">
        <v>365625</v>
      </c>
      <c r="F12" s="6">
        <v>6778.5</v>
      </c>
      <c r="G12" s="7">
        <v>9.9699999999999997E-2</v>
      </c>
      <c r="J12" s="6"/>
      <c r="K12" s="1" t="s">
        <v>24</v>
      </c>
      <c r="L12" s="7">
        <v>0.1009</v>
      </c>
    </row>
    <row r="13" spans="1:12" x14ac:dyDescent="0.35">
      <c r="A13" s="1">
        <v>6</v>
      </c>
      <c r="B13" s="1" t="s">
        <v>28</v>
      </c>
      <c r="C13" s="1" t="s">
        <v>29</v>
      </c>
      <c r="D13" s="1" t="s">
        <v>27</v>
      </c>
      <c r="E13" s="5">
        <v>390049</v>
      </c>
      <c r="F13" s="6">
        <v>6755.84</v>
      </c>
      <c r="G13" s="7">
        <v>9.9400000000000002E-2</v>
      </c>
      <c r="J13" s="6"/>
      <c r="K13" s="1" t="s">
        <v>34</v>
      </c>
      <c r="L13" s="7">
        <v>9.9199999999999997E-2</v>
      </c>
    </row>
    <row r="14" spans="1:12" x14ac:dyDescent="0.35">
      <c r="A14" s="1">
        <v>7</v>
      </c>
      <c r="B14" s="1" t="s">
        <v>30</v>
      </c>
      <c r="C14" s="1" t="s">
        <v>31</v>
      </c>
      <c r="D14" s="1" t="s">
        <v>27</v>
      </c>
      <c r="E14" s="5">
        <v>547226</v>
      </c>
      <c r="F14" s="6">
        <v>6742.92</v>
      </c>
      <c r="G14" s="7">
        <v>9.9199999999999997E-2</v>
      </c>
      <c r="J14" s="6"/>
      <c r="K14" s="1" t="s">
        <v>37</v>
      </c>
      <c r="L14" s="7">
        <v>9.8900000000000002E-2</v>
      </c>
    </row>
    <row r="15" spans="1:12" x14ac:dyDescent="0.35">
      <c r="A15" s="1">
        <v>8</v>
      </c>
      <c r="B15" s="1" t="s">
        <v>32</v>
      </c>
      <c r="C15" s="1" t="s">
        <v>33</v>
      </c>
      <c r="D15" s="1" t="s">
        <v>34</v>
      </c>
      <c r="E15" s="5">
        <v>394193</v>
      </c>
      <c r="F15" s="6">
        <v>6738.93</v>
      </c>
      <c r="G15" s="7">
        <v>9.9199999999999997E-2</v>
      </c>
      <c r="J15" s="6"/>
      <c r="K15" s="1" t="s">
        <v>48</v>
      </c>
      <c r="L15" s="7">
        <v>-6.9999999999999999E-4</v>
      </c>
    </row>
    <row r="16" spans="1:12" x14ac:dyDescent="0.35">
      <c r="A16" s="1">
        <v>9</v>
      </c>
      <c r="B16" s="1" t="s">
        <v>35</v>
      </c>
      <c r="C16" s="1" t="s">
        <v>36</v>
      </c>
      <c r="D16" s="1" t="s">
        <v>37</v>
      </c>
      <c r="E16" s="5">
        <v>182911</v>
      </c>
      <c r="F16" s="6">
        <v>6722.99</v>
      </c>
      <c r="G16" s="7">
        <v>9.8900000000000002E-2</v>
      </c>
      <c r="J16" s="6"/>
    </row>
    <row r="17" spans="1:10" x14ac:dyDescent="0.35">
      <c r="A17" s="1">
        <v>10</v>
      </c>
      <c r="B17" s="1" t="s">
        <v>38</v>
      </c>
      <c r="C17" s="1" t="s">
        <v>39</v>
      </c>
      <c r="D17" s="1" t="s">
        <v>27</v>
      </c>
      <c r="E17" s="5">
        <v>524181</v>
      </c>
      <c r="F17" s="6">
        <v>6672.82</v>
      </c>
      <c r="G17" s="7">
        <v>9.8199999999999996E-2</v>
      </c>
      <c r="J17" s="6"/>
    </row>
    <row r="18" spans="1:10" x14ac:dyDescent="0.35">
      <c r="A18" s="8"/>
      <c r="B18" s="8" t="s">
        <v>40</v>
      </c>
      <c r="C18" s="8"/>
      <c r="D18" s="8"/>
      <c r="E18" s="8"/>
      <c r="F18" s="9">
        <v>68014.559999999998</v>
      </c>
      <c r="G18" s="10">
        <v>1.0006999999999999</v>
      </c>
    </row>
    <row r="20" spans="1:10" x14ac:dyDescent="0.35">
      <c r="B20" s="3" t="s">
        <v>41</v>
      </c>
    </row>
    <row r="21" spans="1:10" x14ac:dyDescent="0.35">
      <c r="A21" s="1">
        <v>11</v>
      </c>
      <c r="B21" s="3" t="s">
        <v>1563</v>
      </c>
      <c r="F21" s="6">
        <v>930.79</v>
      </c>
      <c r="G21" s="7">
        <v>1.37E-2</v>
      </c>
      <c r="H21" s="11">
        <v>45566</v>
      </c>
    </row>
    <row r="22" spans="1:10" x14ac:dyDescent="0.35">
      <c r="A22" s="8"/>
      <c r="B22" s="8" t="s">
        <v>40</v>
      </c>
      <c r="C22" s="8"/>
      <c r="D22" s="8"/>
      <c r="E22" s="8"/>
      <c r="F22" s="9">
        <v>930.79</v>
      </c>
      <c r="G22" s="10">
        <v>1.37E-2</v>
      </c>
    </row>
    <row r="24" spans="1:10" x14ac:dyDescent="0.35">
      <c r="B24" s="3" t="s">
        <v>43</v>
      </c>
    </row>
    <row r="25" spans="1:10" x14ac:dyDescent="0.35">
      <c r="B25" s="1" t="s">
        <v>44</v>
      </c>
      <c r="E25" s="5"/>
      <c r="F25" s="6">
        <v>-980.56</v>
      </c>
      <c r="G25" s="7">
        <v>-1.44E-2</v>
      </c>
      <c r="J25" s="6"/>
    </row>
    <row r="26" spans="1:10" x14ac:dyDescent="0.35">
      <c r="A26" s="8"/>
      <c r="B26" s="8" t="s">
        <v>40</v>
      </c>
      <c r="C26" s="8"/>
      <c r="D26" s="8"/>
      <c r="E26" s="8"/>
      <c r="F26" s="9">
        <v>-980.56</v>
      </c>
      <c r="G26" s="10">
        <v>-1.44E-2</v>
      </c>
    </row>
    <row r="28" spans="1:10" x14ac:dyDescent="0.35">
      <c r="A28" s="4"/>
      <c r="B28" s="4" t="s">
        <v>45</v>
      </c>
      <c r="C28" s="4"/>
      <c r="D28" s="4"/>
      <c r="E28" s="4"/>
      <c r="F28" s="12">
        <v>67964.789999999994</v>
      </c>
      <c r="G28" s="13">
        <v>1</v>
      </c>
    </row>
    <row r="29" spans="1:10" x14ac:dyDescent="0.35">
      <c r="A29" s="1" t="s">
        <v>49</v>
      </c>
    </row>
    <row r="30" spans="1:10" x14ac:dyDescent="0.35">
      <c r="A30" s="15">
        <v>1</v>
      </c>
      <c r="B30" s="15" t="s">
        <v>51</v>
      </c>
    </row>
    <row r="31" spans="1:10" ht="27" x14ac:dyDescent="0.35">
      <c r="A31" s="15">
        <v>2</v>
      </c>
      <c r="B31" s="15" t="s">
        <v>52</v>
      </c>
    </row>
    <row r="35" spans="2:2" ht="14.5" x14ac:dyDescent="0.35">
      <c r="B35" s="41" t="s">
        <v>53</v>
      </c>
    </row>
    <row r="49" spans="2:2" ht="14.5" x14ac:dyDescent="0.35">
      <c r="B49" s="41" t="s">
        <v>55</v>
      </c>
    </row>
    <row r="372" spans="2:2" x14ac:dyDescent="0.35">
      <c r="B372" s="1" t="s">
        <v>54</v>
      </c>
    </row>
    <row r="512" spans="2:2" x14ac:dyDescent="0.35">
      <c r="B512" s="1" t="s">
        <v>54</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3EB27-6959-4CA6-B192-FD25531CA868}">
  <dimension ref="A1:L48"/>
  <sheetViews>
    <sheetView workbookViewId="0"/>
  </sheetViews>
  <sheetFormatPr defaultColWidth="8.7265625" defaultRowHeight="13.5" x14ac:dyDescent="0.35"/>
  <cols>
    <col min="1" max="1" width="6.54296875" style="1" bestFit="1" customWidth="1"/>
    <col min="2" max="2" width="51.54296875" style="1" bestFit="1" customWidth="1"/>
    <col min="3" max="3" width="14.54296875" style="1" customWidth="1"/>
    <col min="4" max="4" width="17.179687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7" t="s">
        <v>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195466</v>
      </c>
      <c r="F8" s="6">
        <v>1012.81</v>
      </c>
      <c r="G8" s="7">
        <v>0.10199999999999999</v>
      </c>
      <c r="J8" s="6"/>
      <c r="K8" s="3" t="s">
        <v>46</v>
      </c>
      <c r="L8" s="3" t="s">
        <v>47</v>
      </c>
    </row>
    <row r="9" spans="1:12" x14ac:dyDescent="0.35">
      <c r="A9" s="1">
        <v>2</v>
      </c>
      <c r="B9" s="1" t="s">
        <v>17</v>
      </c>
      <c r="C9" s="1" t="s">
        <v>18</v>
      </c>
      <c r="D9" s="1" t="s">
        <v>19</v>
      </c>
      <c r="E9" s="5">
        <v>23664</v>
      </c>
      <c r="F9" s="6">
        <v>1010.1</v>
      </c>
      <c r="G9" s="7">
        <v>0.1017</v>
      </c>
      <c r="J9" s="6"/>
      <c r="K9" s="1" t="s">
        <v>27</v>
      </c>
      <c r="L9" s="7">
        <v>0.39560000000000001</v>
      </c>
    </row>
    <row r="10" spans="1:12" x14ac:dyDescent="0.35">
      <c r="A10" s="1">
        <v>3</v>
      </c>
      <c r="B10" s="1" t="s">
        <v>20</v>
      </c>
      <c r="C10" s="1" t="s">
        <v>21</v>
      </c>
      <c r="D10" s="1" t="s">
        <v>19</v>
      </c>
      <c r="E10" s="5">
        <v>53358</v>
      </c>
      <c r="F10" s="6">
        <v>1000.78</v>
      </c>
      <c r="G10" s="7">
        <v>0.1007</v>
      </c>
      <c r="J10" s="6"/>
      <c r="K10" s="1" t="s">
        <v>19</v>
      </c>
      <c r="L10" s="7">
        <v>0.2024</v>
      </c>
    </row>
    <row r="11" spans="1:12" x14ac:dyDescent="0.35">
      <c r="A11" s="1">
        <v>4</v>
      </c>
      <c r="B11" s="1" t="s">
        <v>22</v>
      </c>
      <c r="C11" s="1" t="s">
        <v>23</v>
      </c>
      <c r="D11" s="1" t="s">
        <v>24</v>
      </c>
      <c r="E11" s="5">
        <v>33853</v>
      </c>
      <c r="F11" s="6">
        <v>999.73</v>
      </c>
      <c r="G11" s="7">
        <v>0.10059999999999999</v>
      </c>
      <c r="J11" s="6"/>
      <c r="K11" s="1" t="s">
        <v>16</v>
      </c>
      <c r="L11" s="7">
        <v>0.10199999999999999</v>
      </c>
    </row>
    <row r="12" spans="1:12" x14ac:dyDescent="0.35">
      <c r="A12" s="1">
        <v>5</v>
      </c>
      <c r="B12" s="1" t="s">
        <v>25</v>
      </c>
      <c r="C12" s="1" t="s">
        <v>26</v>
      </c>
      <c r="D12" s="1" t="s">
        <v>27</v>
      </c>
      <c r="E12" s="5">
        <v>53303</v>
      </c>
      <c r="F12" s="6">
        <v>988.21</v>
      </c>
      <c r="G12" s="7">
        <v>9.9500000000000005E-2</v>
      </c>
      <c r="J12" s="6"/>
      <c r="K12" s="1" t="s">
        <v>24</v>
      </c>
      <c r="L12" s="7">
        <v>0.10059999999999999</v>
      </c>
    </row>
    <row r="13" spans="1:12" x14ac:dyDescent="0.35">
      <c r="A13" s="1">
        <v>6</v>
      </c>
      <c r="B13" s="1" t="s">
        <v>28</v>
      </c>
      <c r="C13" s="1" t="s">
        <v>29</v>
      </c>
      <c r="D13" s="1" t="s">
        <v>27</v>
      </c>
      <c r="E13" s="5">
        <v>56871</v>
      </c>
      <c r="F13" s="6">
        <v>985.03</v>
      </c>
      <c r="G13" s="7">
        <v>9.9199999999999997E-2</v>
      </c>
      <c r="J13" s="6"/>
      <c r="K13" s="1" t="s">
        <v>34</v>
      </c>
      <c r="L13" s="7">
        <v>9.8900000000000002E-2</v>
      </c>
    </row>
    <row r="14" spans="1:12" x14ac:dyDescent="0.35">
      <c r="A14" s="1">
        <v>7</v>
      </c>
      <c r="B14" s="1" t="s">
        <v>30</v>
      </c>
      <c r="C14" s="1" t="s">
        <v>31</v>
      </c>
      <c r="D14" s="1" t="s">
        <v>27</v>
      </c>
      <c r="E14" s="5">
        <v>79787</v>
      </c>
      <c r="F14" s="6">
        <v>983.14</v>
      </c>
      <c r="G14" s="7">
        <v>9.9000000000000005E-2</v>
      </c>
      <c r="J14" s="6"/>
      <c r="K14" s="1" t="s">
        <v>37</v>
      </c>
      <c r="L14" s="7">
        <v>9.8599999999999993E-2</v>
      </c>
    </row>
    <row r="15" spans="1:12" x14ac:dyDescent="0.35">
      <c r="A15" s="1">
        <v>8</v>
      </c>
      <c r="B15" s="1" t="s">
        <v>32</v>
      </c>
      <c r="C15" s="1" t="s">
        <v>33</v>
      </c>
      <c r="D15" s="1" t="s">
        <v>34</v>
      </c>
      <c r="E15" s="5">
        <v>57479</v>
      </c>
      <c r="F15" s="6">
        <v>982.63</v>
      </c>
      <c r="G15" s="7">
        <v>9.8900000000000002E-2</v>
      </c>
      <c r="J15" s="6"/>
      <c r="K15" s="1" t="s">
        <v>48</v>
      </c>
      <c r="L15" s="7">
        <v>1.9E-3</v>
      </c>
    </row>
    <row r="16" spans="1:12" x14ac:dyDescent="0.35">
      <c r="A16" s="1">
        <v>9</v>
      </c>
      <c r="B16" s="1" t="s">
        <v>35</v>
      </c>
      <c r="C16" s="1" t="s">
        <v>36</v>
      </c>
      <c r="D16" s="1" t="s">
        <v>37</v>
      </c>
      <c r="E16" s="5">
        <v>26649</v>
      </c>
      <c r="F16" s="6">
        <v>979.5</v>
      </c>
      <c r="G16" s="7">
        <v>9.8599999999999993E-2</v>
      </c>
      <c r="J16" s="6"/>
    </row>
    <row r="17" spans="1:10" x14ac:dyDescent="0.35">
      <c r="A17" s="1">
        <v>10</v>
      </c>
      <c r="B17" s="1" t="s">
        <v>38</v>
      </c>
      <c r="C17" s="1" t="s">
        <v>39</v>
      </c>
      <c r="D17" s="1" t="s">
        <v>27</v>
      </c>
      <c r="E17" s="5">
        <v>76427</v>
      </c>
      <c r="F17" s="6">
        <v>972.92</v>
      </c>
      <c r="G17" s="7">
        <v>9.7900000000000001E-2</v>
      </c>
      <c r="J17" s="6"/>
    </row>
    <row r="18" spans="1:10" x14ac:dyDescent="0.35">
      <c r="A18" s="8"/>
      <c r="B18" s="8" t="s">
        <v>40</v>
      </c>
      <c r="C18" s="8"/>
      <c r="D18" s="8"/>
      <c r="E18" s="8"/>
      <c r="F18" s="9">
        <v>9914.85</v>
      </c>
      <c r="G18" s="10">
        <v>0.99809999999999999</v>
      </c>
    </row>
    <row r="20" spans="1:10" x14ac:dyDescent="0.35">
      <c r="B20" s="3" t="s">
        <v>41</v>
      </c>
    </row>
    <row r="21" spans="1:10" x14ac:dyDescent="0.35">
      <c r="A21" s="1">
        <v>11</v>
      </c>
      <c r="B21" s="3" t="s">
        <v>1563</v>
      </c>
      <c r="F21" s="6">
        <v>0.05</v>
      </c>
      <c r="G21" s="7" t="s">
        <v>42</v>
      </c>
      <c r="H21" s="11">
        <v>45566</v>
      </c>
    </row>
    <row r="22" spans="1:10" x14ac:dyDescent="0.35">
      <c r="A22" s="8"/>
      <c r="B22" s="8" t="s">
        <v>40</v>
      </c>
      <c r="C22" s="8"/>
      <c r="D22" s="8"/>
      <c r="E22" s="8"/>
      <c r="F22" s="9">
        <v>0.05</v>
      </c>
      <c r="G22" s="10">
        <v>0</v>
      </c>
    </row>
    <row r="24" spans="1:10" x14ac:dyDescent="0.35">
      <c r="B24" s="3" t="s">
        <v>43</v>
      </c>
    </row>
    <row r="25" spans="1:10" x14ac:dyDescent="0.35">
      <c r="B25" s="1" t="s">
        <v>44</v>
      </c>
      <c r="E25" s="5"/>
      <c r="F25" s="6">
        <v>18.62</v>
      </c>
      <c r="G25" s="7">
        <v>1.9E-3</v>
      </c>
      <c r="J25" s="6"/>
    </row>
    <row r="26" spans="1:10" x14ac:dyDescent="0.35">
      <c r="A26" s="8"/>
      <c r="B26" s="8" t="s">
        <v>40</v>
      </c>
      <c r="C26" s="8"/>
      <c r="D26" s="8"/>
      <c r="E26" s="8"/>
      <c r="F26" s="9">
        <v>18.62</v>
      </c>
      <c r="G26" s="10">
        <v>1.9E-3</v>
      </c>
    </row>
    <row r="28" spans="1:10" x14ac:dyDescent="0.35">
      <c r="A28" s="4"/>
      <c r="B28" s="4" t="s">
        <v>45</v>
      </c>
      <c r="C28" s="4"/>
      <c r="D28" s="4"/>
      <c r="E28" s="4"/>
      <c r="F28" s="12">
        <v>9933.52</v>
      </c>
      <c r="G28" s="13">
        <v>1</v>
      </c>
    </row>
    <row r="29" spans="1:10" x14ac:dyDescent="0.35">
      <c r="A29" s="1" t="s">
        <v>49</v>
      </c>
    </row>
    <row r="30" spans="1:10" x14ac:dyDescent="0.35">
      <c r="A30" s="14">
        <v>1</v>
      </c>
      <c r="B30" s="14" t="s">
        <v>50</v>
      </c>
    </row>
    <row r="31" spans="1:10" x14ac:dyDescent="0.35">
      <c r="A31" s="15">
        <v>2</v>
      </c>
      <c r="B31" s="15" t="s">
        <v>51</v>
      </c>
    </row>
    <row r="32" spans="1:10" ht="27" x14ac:dyDescent="0.35">
      <c r="A32" s="15">
        <v>3</v>
      </c>
      <c r="B32" s="15" t="s">
        <v>52</v>
      </c>
    </row>
    <row r="34" spans="2:2" ht="14.5" x14ac:dyDescent="0.35">
      <c r="B34" s="41" t="s">
        <v>53</v>
      </c>
    </row>
    <row r="48" spans="2:2" ht="14.5" x14ac:dyDescent="0.35">
      <c r="B48" s="41" t="s">
        <v>55</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2E171-7FF9-4A7E-B653-B3EE70E389B8}">
  <dimension ref="A1:L113"/>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2695312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1466</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149</v>
      </c>
      <c r="C8" s="1" t="s">
        <v>150</v>
      </c>
      <c r="D8" s="1" t="s">
        <v>151</v>
      </c>
      <c r="E8" s="5">
        <v>8078568</v>
      </c>
      <c r="F8" s="6">
        <v>35804.21</v>
      </c>
      <c r="G8" s="7">
        <v>6.3399999999999998E-2</v>
      </c>
      <c r="J8" s="6"/>
      <c r="K8" s="3" t="s">
        <v>46</v>
      </c>
      <c r="L8" s="3" t="s">
        <v>47</v>
      </c>
    </row>
    <row r="9" spans="1:12" x14ac:dyDescent="0.35">
      <c r="A9" s="1">
        <v>2</v>
      </c>
      <c r="B9" s="1" t="s">
        <v>229</v>
      </c>
      <c r="C9" s="1" t="s">
        <v>230</v>
      </c>
      <c r="D9" s="1" t="s">
        <v>231</v>
      </c>
      <c r="E9" s="5">
        <v>369482</v>
      </c>
      <c r="F9" s="6">
        <v>26787.439999999999</v>
      </c>
      <c r="G9" s="7">
        <v>4.7399999999999998E-2</v>
      </c>
      <c r="J9" s="6"/>
      <c r="K9" s="1" t="s">
        <v>126</v>
      </c>
      <c r="L9" s="7">
        <v>0.17849999999999999</v>
      </c>
    </row>
    <row r="10" spans="1:12" x14ac:dyDescent="0.35">
      <c r="A10" s="1">
        <v>3</v>
      </c>
      <c r="B10" s="1" t="s">
        <v>35</v>
      </c>
      <c r="C10" s="1" t="s">
        <v>36</v>
      </c>
      <c r="D10" s="1" t="s">
        <v>37</v>
      </c>
      <c r="E10" s="5">
        <v>591385</v>
      </c>
      <c r="F10" s="6">
        <v>21736.65</v>
      </c>
      <c r="G10" s="7">
        <v>3.85E-2</v>
      </c>
      <c r="J10" s="6"/>
      <c r="K10" s="1" t="s">
        <v>37</v>
      </c>
      <c r="L10" s="7">
        <v>0.1598</v>
      </c>
    </row>
    <row r="11" spans="1:12" x14ac:dyDescent="0.35">
      <c r="A11" s="1">
        <v>4</v>
      </c>
      <c r="B11" s="1" t="s">
        <v>32</v>
      </c>
      <c r="C11" s="1" t="s">
        <v>33</v>
      </c>
      <c r="D11" s="1" t="s">
        <v>34</v>
      </c>
      <c r="E11" s="5">
        <v>1080606</v>
      </c>
      <c r="F11" s="6">
        <v>18473.5</v>
      </c>
      <c r="G11" s="7">
        <v>3.27E-2</v>
      </c>
      <c r="J11" s="6"/>
      <c r="K11" s="1" t="s">
        <v>231</v>
      </c>
      <c r="L11" s="7">
        <v>0.112</v>
      </c>
    </row>
    <row r="12" spans="1:12" x14ac:dyDescent="0.35">
      <c r="A12" s="1">
        <v>5</v>
      </c>
      <c r="B12" s="1" t="s">
        <v>183</v>
      </c>
      <c r="C12" s="1" t="s">
        <v>184</v>
      </c>
      <c r="D12" s="1" t="s">
        <v>126</v>
      </c>
      <c r="E12" s="5">
        <v>1502475</v>
      </c>
      <c r="F12" s="6">
        <v>18469.93</v>
      </c>
      <c r="G12" s="7">
        <v>3.27E-2</v>
      </c>
      <c r="J12" s="6"/>
      <c r="K12" s="1" t="s">
        <v>132</v>
      </c>
      <c r="L12" s="7">
        <v>6.4299999999999996E-2</v>
      </c>
    </row>
    <row r="13" spans="1:12" x14ac:dyDescent="0.35">
      <c r="A13" s="1">
        <v>6</v>
      </c>
      <c r="B13" s="1" t="s">
        <v>670</v>
      </c>
      <c r="C13" s="1" t="s">
        <v>671</v>
      </c>
      <c r="D13" s="1" t="s">
        <v>37</v>
      </c>
      <c r="E13" s="5">
        <v>1253711</v>
      </c>
      <c r="F13" s="6">
        <v>17141.36</v>
      </c>
      <c r="G13" s="7">
        <v>3.04E-2</v>
      </c>
      <c r="J13" s="6"/>
      <c r="K13" s="1" t="s">
        <v>151</v>
      </c>
      <c r="L13" s="7">
        <v>6.3399999999999998E-2</v>
      </c>
    </row>
    <row r="14" spans="1:12" x14ac:dyDescent="0.35">
      <c r="A14" s="1">
        <v>7</v>
      </c>
      <c r="B14" s="1" t="s">
        <v>205</v>
      </c>
      <c r="C14" s="1" t="s">
        <v>206</v>
      </c>
      <c r="D14" s="1" t="s">
        <v>207</v>
      </c>
      <c r="E14" s="5">
        <v>3321453</v>
      </c>
      <c r="F14" s="6">
        <v>16944.39</v>
      </c>
      <c r="G14" s="7">
        <v>0.03</v>
      </c>
      <c r="J14" s="6"/>
      <c r="K14" s="1" t="s">
        <v>182</v>
      </c>
      <c r="L14" s="7">
        <v>4.5600000000000002E-2</v>
      </c>
    </row>
    <row r="15" spans="1:12" x14ac:dyDescent="0.35">
      <c r="A15" s="1">
        <v>8</v>
      </c>
      <c r="B15" s="1" t="s">
        <v>164</v>
      </c>
      <c r="C15" s="1" t="s">
        <v>165</v>
      </c>
      <c r="D15" s="1" t="s">
        <v>126</v>
      </c>
      <c r="E15" s="5">
        <v>204150</v>
      </c>
      <c r="F15" s="6">
        <v>14199.04</v>
      </c>
      <c r="G15" s="7">
        <v>2.5100000000000001E-2</v>
      </c>
      <c r="J15" s="6"/>
      <c r="K15" s="1" t="s">
        <v>123</v>
      </c>
      <c r="L15" s="7">
        <v>4.5100000000000001E-2</v>
      </c>
    </row>
    <row r="16" spans="1:12" x14ac:dyDescent="0.35">
      <c r="A16" s="1">
        <v>9</v>
      </c>
      <c r="B16" s="1" t="s">
        <v>412</v>
      </c>
      <c r="C16" s="1" t="s">
        <v>413</v>
      </c>
      <c r="D16" s="1" t="s">
        <v>132</v>
      </c>
      <c r="E16" s="5">
        <v>5231754</v>
      </c>
      <c r="F16" s="6">
        <v>11059.4</v>
      </c>
      <c r="G16" s="7">
        <v>1.9599999999999999E-2</v>
      </c>
      <c r="J16" s="6"/>
      <c r="K16" s="1" t="s">
        <v>34</v>
      </c>
      <c r="L16" s="7">
        <v>4.2500000000000003E-2</v>
      </c>
    </row>
    <row r="17" spans="1:12" x14ac:dyDescent="0.35">
      <c r="A17" s="1">
        <v>10</v>
      </c>
      <c r="B17" s="1" t="s">
        <v>232</v>
      </c>
      <c r="C17" s="1" t="s">
        <v>233</v>
      </c>
      <c r="D17" s="1" t="s">
        <v>123</v>
      </c>
      <c r="E17" s="5">
        <v>1022718</v>
      </c>
      <c r="F17" s="6">
        <v>10444</v>
      </c>
      <c r="G17" s="7">
        <v>1.8499999999999999E-2</v>
      </c>
      <c r="J17" s="6"/>
      <c r="K17" s="1" t="s">
        <v>160</v>
      </c>
      <c r="L17" s="7">
        <v>4.1000000000000002E-2</v>
      </c>
    </row>
    <row r="18" spans="1:12" x14ac:dyDescent="0.35">
      <c r="A18" s="1">
        <v>11</v>
      </c>
      <c r="B18" s="1" t="s">
        <v>22</v>
      </c>
      <c r="C18" s="1" t="s">
        <v>23</v>
      </c>
      <c r="D18" s="1" t="s">
        <v>24</v>
      </c>
      <c r="E18" s="5">
        <v>339790</v>
      </c>
      <c r="F18" s="6">
        <v>10034.51</v>
      </c>
      <c r="G18" s="7">
        <v>1.78E-2</v>
      </c>
      <c r="J18" s="6"/>
      <c r="K18" s="1" t="s">
        <v>163</v>
      </c>
      <c r="L18" s="7">
        <v>3.4500000000000003E-2</v>
      </c>
    </row>
    <row r="19" spans="1:12" x14ac:dyDescent="0.35">
      <c r="A19" s="1">
        <v>12</v>
      </c>
      <c r="B19" s="1" t="s">
        <v>1330</v>
      </c>
      <c r="C19" s="1" t="s">
        <v>1331</v>
      </c>
      <c r="D19" s="1" t="s">
        <v>132</v>
      </c>
      <c r="E19" s="5">
        <v>592307</v>
      </c>
      <c r="F19" s="6">
        <v>9895.08</v>
      </c>
      <c r="G19" s="7">
        <v>1.7500000000000002E-2</v>
      </c>
      <c r="J19" s="6"/>
      <c r="K19" s="1" t="s">
        <v>207</v>
      </c>
      <c r="L19" s="7">
        <v>0.03</v>
      </c>
    </row>
    <row r="20" spans="1:12" x14ac:dyDescent="0.35">
      <c r="A20" s="1">
        <v>13</v>
      </c>
      <c r="B20" s="1" t="s">
        <v>263</v>
      </c>
      <c r="C20" s="1" t="s">
        <v>264</v>
      </c>
      <c r="D20" s="1" t="s">
        <v>231</v>
      </c>
      <c r="E20" s="5">
        <v>96440</v>
      </c>
      <c r="F20" s="6">
        <v>9189.3799999999992</v>
      </c>
      <c r="G20" s="7">
        <v>1.6299999999999999E-2</v>
      </c>
      <c r="J20" s="6"/>
      <c r="K20" s="1" t="s">
        <v>523</v>
      </c>
      <c r="L20" s="7">
        <v>2.7300000000000001E-2</v>
      </c>
    </row>
    <row r="21" spans="1:12" x14ac:dyDescent="0.35">
      <c r="A21" s="1">
        <v>14</v>
      </c>
      <c r="B21" s="1" t="s">
        <v>1442</v>
      </c>
      <c r="C21" s="1" t="s">
        <v>1443</v>
      </c>
      <c r="D21" s="1" t="s">
        <v>37</v>
      </c>
      <c r="E21" s="5">
        <v>869296</v>
      </c>
      <c r="F21" s="6">
        <v>9028.07</v>
      </c>
      <c r="G21" s="7">
        <v>1.6E-2</v>
      </c>
      <c r="J21" s="6"/>
      <c r="K21" s="1" t="s">
        <v>24</v>
      </c>
      <c r="L21" s="7">
        <v>2.69E-2</v>
      </c>
    </row>
    <row r="22" spans="1:12" x14ac:dyDescent="0.35">
      <c r="A22" s="1">
        <v>15</v>
      </c>
      <c r="B22" s="1" t="s">
        <v>136</v>
      </c>
      <c r="C22" s="1" t="s">
        <v>137</v>
      </c>
      <c r="D22" s="1" t="s">
        <v>126</v>
      </c>
      <c r="E22" s="5">
        <v>1128179</v>
      </c>
      <c r="F22" s="6">
        <v>8645.24</v>
      </c>
      <c r="G22" s="7">
        <v>1.5299999999999999E-2</v>
      </c>
      <c r="J22" s="6"/>
      <c r="K22" s="1" t="s">
        <v>420</v>
      </c>
      <c r="L22" s="7">
        <v>1.83E-2</v>
      </c>
    </row>
    <row r="23" spans="1:12" x14ac:dyDescent="0.35">
      <c r="A23" s="1">
        <v>16</v>
      </c>
      <c r="B23" s="1" t="s">
        <v>391</v>
      </c>
      <c r="C23" s="1" t="s">
        <v>392</v>
      </c>
      <c r="D23" s="1" t="s">
        <v>296</v>
      </c>
      <c r="E23" s="5">
        <v>1083211</v>
      </c>
      <c r="F23" s="6">
        <v>8191.24</v>
      </c>
      <c r="G23" s="7">
        <v>1.4500000000000001E-2</v>
      </c>
      <c r="J23" s="6"/>
      <c r="K23" s="1" t="s">
        <v>236</v>
      </c>
      <c r="L23" s="7">
        <v>1.7399999999999999E-2</v>
      </c>
    </row>
    <row r="24" spans="1:12" x14ac:dyDescent="0.35">
      <c r="A24" s="1">
        <v>17</v>
      </c>
      <c r="B24" s="1" t="s">
        <v>158</v>
      </c>
      <c r="C24" s="1" t="s">
        <v>159</v>
      </c>
      <c r="D24" s="1" t="s">
        <v>160</v>
      </c>
      <c r="E24" s="5">
        <v>1028842</v>
      </c>
      <c r="F24" s="6">
        <v>7979.7</v>
      </c>
      <c r="G24" s="7">
        <v>1.41E-2</v>
      </c>
      <c r="J24" s="6"/>
      <c r="K24" s="1" t="s">
        <v>296</v>
      </c>
      <c r="L24" s="7">
        <v>1.4500000000000001E-2</v>
      </c>
    </row>
    <row r="25" spans="1:12" x14ac:dyDescent="0.35">
      <c r="A25" s="1">
        <v>18</v>
      </c>
      <c r="B25" s="1" t="s">
        <v>257</v>
      </c>
      <c r="C25" s="1" t="s">
        <v>258</v>
      </c>
      <c r="D25" s="1" t="s">
        <v>123</v>
      </c>
      <c r="E25" s="5">
        <v>3903082</v>
      </c>
      <c r="F25" s="6">
        <v>7973.22</v>
      </c>
      <c r="G25" s="7">
        <v>1.41E-2</v>
      </c>
      <c r="J25" s="6"/>
      <c r="K25" s="1" t="s">
        <v>171</v>
      </c>
      <c r="L25" s="7">
        <v>1.32E-2</v>
      </c>
    </row>
    <row r="26" spans="1:12" x14ac:dyDescent="0.35">
      <c r="A26" s="1">
        <v>19</v>
      </c>
      <c r="B26" s="1" t="s">
        <v>227</v>
      </c>
      <c r="C26" s="1" t="s">
        <v>228</v>
      </c>
      <c r="D26" s="1" t="s">
        <v>126</v>
      </c>
      <c r="E26" s="5">
        <v>594141</v>
      </c>
      <c r="F26" s="6">
        <v>7879.5</v>
      </c>
      <c r="G26" s="7">
        <v>1.4E-2</v>
      </c>
      <c r="J26" s="6"/>
      <c r="K26" s="1" t="s">
        <v>734</v>
      </c>
      <c r="L26" s="7">
        <v>8.0999999999999996E-3</v>
      </c>
    </row>
    <row r="27" spans="1:12" x14ac:dyDescent="0.35">
      <c r="A27" s="1">
        <v>20</v>
      </c>
      <c r="B27" s="1" t="s">
        <v>521</v>
      </c>
      <c r="C27" s="1" t="s">
        <v>522</v>
      </c>
      <c r="D27" s="1" t="s">
        <v>523</v>
      </c>
      <c r="E27" s="5">
        <v>66546</v>
      </c>
      <c r="F27" s="6">
        <v>7853.76</v>
      </c>
      <c r="G27" s="7">
        <v>1.3899999999999999E-2</v>
      </c>
      <c r="J27" s="6"/>
      <c r="K27" s="1" t="s">
        <v>612</v>
      </c>
      <c r="L27" s="7">
        <v>6.4999999999999997E-3</v>
      </c>
    </row>
    <row r="28" spans="1:12" x14ac:dyDescent="0.35">
      <c r="A28" s="1">
        <v>21</v>
      </c>
      <c r="B28" s="1" t="s">
        <v>1467</v>
      </c>
      <c r="C28" s="1" t="s">
        <v>1468</v>
      </c>
      <c r="D28" s="1" t="s">
        <v>163</v>
      </c>
      <c r="E28" s="5">
        <v>409768</v>
      </c>
      <c r="F28" s="6">
        <v>7680.08</v>
      </c>
      <c r="G28" s="7">
        <v>1.3599999999999999E-2</v>
      </c>
      <c r="J28" s="6"/>
      <c r="K28" s="1" t="s">
        <v>142</v>
      </c>
      <c r="L28" s="7">
        <v>5.8999999999999999E-3</v>
      </c>
    </row>
    <row r="29" spans="1:12" x14ac:dyDescent="0.35">
      <c r="A29" s="1">
        <v>22</v>
      </c>
      <c r="B29" s="1" t="s">
        <v>1469</v>
      </c>
      <c r="C29" s="1" t="s">
        <v>1470</v>
      </c>
      <c r="D29" s="1" t="s">
        <v>182</v>
      </c>
      <c r="E29" s="5">
        <v>785066</v>
      </c>
      <c r="F29" s="6">
        <v>7632.8</v>
      </c>
      <c r="G29" s="7">
        <v>1.35E-2</v>
      </c>
      <c r="J29" s="6"/>
      <c r="K29" s="1" t="s">
        <v>407</v>
      </c>
      <c r="L29" s="7">
        <v>4.3E-3</v>
      </c>
    </row>
    <row r="30" spans="1:12" x14ac:dyDescent="0.35">
      <c r="A30" s="1">
        <v>23</v>
      </c>
      <c r="B30" s="1" t="s">
        <v>265</v>
      </c>
      <c r="C30" s="1" t="s">
        <v>266</v>
      </c>
      <c r="D30" s="1" t="s">
        <v>171</v>
      </c>
      <c r="E30" s="5">
        <v>1569698</v>
      </c>
      <c r="F30" s="6">
        <v>7464.7</v>
      </c>
      <c r="G30" s="7">
        <v>1.32E-2</v>
      </c>
      <c r="J30" s="6"/>
      <c r="K30" s="1" t="s">
        <v>48</v>
      </c>
      <c r="L30" s="7">
        <v>4.0899999999999999E-2</v>
      </c>
    </row>
    <row r="31" spans="1:12" x14ac:dyDescent="0.35">
      <c r="A31" s="1">
        <v>24</v>
      </c>
      <c r="B31" s="1" t="s">
        <v>1471</v>
      </c>
      <c r="C31" s="1" t="s">
        <v>1472</v>
      </c>
      <c r="D31" s="1" t="s">
        <v>126</v>
      </c>
      <c r="E31" s="5">
        <v>629455</v>
      </c>
      <c r="F31" s="6">
        <v>7352.66</v>
      </c>
      <c r="G31" s="7">
        <v>1.2999999999999999E-2</v>
      </c>
      <c r="J31" s="6"/>
    </row>
    <row r="32" spans="1:12" x14ac:dyDescent="0.35">
      <c r="A32" s="1">
        <v>25</v>
      </c>
      <c r="B32" s="1" t="s">
        <v>1394</v>
      </c>
      <c r="C32" s="1" t="s">
        <v>1395</v>
      </c>
      <c r="D32" s="1" t="s">
        <v>37</v>
      </c>
      <c r="E32" s="5">
        <v>109048</v>
      </c>
      <c r="F32" s="6">
        <v>7317.18</v>
      </c>
      <c r="G32" s="7">
        <v>1.2999999999999999E-2</v>
      </c>
      <c r="J32" s="6"/>
    </row>
    <row r="33" spans="1:10" x14ac:dyDescent="0.35">
      <c r="A33" s="1">
        <v>26</v>
      </c>
      <c r="B33" s="1" t="s">
        <v>1314</v>
      </c>
      <c r="C33" s="1" t="s">
        <v>1315</v>
      </c>
      <c r="D33" s="1" t="s">
        <v>37</v>
      </c>
      <c r="E33" s="5">
        <v>453110</v>
      </c>
      <c r="F33" s="6">
        <v>7251.8</v>
      </c>
      <c r="G33" s="7">
        <v>1.2800000000000001E-2</v>
      </c>
      <c r="J33" s="6"/>
    </row>
    <row r="34" spans="1:10" x14ac:dyDescent="0.35">
      <c r="A34" s="1">
        <v>27</v>
      </c>
      <c r="B34" s="1" t="s">
        <v>1473</v>
      </c>
      <c r="C34" s="1" t="s">
        <v>1474</v>
      </c>
      <c r="D34" s="1" t="s">
        <v>126</v>
      </c>
      <c r="E34" s="5">
        <v>1574768</v>
      </c>
      <c r="F34" s="6">
        <v>7054.17</v>
      </c>
      <c r="G34" s="7">
        <v>1.2500000000000001E-2</v>
      </c>
      <c r="J34" s="6"/>
    </row>
    <row r="35" spans="1:10" x14ac:dyDescent="0.35">
      <c r="A35" s="1">
        <v>28</v>
      </c>
      <c r="B35" s="1" t="s">
        <v>366</v>
      </c>
      <c r="C35" s="1" t="s">
        <v>367</v>
      </c>
      <c r="D35" s="1" t="s">
        <v>123</v>
      </c>
      <c r="E35" s="5">
        <v>190925</v>
      </c>
      <c r="F35" s="6">
        <v>7034.92</v>
      </c>
      <c r="G35" s="7">
        <v>1.2500000000000001E-2</v>
      </c>
      <c r="J35" s="6"/>
    </row>
    <row r="36" spans="1:10" x14ac:dyDescent="0.35">
      <c r="A36" s="1">
        <v>29</v>
      </c>
      <c r="B36" s="1" t="s">
        <v>1457</v>
      </c>
      <c r="C36" s="1" t="s">
        <v>1458</v>
      </c>
      <c r="D36" s="1" t="s">
        <v>231</v>
      </c>
      <c r="E36" s="5">
        <v>880474</v>
      </c>
      <c r="F36" s="6">
        <v>6683.24</v>
      </c>
      <c r="G36" s="7">
        <v>1.18E-2</v>
      </c>
      <c r="J36" s="6"/>
    </row>
    <row r="37" spans="1:10" x14ac:dyDescent="0.35">
      <c r="A37" s="1">
        <v>30</v>
      </c>
      <c r="B37" s="1" t="s">
        <v>234</v>
      </c>
      <c r="C37" s="1" t="s">
        <v>235</v>
      </c>
      <c r="D37" s="1" t="s">
        <v>236</v>
      </c>
      <c r="E37" s="5">
        <v>149123</v>
      </c>
      <c r="F37" s="6">
        <v>6592.21</v>
      </c>
      <c r="G37" s="7">
        <v>1.17E-2</v>
      </c>
      <c r="J37" s="6"/>
    </row>
    <row r="38" spans="1:10" x14ac:dyDescent="0.35">
      <c r="A38" s="1">
        <v>31</v>
      </c>
      <c r="B38" s="1" t="s">
        <v>1362</v>
      </c>
      <c r="C38" s="1" t="s">
        <v>1363</v>
      </c>
      <c r="D38" s="1" t="s">
        <v>37</v>
      </c>
      <c r="E38" s="5">
        <v>1911552</v>
      </c>
      <c r="F38" s="6">
        <v>6570.96</v>
      </c>
      <c r="G38" s="7">
        <v>1.1599999999999999E-2</v>
      </c>
      <c r="J38" s="6"/>
    </row>
    <row r="39" spans="1:10" x14ac:dyDescent="0.35">
      <c r="A39" s="1">
        <v>32</v>
      </c>
      <c r="B39" s="1" t="s">
        <v>519</v>
      </c>
      <c r="C39" s="1" t="s">
        <v>520</v>
      </c>
      <c r="D39" s="1" t="s">
        <v>182</v>
      </c>
      <c r="E39" s="5">
        <v>194810</v>
      </c>
      <c r="F39" s="6">
        <v>6485.42</v>
      </c>
      <c r="G39" s="7">
        <v>1.15E-2</v>
      </c>
      <c r="J39" s="6"/>
    </row>
    <row r="40" spans="1:10" x14ac:dyDescent="0.35">
      <c r="A40" s="1">
        <v>33</v>
      </c>
      <c r="B40" s="1" t="s">
        <v>193</v>
      </c>
      <c r="C40" s="1" t="s">
        <v>194</v>
      </c>
      <c r="D40" s="1" t="s">
        <v>182</v>
      </c>
      <c r="E40" s="5">
        <v>716062</v>
      </c>
      <c r="F40" s="6">
        <v>6366.15</v>
      </c>
      <c r="G40" s="7">
        <v>1.1299999999999999E-2</v>
      </c>
      <c r="J40" s="6"/>
    </row>
    <row r="41" spans="1:10" x14ac:dyDescent="0.35">
      <c r="A41" s="1">
        <v>34</v>
      </c>
      <c r="B41" s="1" t="s">
        <v>1475</v>
      </c>
      <c r="C41" s="1" t="s">
        <v>1476</v>
      </c>
      <c r="D41" s="1" t="s">
        <v>231</v>
      </c>
      <c r="E41" s="5">
        <v>1082688</v>
      </c>
      <c r="F41" s="6">
        <v>6289.33</v>
      </c>
      <c r="G41" s="7">
        <v>1.11E-2</v>
      </c>
      <c r="J41" s="6"/>
    </row>
    <row r="42" spans="1:10" x14ac:dyDescent="0.35">
      <c r="A42" s="1">
        <v>35</v>
      </c>
      <c r="B42" s="1" t="s">
        <v>130</v>
      </c>
      <c r="C42" s="1" t="s">
        <v>131</v>
      </c>
      <c r="D42" s="1" t="s">
        <v>132</v>
      </c>
      <c r="E42" s="5">
        <v>151690</v>
      </c>
      <c r="F42" s="6">
        <v>5936.69</v>
      </c>
      <c r="G42" s="7">
        <v>1.0500000000000001E-2</v>
      </c>
      <c r="J42" s="6"/>
    </row>
    <row r="43" spans="1:10" x14ac:dyDescent="0.35">
      <c r="A43" s="1">
        <v>36</v>
      </c>
      <c r="B43" s="1" t="s">
        <v>1477</v>
      </c>
      <c r="C43" s="1" t="s">
        <v>1478</v>
      </c>
      <c r="D43" s="1" t="s">
        <v>126</v>
      </c>
      <c r="E43" s="5">
        <v>900800</v>
      </c>
      <c r="F43" s="6">
        <v>5822.77</v>
      </c>
      <c r="G43" s="7">
        <v>1.03E-2</v>
      </c>
      <c r="J43" s="6"/>
    </row>
    <row r="44" spans="1:10" x14ac:dyDescent="0.35">
      <c r="A44" s="1">
        <v>37</v>
      </c>
      <c r="B44" s="1" t="s">
        <v>567</v>
      </c>
      <c r="C44" s="1" t="s">
        <v>568</v>
      </c>
      <c r="D44" s="1" t="s">
        <v>160</v>
      </c>
      <c r="E44" s="5">
        <v>49961</v>
      </c>
      <c r="F44" s="6">
        <v>5760.43</v>
      </c>
      <c r="G44" s="7">
        <v>1.0200000000000001E-2</v>
      </c>
      <c r="J44" s="6"/>
    </row>
    <row r="45" spans="1:10" x14ac:dyDescent="0.35">
      <c r="A45" s="1">
        <v>38</v>
      </c>
      <c r="B45" s="1" t="s">
        <v>245</v>
      </c>
      <c r="C45" s="1" t="s">
        <v>246</v>
      </c>
      <c r="D45" s="1" t="s">
        <v>163</v>
      </c>
      <c r="E45" s="5">
        <v>855206</v>
      </c>
      <c r="F45" s="6">
        <v>5721.33</v>
      </c>
      <c r="G45" s="7">
        <v>1.01E-2</v>
      </c>
      <c r="J45" s="6"/>
    </row>
    <row r="46" spans="1:10" x14ac:dyDescent="0.35">
      <c r="A46" s="1">
        <v>39</v>
      </c>
      <c r="B46" s="1" t="s">
        <v>297</v>
      </c>
      <c r="C46" s="1" t="s">
        <v>298</v>
      </c>
      <c r="D46" s="1" t="s">
        <v>126</v>
      </c>
      <c r="E46" s="5">
        <v>153064</v>
      </c>
      <c r="F46" s="6">
        <v>5613.85</v>
      </c>
      <c r="G46" s="7">
        <v>9.9000000000000008E-3</v>
      </c>
      <c r="J46" s="6"/>
    </row>
    <row r="47" spans="1:10" x14ac:dyDescent="0.35">
      <c r="A47" s="1">
        <v>40</v>
      </c>
      <c r="B47" s="1" t="s">
        <v>848</v>
      </c>
      <c r="C47" s="1" t="s">
        <v>849</v>
      </c>
      <c r="D47" s="1" t="s">
        <v>132</v>
      </c>
      <c r="E47" s="5">
        <v>365775</v>
      </c>
      <c r="F47" s="6">
        <v>5547.34</v>
      </c>
      <c r="G47" s="7">
        <v>9.7999999999999997E-3</v>
      </c>
      <c r="J47" s="6"/>
    </row>
    <row r="48" spans="1:10" x14ac:dyDescent="0.35">
      <c r="A48" s="1">
        <v>41</v>
      </c>
      <c r="B48" s="1" t="s">
        <v>1479</v>
      </c>
      <c r="C48" s="1" t="s">
        <v>1480</v>
      </c>
      <c r="D48" s="1" t="s">
        <v>231</v>
      </c>
      <c r="E48" s="5">
        <v>502559</v>
      </c>
      <c r="F48" s="6">
        <v>5442.21</v>
      </c>
      <c r="G48" s="7">
        <v>9.5999999999999992E-3</v>
      </c>
      <c r="J48" s="6"/>
    </row>
    <row r="49" spans="1:10" x14ac:dyDescent="0.35">
      <c r="A49" s="1">
        <v>42</v>
      </c>
      <c r="B49" s="1" t="s">
        <v>1322</v>
      </c>
      <c r="C49" s="1" t="s">
        <v>1323</v>
      </c>
      <c r="D49" s="1" t="s">
        <v>231</v>
      </c>
      <c r="E49" s="5">
        <v>41197</v>
      </c>
      <c r="F49" s="6">
        <v>5429.44</v>
      </c>
      <c r="G49" s="7">
        <v>9.5999999999999992E-3</v>
      </c>
      <c r="J49" s="6"/>
    </row>
    <row r="50" spans="1:10" x14ac:dyDescent="0.35">
      <c r="A50" s="1">
        <v>43</v>
      </c>
      <c r="B50" s="1" t="s">
        <v>180</v>
      </c>
      <c r="C50" s="1" t="s">
        <v>181</v>
      </c>
      <c r="D50" s="1" t="s">
        <v>182</v>
      </c>
      <c r="E50" s="5">
        <v>1261404</v>
      </c>
      <c r="F50" s="6">
        <v>5250.59</v>
      </c>
      <c r="G50" s="7">
        <v>9.2999999999999992E-3</v>
      </c>
      <c r="J50" s="6"/>
    </row>
    <row r="51" spans="1:10" x14ac:dyDescent="0.35">
      <c r="A51" s="1">
        <v>44</v>
      </c>
      <c r="B51" s="1" t="s">
        <v>640</v>
      </c>
      <c r="C51" s="1" t="s">
        <v>641</v>
      </c>
      <c r="D51" s="1" t="s">
        <v>420</v>
      </c>
      <c r="E51" s="5">
        <v>1749021</v>
      </c>
      <c r="F51" s="6">
        <v>5205.09</v>
      </c>
      <c r="G51" s="7">
        <v>9.1999999999999998E-3</v>
      </c>
      <c r="J51" s="6"/>
    </row>
    <row r="52" spans="1:10" x14ac:dyDescent="0.35">
      <c r="A52" s="1">
        <v>45</v>
      </c>
      <c r="B52" s="1" t="s">
        <v>418</v>
      </c>
      <c r="C52" s="1" t="s">
        <v>419</v>
      </c>
      <c r="D52" s="1" t="s">
        <v>420</v>
      </c>
      <c r="E52" s="5">
        <v>888444</v>
      </c>
      <c r="F52" s="6">
        <v>5158.75</v>
      </c>
      <c r="G52" s="7">
        <v>9.1000000000000004E-3</v>
      </c>
      <c r="J52" s="6"/>
    </row>
    <row r="53" spans="1:10" x14ac:dyDescent="0.35">
      <c r="A53" s="1">
        <v>46</v>
      </c>
      <c r="B53" s="1" t="s">
        <v>657</v>
      </c>
      <c r="C53" s="1" t="s">
        <v>658</v>
      </c>
      <c r="D53" s="1" t="s">
        <v>24</v>
      </c>
      <c r="E53" s="5">
        <v>1392884</v>
      </c>
      <c r="F53" s="6">
        <v>5152.97</v>
      </c>
      <c r="G53" s="7">
        <v>9.1000000000000004E-3</v>
      </c>
      <c r="J53" s="6"/>
    </row>
    <row r="54" spans="1:10" x14ac:dyDescent="0.35">
      <c r="A54" s="1">
        <v>47</v>
      </c>
      <c r="B54" s="1" t="s">
        <v>594</v>
      </c>
      <c r="C54" s="1" t="s">
        <v>595</v>
      </c>
      <c r="D54" s="1" t="s">
        <v>126</v>
      </c>
      <c r="E54" s="5">
        <v>93277</v>
      </c>
      <c r="F54" s="6">
        <v>5070.72</v>
      </c>
      <c r="G54" s="7">
        <v>8.9999999999999993E-3</v>
      </c>
      <c r="J54" s="6"/>
    </row>
    <row r="55" spans="1:10" x14ac:dyDescent="0.35">
      <c r="A55" s="1">
        <v>48</v>
      </c>
      <c r="B55" s="1" t="s">
        <v>828</v>
      </c>
      <c r="C55" s="1" t="s">
        <v>829</v>
      </c>
      <c r="D55" s="1" t="s">
        <v>34</v>
      </c>
      <c r="E55" s="5">
        <v>1283063</v>
      </c>
      <c r="F55" s="6">
        <v>5036.66</v>
      </c>
      <c r="G55" s="7">
        <v>8.8999999999999999E-3</v>
      </c>
      <c r="J55" s="6"/>
    </row>
    <row r="56" spans="1:10" x14ac:dyDescent="0.35">
      <c r="A56" s="1">
        <v>49</v>
      </c>
      <c r="B56" s="1" t="s">
        <v>309</v>
      </c>
      <c r="C56" s="1" t="s">
        <v>310</v>
      </c>
      <c r="D56" s="1" t="s">
        <v>126</v>
      </c>
      <c r="E56" s="5">
        <v>353076</v>
      </c>
      <c r="F56" s="6">
        <v>4987.2</v>
      </c>
      <c r="G56" s="7">
        <v>8.8000000000000005E-3</v>
      </c>
      <c r="J56" s="6"/>
    </row>
    <row r="57" spans="1:10" x14ac:dyDescent="0.35">
      <c r="A57" s="1">
        <v>50</v>
      </c>
      <c r="B57" s="1" t="s">
        <v>1481</v>
      </c>
      <c r="C57" s="1" t="s">
        <v>1482</v>
      </c>
      <c r="D57" s="1" t="s">
        <v>37</v>
      </c>
      <c r="E57" s="5">
        <v>1049500</v>
      </c>
      <c r="F57" s="6">
        <v>4683.92</v>
      </c>
      <c r="G57" s="7">
        <v>8.3000000000000001E-3</v>
      </c>
      <c r="J57" s="6"/>
    </row>
    <row r="58" spans="1:10" x14ac:dyDescent="0.35">
      <c r="A58" s="1">
        <v>51</v>
      </c>
      <c r="B58" s="1" t="s">
        <v>1444</v>
      </c>
      <c r="C58" s="1" t="s">
        <v>1445</v>
      </c>
      <c r="D58" s="1" t="s">
        <v>37</v>
      </c>
      <c r="E58" s="5">
        <v>398672</v>
      </c>
      <c r="F58" s="6">
        <v>4567.9799999999996</v>
      </c>
      <c r="G58" s="7">
        <v>8.0999999999999996E-3</v>
      </c>
      <c r="J58" s="6"/>
    </row>
    <row r="59" spans="1:10" x14ac:dyDescent="0.35">
      <c r="A59" s="1">
        <v>52</v>
      </c>
      <c r="B59" s="1" t="s">
        <v>1244</v>
      </c>
      <c r="C59" s="1" t="s">
        <v>1245</v>
      </c>
      <c r="D59" s="1" t="s">
        <v>734</v>
      </c>
      <c r="E59" s="5">
        <v>246442</v>
      </c>
      <c r="F59" s="6">
        <v>4548.46</v>
      </c>
      <c r="G59" s="7">
        <v>8.0999999999999996E-3</v>
      </c>
      <c r="J59" s="6"/>
    </row>
    <row r="60" spans="1:10" x14ac:dyDescent="0.35">
      <c r="A60" s="1">
        <v>53</v>
      </c>
      <c r="B60" s="1" t="s">
        <v>1483</v>
      </c>
      <c r="C60" s="1" t="s">
        <v>1484</v>
      </c>
      <c r="D60" s="1" t="s">
        <v>37</v>
      </c>
      <c r="E60" s="5">
        <v>288313</v>
      </c>
      <c r="F60" s="6">
        <v>4464.96</v>
      </c>
      <c r="G60" s="7">
        <v>7.9000000000000008E-3</v>
      </c>
      <c r="J60" s="6"/>
    </row>
    <row r="61" spans="1:10" x14ac:dyDescent="0.35">
      <c r="A61" s="1">
        <v>54</v>
      </c>
      <c r="B61" s="1" t="s">
        <v>161</v>
      </c>
      <c r="C61" s="1" t="s">
        <v>162</v>
      </c>
      <c r="D61" s="1" t="s">
        <v>163</v>
      </c>
      <c r="E61" s="5">
        <v>656959</v>
      </c>
      <c r="F61" s="6">
        <v>4353.01</v>
      </c>
      <c r="G61" s="7">
        <v>7.7000000000000002E-3</v>
      </c>
      <c r="J61" s="6"/>
    </row>
    <row r="62" spans="1:10" x14ac:dyDescent="0.35">
      <c r="A62" s="1">
        <v>55</v>
      </c>
      <c r="B62" s="1" t="s">
        <v>247</v>
      </c>
      <c r="C62" s="1" t="s">
        <v>248</v>
      </c>
      <c r="D62" s="1" t="s">
        <v>126</v>
      </c>
      <c r="E62" s="5">
        <v>290083</v>
      </c>
      <c r="F62" s="6">
        <v>4346.6000000000004</v>
      </c>
      <c r="G62" s="7">
        <v>7.7000000000000002E-3</v>
      </c>
      <c r="J62" s="6"/>
    </row>
    <row r="63" spans="1:10" x14ac:dyDescent="0.35">
      <c r="A63" s="1">
        <v>56</v>
      </c>
      <c r="B63" s="1" t="s">
        <v>1485</v>
      </c>
      <c r="C63" s="1" t="s">
        <v>1486</v>
      </c>
      <c r="D63" s="1" t="s">
        <v>126</v>
      </c>
      <c r="E63" s="5">
        <v>228218</v>
      </c>
      <c r="F63" s="6">
        <v>4230.71</v>
      </c>
      <c r="G63" s="7">
        <v>7.4999999999999997E-3</v>
      </c>
      <c r="J63" s="6"/>
    </row>
    <row r="64" spans="1:10" x14ac:dyDescent="0.35">
      <c r="A64" s="1">
        <v>57</v>
      </c>
      <c r="B64" s="1" t="s">
        <v>678</v>
      </c>
      <c r="C64" s="1" t="s">
        <v>679</v>
      </c>
      <c r="D64" s="1" t="s">
        <v>523</v>
      </c>
      <c r="E64" s="5">
        <v>158924</v>
      </c>
      <c r="F64" s="6">
        <v>3994.48</v>
      </c>
      <c r="G64" s="7">
        <v>7.1000000000000004E-3</v>
      </c>
      <c r="J64" s="6"/>
    </row>
    <row r="65" spans="1:10" x14ac:dyDescent="0.35">
      <c r="A65" s="1">
        <v>58</v>
      </c>
      <c r="B65" s="1" t="s">
        <v>832</v>
      </c>
      <c r="C65" s="1" t="s">
        <v>833</v>
      </c>
      <c r="D65" s="1" t="s">
        <v>132</v>
      </c>
      <c r="E65" s="5">
        <v>776706</v>
      </c>
      <c r="F65" s="6">
        <v>3903.34</v>
      </c>
      <c r="G65" s="7">
        <v>6.8999999999999999E-3</v>
      </c>
      <c r="J65" s="6"/>
    </row>
    <row r="66" spans="1:10" x14ac:dyDescent="0.35">
      <c r="A66" s="1">
        <v>59</v>
      </c>
      <c r="B66" s="1" t="s">
        <v>1065</v>
      </c>
      <c r="C66" s="1" t="s">
        <v>1066</v>
      </c>
      <c r="D66" s="1" t="s">
        <v>612</v>
      </c>
      <c r="E66" s="5">
        <v>297690</v>
      </c>
      <c r="F66" s="6">
        <v>3677.96</v>
      </c>
      <c r="G66" s="7">
        <v>6.4999999999999997E-3</v>
      </c>
      <c r="J66" s="6"/>
    </row>
    <row r="67" spans="1:10" x14ac:dyDescent="0.35">
      <c r="A67" s="1">
        <v>60</v>
      </c>
      <c r="B67" s="1" t="s">
        <v>249</v>
      </c>
      <c r="C67" s="1" t="s">
        <v>250</v>
      </c>
      <c r="D67" s="1" t="s">
        <v>126</v>
      </c>
      <c r="E67" s="5">
        <v>605987</v>
      </c>
      <c r="F67" s="6">
        <v>3622.89</v>
      </c>
      <c r="G67" s="7">
        <v>6.4000000000000003E-3</v>
      </c>
      <c r="J67" s="6"/>
    </row>
    <row r="68" spans="1:10" x14ac:dyDescent="0.35">
      <c r="A68" s="1">
        <v>61</v>
      </c>
      <c r="B68" s="1" t="s">
        <v>668</v>
      </c>
      <c r="C68" s="1" t="s">
        <v>669</v>
      </c>
      <c r="D68" s="1" t="s">
        <v>523</v>
      </c>
      <c r="E68" s="5">
        <v>565701</v>
      </c>
      <c r="F68" s="6">
        <v>3578.34</v>
      </c>
      <c r="G68" s="7">
        <v>6.3E-3</v>
      </c>
      <c r="J68" s="6"/>
    </row>
    <row r="69" spans="1:10" x14ac:dyDescent="0.35">
      <c r="A69" s="1">
        <v>62</v>
      </c>
      <c r="B69" s="1" t="s">
        <v>124</v>
      </c>
      <c r="C69" s="1" t="s">
        <v>125</v>
      </c>
      <c r="D69" s="1" t="s">
        <v>126</v>
      </c>
      <c r="E69" s="5">
        <v>223996</v>
      </c>
      <c r="F69" s="6">
        <v>3548.43</v>
      </c>
      <c r="G69" s="7">
        <v>6.3E-3</v>
      </c>
      <c r="J69" s="6"/>
    </row>
    <row r="70" spans="1:10" x14ac:dyDescent="0.35">
      <c r="A70" s="1">
        <v>63</v>
      </c>
      <c r="B70" s="1" t="s">
        <v>604</v>
      </c>
      <c r="C70" s="1" t="s">
        <v>605</v>
      </c>
      <c r="D70" s="1" t="s">
        <v>160</v>
      </c>
      <c r="E70" s="5">
        <v>46025</v>
      </c>
      <c r="F70" s="6">
        <v>3539.37</v>
      </c>
      <c r="G70" s="7">
        <v>6.3E-3</v>
      </c>
      <c r="J70" s="6"/>
    </row>
    <row r="71" spans="1:10" x14ac:dyDescent="0.35">
      <c r="A71" s="1">
        <v>64</v>
      </c>
      <c r="B71" s="1" t="s">
        <v>735</v>
      </c>
      <c r="C71" s="1" t="s">
        <v>736</v>
      </c>
      <c r="D71" s="1" t="s">
        <v>231</v>
      </c>
      <c r="E71" s="5">
        <v>43615</v>
      </c>
      <c r="F71" s="6">
        <v>3513.19</v>
      </c>
      <c r="G71" s="7">
        <v>6.1999999999999998E-3</v>
      </c>
      <c r="J71" s="6"/>
    </row>
    <row r="72" spans="1:10" x14ac:dyDescent="0.35">
      <c r="A72" s="1">
        <v>65</v>
      </c>
      <c r="B72" s="1" t="s">
        <v>1446</v>
      </c>
      <c r="C72" s="1" t="s">
        <v>1447</v>
      </c>
      <c r="D72" s="1" t="s">
        <v>37</v>
      </c>
      <c r="E72" s="5">
        <v>199405</v>
      </c>
      <c r="F72" s="6">
        <v>3375.93</v>
      </c>
      <c r="G72" s="7">
        <v>6.0000000000000001E-3</v>
      </c>
      <c r="J72" s="6"/>
    </row>
    <row r="73" spans="1:10" x14ac:dyDescent="0.35">
      <c r="A73" s="1">
        <v>66</v>
      </c>
      <c r="B73" s="1" t="s">
        <v>1328</v>
      </c>
      <c r="C73" s="1" t="s">
        <v>1329</v>
      </c>
      <c r="D73" s="1" t="s">
        <v>142</v>
      </c>
      <c r="E73" s="5">
        <v>215966</v>
      </c>
      <c r="F73" s="6">
        <v>3339.81</v>
      </c>
      <c r="G73" s="7">
        <v>5.8999999999999999E-3</v>
      </c>
      <c r="J73" s="6"/>
    </row>
    <row r="74" spans="1:10" x14ac:dyDescent="0.35">
      <c r="A74" s="1">
        <v>67</v>
      </c>
      <c r="B74" s="1" t="s">
        <v>644</v>
      </c>
      <c r="C74" s="1" t="s">
        <v>645</v>
      </c>
      <c r="D74" s="1" t="s">
        <v>236</v>
      </c>
      <c r="E74" s="5">
        <v>1124721</v>
      </c>
      <c r="F74" s="6">
        <v>3206.58</v>
      </c>
      <c r="G74" s="7">
        <v>5.7000000000000002E-3</v>
      </c>
      <c r="J74" s="6"/>
    </row>
    <row r="75" spans="1:10" x14ac:dyDescent="0.35">
      <c r="A75" s="1">
        <v>68</v>
      </c>
      <c r="B75" s="1" t="s">
        <v>840</v>
      </c>
      <c r="C75" s="1" t="s">
        <v>841</v>
      </c>
      <c r="D75" s="1" t="s">
        <v>160</v>
      </c>
      <c r="E75" s="5">
        <v>86003</v>
      </c>
      <c r="F75" s="6">
        <v>2959.66</v>
      </c>
      <c r="G75" s="7">
        <v>5.1999999999999998E-3</v>
      </c>
      <c r="J75" s="6"/>
    </row>
    <row r="76" spans="1:10" x14ac:dyDescent="0.35">
      <c r="A76" s="1">
        <v>69</v>
      </c>
      <c r="B76" s="1" t="s">
        <v>1152</v>
      </c>
      <c r="C76" s="1" t="s">
        <v>1153</v>
      </c>
      <c r="D76" s="1" t="s">
        <v>160</v>
      </c>
      <c r="E76" s="5">
        <v>68698</v>
      </c>
      <c r="F76" s="6">
        <v>2935.5</v>
      </c>
      <c r="G76" s="7">
        <v>5.1999999999999998E-3</v>
      </c>
      <c r="J76" s="6"/>
    </row>
    <row r="77" spans="1:10" x14ac:dyDescent="0.35">
      <c r="A77" s="1">
        <v>70</v>
      </c>
      <c r="B77" s="1" t="s">
        <v>408</v>
      </c>
      <c r="C77" s="1" t="s">
        <v>409</v>
      </c>
      <c r="D77" s="1" t="s">
        <v>407</v>
      </c>
      <c r="E77" s="5">
        <v>234186</v>
      </c>
      <c r="F77" s="6">
        <v>2434.71</v>
      </c>
      <c r="G77" s="7">
        <v>4.3E-3</v>
      </c>
      <c r="J77" s="6"/>
    </row>
    <row r="78" spans="1:10" x14ac:dyDescent="0.35">
      <c r="A78" s="1">
        <v>71</v>
      </c>
      <c r="B78" s="1" t="s">
        <v>613</v>
      </c>
      <c r="C78" s="1" t="s">
        <v>614</v>
      </c>
      <c r="D78" s="1" t="s">
        <v>163</v>
      </c>
      <c r="E78" s="5">
        <v>3550</v>
      </c>
      <c r="F78" s="6">
        <v>1738.77</v>
      </c>
      <c r="G78" s="7">
        <v>3.0999999999999999E-3</v>
      </c>
      <c r="J78" s="6"/>
    </row>
    <row r="79" spans="1:10" x14ac:dyDescent="0.35">
      <c r="A79" s="1">
        <v>72</v>
      </c>
      <c r="B79" s="1" t="s">
        <v>1448</v>
      </c>
      <c r="C79" s="1" t="s">
        <v>1449</v>
      </c>
      <c r="D79" s="1" t="s">
        <v>34</v>
      </c>
      <c r="E79" s="5">
        <v>37224</v>
      </c>
      <c r="F79" s="6">
        <v>486.67</v>
      </c>
      <c r="G79" s="7">
        <v>8.9999999999999998E-4</v>
      </c>
      <c r="J79" s="6"/>
    </row>
    <row r="80" spans="1:10" x14ac:dyDescent="0.35">
      <c r="A80" s="8"/>
      <c r="B80" s="8" t="s">
        <v>40</v>
      </c>
      <c r="C80" s="8"/>
      <c r="D80" s="8"/>
      <c r="E80" s="8"/>
      <c r="F80" s="9">
        <v>537692.55000000005</v>
      </c>
      <c r="G80" s="10">
        <v>0.95189999999999997</v>
      </c>
    </row>
    <row r="82" spans="1:10" x14ac:dyDescent="0.35">
      <c r="B82" s="3" t="s">
        <v>1076</v>
      </c>
    </row>
    <row r="83" spans="1:10" x14ac:dyDescent="0.35">
      <c r="B83" s="3" t="s">
        <v>13</v>
      </c>
    </row>
    <row r="84" spans="1:10" x14ac:dyDescent="0.35">
      <c r="A84" s="1">
        <v>73</v>
      </c>
      <c r="B84" s="1" t="s">
        <v>1077</v>
      </c>
      <c r="C84" s="1" t="s">
        <v>1078</v>
      </c>
      <c r="D84" s="1" t="s">
        <v>37</v>
      </c>
      <c r="E84" s="5">
        <v>3519060</v>
      </c>
      <c r="F84" s="6">
        <v>4039.88</v>
      </c>
      <c r="G84" s="7">
        <v>7.1999999999999998E-3</v>
      </c>
      <c r="H84" s="11">
        <v>2</v>
      </c>
      <c r="J84" s="6"/>
    </row>
    <row r="85" spans="1:10" x14ac:dyDescent="0.35">
      <c r="A85" s="8"/>
      <c r="B85" s="8" t="s">
        <v>40</v>
      </c>
      <c r="C85" s="8"/>
      <c r="D85" s="8"/>
      <c r="E85" s="8"/>
      <c r="F85" s="9">
        <v>4039.88</v>
      </c>
      <c r="G85" s="10">
        <v>7.1999999999999998E-3</v>
      </c>
    </row>
    <row r="87" spans="1:10" x14ac:dyDescent="0.35">
      <c r="B87" s="3" t="s">
        <v>41</v>
      </c>
    </row>
    <row r="88" spans="1:10" x14ac:dyDescent="0.35">
      <c r="A88" s="1">
        <v>74</v>
      </c>
      <c r="B88" s="3" t="s">
        <v>1563</v>
      </c>
      <c r="F88" s="6">
        <v>21439.67</v>
      </c>
      <c r="G88" s="7">
        <v>3.7999999999999999E-2</v>
      </c>
      <c r="H88" s="11">
        <v>45566</v>
      </c>
    </row>
    <row r="89" spans="1:10" x14ac:dyDescent="0.35">
      <c r="A89" s="8"/>
      <c r="B89" s="8" t="s">
        <v>40</v>
      </c>
      <c r="C89" s="8"/>
      <c r="D89" s="8"/>
      <c r="E89" s="8"/>
      <c r="F89" s="9">
        <v>21439.67</v>
      </c>
      <c r="G89" s="10">
        <v>3.7999999999999999E-2</v>
      </c>
    </row>
    <row r="91" spans="1:10" x14ac:dyDescent="0.35">
      <c r="B91" s="3" t="s">
        <v>43</v>
      </c>
    </row>
    <row r="92" spans="1:10" x14ac:dyDescent="0.35">
      <c r="B92" s="1" t="s">
        <v>485</v>
      </c>
      <c r="E92" s="5"/>
      <c r="F92" s="6">
        <v>700</v>
      </c>
      <c r="G92" s="7">
        <v>1.1999999999999999E-3</v>
      </c>
      <c r="J92" s="6"/>
    </row>
    <row r="93" spans="1:10" x14ac:dyDescent="0.35">
      <c r="B93" s="1" t="s">
        <v>44</v>
      </c>
      <c r="E93" s="5"/>
      <c r="F93" s="6">
        <v>716.3</v>
      </c>
      <c r="G93" s="7">
        <v>1.6999999999999999E-3</v>
      </c>
      <c r="J93" s="6"/>
    </row>
    <row r="94" spans="1:10" x14ac:dyDescent="0.35">
      <c r="A94" s="8"/>
      <c r="B94" s="8" t="s">
        <v>40</v>
      </c>
      <c r="C94" s="8"/>
      <c r="D94" s="8"/>
      <c r="E94" s="8"/>
      <c r="F94" s="9">
        <v>1416.3</v>
      </c>
      <c r="G94" s="10">
        <v>2.8999999999999998E-3</v>
      </c>
    </row>
    <row r="96" spans="1:10" x14ac:dyDescent="0.35">
      <c r="A96" s="4"/>
      <c r="B96" s="4" t="s">
        <v>45</v>
      </c>
      <c r="C96" s="4"/>
      <c r="D96" s="4"/>
      <c r="E96" s="4"/>
      <c r="F96" s="12">
        <v>564588.4</v>
      </c>
      <c r="G96" s="13">
        <v>1</v>
      </c>
    </row>
    <row r="97" spans="1:2" x14ac:dyDescent="0.35">
      <c r="A97" s="1" t="s">
        <v>49</v>
      </c>
    </row>
    <row r="98" spans="1:2" x14ac:dyDescent="0.35">
      <c r="A98" s="15">
        <v>1</v>
      </c>
      <c r="B98" s="15" t="s">
        <v>51</v>
      </c>
    </row>
    <row r="99" spans="1:2" ht="27" x14ac:dyDescent="0.35">
      <c r="A99" s="15">
        <v>2</v>
      </c>
      <c r="B99" s="15" t="s">
        <v>52</v>
      </c>
    </row>
    <row r="101" spans="1:2" ht="14.5" x14ac:dyDescent="0.35">
      <c r="B101" s="41" t="s">
        <v>53</v>
      </c>
    </row>
    <row r="113" spans="2:2" ht="14.5" x14ac:dyDescent="0.35">
      <c r="B113" s="41" t="s">
        <v>1487</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097D-7997-4DD0-8F9E-0B8FDFCF8A30}">
  <dimension ref="A1:L99"/>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1796875" style="1" bestFit="1" customWidth="1"/>
    <col min="4" max="4" width="42.54296875"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7" t="s">
        <v>1450</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156</v>
      </c>
      <c r="C8" s="1" t="s">
        <v>157</v>
      </c>
      <c r="D8" s="1" t="s">
        <v>19</v>
      </c>
      <c r="E8" s="5">
        <v>1091482</v>
      </c>
      <c r="F8" s="6">
        <v>76583.289999999994</v>
      </c>
      <c r="G8" s="7">
        <v>3.78E-2</v>
      </c>
      <c r="J8" s="6"/>
      <c r="K8" s="3" t="s">
        <v>46</v>
      </c>
      <c r="L8" s="3" t="s">
        <v>47</v>
      </c>
    </row>
    <row r="9" spans="1:12" x14ac:dyDescent="0.35">
      <c r="A9" s="1">
        <v>2</v>
      </c>
      <c r="B9" s="1" t="s">
        <v>66</v>
      </c>
      <c r="C9" s="1" t="s">
        <v>67</v>
      </c>
      <c r="D9" s="1" t="s">
        <v>27</v>
      </c>
      <c r="E9" s="5">
        <v>8887244</v>
      </c>
      <c r="F9" s="6">
        <v>65783.38</v>
      </c>
      <c r="G9" s="7">
        <v>3.2500000000000001E-2</v>
      </c>
      <c r="J9" s="6"/>
      <c r="K9" s="1" t="s">
        <v>132</v>
      </c>
      <c r="L9" s="7">
        <v>0.11169999999999999</v>
      </c>
    </row>
    <row r="10" spans="1:12" x14ac:dyDescent="0.35">
      <c r="A10" s="1">
        <v>3</v>
      </c>
      <c r="B10" s="1" t="s">
        <v>103</v>
      </c>
      <c r="C10" s="1" t="s">
        <v>104</v>
      </c>
      <c r="D10" s="1" t="s">
        <v>79</v>
      </c>
      <c r="E10" s="5">
        <v>4309410</v>
      </c>
      <c r="F10" s="6">
        <v>64559.27</v>
      </c>
      <c r="G10" s="7">
        <v>3.1899999999999998E-2</v>
      </c>
      <c r="J10" s="6"/>
      <c r="K10" s="1" t="s">
        <v>126</v>
      </c>
      <c r="L10" s="7">
        <v>8.6499999999999994E-2</v>
      </c>
    </row>
    <row r="11" spans="1:12" x14ac:dyDescent="0.35">
      <c r="A11" s="1">
        <v>4</v>
      </c>
      <c r="B11" s="1" t="s">
        <v>848</v>
      </c>
      <c r="C11" s="1" t="s">
        <v>849</v>
      </c>
      <c r="D11" s="1" t="s">
        <v>132</v>
      </c>
      <c r="E11" s="5">
        <v>4044324</v>
      </c>
      <c r="F11" s="6">
        <v>61336.22</v>
      </c>
      <c r="G11" s="7">
        <v>3.0300000000000001E-2</v>
      </c>
      <c r="J11" s="6"/>
      <c r="K11" s="1" t="s">
        <v>19</v>
      </c>
      <c r="L11" s="7">
        <v>7.7399999999999997E-2</v>
      </c>
    </row>
    <row r="12" spans="1:12" x14ac:dyDescent="0.35">
      <c r="A12" s="1">
        <v>5</v>
      </c>
      <c r="B12" s="1" t="s">
        <v>416</v>
      </c>
      <c r="C12" s="1" t="s">
        <v>417</v>
      </c>
      <c r="D12" s="1" t="s">
        <v>142</v>
      </c>
      <c r="E12" s="5">
        <v>3454827</v>
      </c>
      <c r="F12" s="6">
        <v>57856.26</v>
      </c>
      <c r="G12" s="7">
        <v>2.86E-2</v>
      </c>
      <c r="J12" s="6"/>
      <c r="K12" s="1" t="s">
        <v>79</v>
      </c>
      <c r="L12" s="7">
        <v>7.3400000000000007E-2</v>
      </c>
    </row>
    <row r="13" spans="1:12" x14ac:dyDescent="0.35">
      <c r="A13" s="1">
        <v>6</v>
      </c>
      <c r="B13" s="1" t="s">
        <v>356</v>
      </c>
      <c r="C13" s="1" t="s">
        <v>357</v>
      </c>
      <c r="D13" s="1" t="s">
        <v>148</v>
      </c>
      <c r="E13" s="5">
        <v>11595035</v>
      </c>
      <c r="F13" s="6">
        <v>56589.57</v>
      </c>
      <c r="G13" s="7">
        <v>2.8000000000000001E-2</v>
      </c>
      <c r="J13" s="6"/>
      <c r="K13" s="1" t="s">
        <v>27</v>
      </c>
      <c r="L13" s="7">
        <v>6.6600000000000006E-2</v>
      </c>
    </row>
    <row r="14" spans="1:12" x14ac:dyDescent="0.35">
      <c r="A14" s="1">
        <v>7</v>
      </c>
      <c r="B14" s="1" t="s">
        <v>864</v>
      </c>
      <c r="C14" s="1" t="s">
        <v>865</v>
      </c>
      <c r="D14" s="1" t="s">
        <v>129</v>
      </c>
      <c r="E14" s="5">
        <v>4455570</v>
      </c>
      <c r="F14" s="6">
        <v>53065.84</v>
      </c>
      <c r="G14" s="7">
        <v>2.6200000000000001E-2</v>
      </c>
      <c r="J14" s="6"/>
      <c r="K14" s="1" t="s">
        <v>160</v>
      </c>
      <c r="L14" s="7">
        <v>5.8599999999999999E-2</v>
      </c>
    </row>
    <row r="15" spans="1:12" x14ac:dyDescent="0.35">
      <c r="A15" s="1">
        <v>8</v>
      </c>
      <c r="B15" s="1" t="s">
        <v>1244</v>
      </c>
      <c r="C15" s="1" t="s">
        <v>1245</v>
      </c>
      <c r="D15" s="1" t="s">
        <v>734</v>
      </c>
      <c r="E15" s="5">
        <v>2867502</v>
      </c>
      <c r="F15" s="6">
        <v>52924.05</v>
      </c>
      <c r="G15" s="7">
        <v>2.6200000000000001E-2</v>
      </c>
      <c r="J15" s="6"/>
      <c r="K15" s="1" t="s">
        <v>182</v>
      </c>
      <c r="L15" s="7">
        <v>5.0900000000000001E-2</v>
      </c>
    </row>
    <row r="16" spans="1:12" x14ac:dyDescent="0.35">
      <c r="A16" s="1">
        <v>9</v>
      </c>
      <c r="B16" s="1" t="s">
        <v>62</v>
      </c>
      <c r="C16" s="1" t="s">
        <v>63</v>
      </c>
      <c r="D16" s="1" t="s">
        <v>27</v>
      </c>
      <c r="E16" s="5">
        <v>26232248</v>
      </c>
      <c r="F16" s="6">
        <v>51606.7</v>
      </c>
      <c r="G16" s="7">
        <v>2.5499999999999998E-2</v>
      </c>
      <c r="J16" s="6"/>
      <c r="K16" s="1" t="s">
        <v>148</v>
      </c>
      <c r="L16" s="7">
        <v>4.1200000000000001E-2</v>
      </c>
    </row>
    <row r="17" spans="1:12" x14ac:dyDescent="0.35">
      <c r="A17" s="1">
        <v>10</v>
      </c>
      <c r="B17" s="1" t="s">
        <v>138</v>
      </c>
      <c r="C17" s="1" t="s">
        <v>139</v>
      </c>
      <c r="D17" s="1" t="s">
        <v>135</v>
      </c>
      <c r="E17" s="5">
        <v>862348</v>
      </c>
      <c r="F17" s="6">
        <v>49260.77</v>
      </c>
      <c r="G17" s="7">
        <v>2.4299999999999999E-2</v>
      </c>
      <c r="J17" s="6"/>
      <c r="K17" s="1" t="s">
        <v>142</v>
      </c>
      <c r="L17" s="7">
        <v>4.1099999999999998E-2</v>
      </c>
    </row>
    <row r="18" spans="1:12" x14ac:dyDescent="0.35">
      <c r="A18" s="1">
        <v>11</v>
      </c>
      <c r="B18" s="1" t="s">
        <v>571</v>
      </c>
      <c r="C18" s="1" t="s">
        <v>572</v>
      </c>
      <c r="D18" s="1" t="s">
        <v>126</v>
      </c>
      <c r="E18" s="5">
        <v>911455</v>
      </c>
      <c r="F18" s="6">
        <v>48504.45</v>
      </c>
      <c r="G18" s="7">
        <v>2.4E-2</v>
      </c>
      <c r="J18" s="6"/>
      <c r="K18" s="1" t="s">
        <v>231</v>
      </c>
      <c r="L18" s="7">
        <v>3.7499999999999999E-2</v>
      </c>
    </row>
    <row r="19" spans="1:12" x14ac:dyDescent="0.35">
      <c r="A19" s="1">
        <v>12</v>
      </c>
      <c r="B19" s="1" t="s">
        <v>1451</v>
      </c>
      <c r="C19" s="1" t="s">
        <v>1452</v>
      </c>
      <c r="D19" s="1" t="s">
        <v>132</v>
      </c>
      <c r="E19" s="5">
        <v>4261183</v>
      </c>
      <c r="F19" s="6">
        <v>46943.32</v>
      </c>
      <c r="G19" s="7">
        <v>2.3199999999999998E-2</v>
      </c>
      <c r="J19" s="6"/>
      <c r="K19" s="1" t="s">
        <v>129</v>
      </c>
      <c r="L19" s="7">
        <v>2.6200000000000001E-2</v>
      </c>
    </row>
    <row r="20" spans="1:12" x14ac:dyDescent="0.35">
      <c r="A20" s="1">
        <v>13</v>
      </c>
      <c r="B20" s="1" t="s">
        <v>1156</v>
      </c>
      <c r="C20" s="1" t="s">
        <v>1157</v>
      </c>
      <c r="D20" s="1" t="s">
        <v>523</v>
      </c>
      <c r="E20" s="5">
        <v>987674</v>
      </c>
      <c r="F20" s="6">
        <v>45860.67</v>
      </c>
      <c r="G20" s="7">
        <v>2.2700000000000001E-2</v>
      </c>
      <c r="J20" s="6"/>
      <c r="K20" s="1" t="s">
        <v>734</v>
      </c>
      <c r="L20" s="7">
        <v>2.6200000000000001E-2</v>
      </c>
    </row>
    <row r="21" spans="1:12" x14ac:dyDescent="0.35">
      <c r="A21" s="1">
        <v>14</v>
      </c>
      <c r="B21" s="1" t="s">
        <v>95</v>
      </c>
      <c r="C21" s="1" t="s">
        <v>96</v>
      </c>
      <c r="D21" s="1" t="s">
        <v>79</v>
      </c>
      <c r="E21" s="5">
        <v>748010</v>
      </c>
      <c r="F21" s="6">
        <v>45275.55</v>
      </c>
      <c r="G21" s="7">
        <v>2.24E-2</v>
      </c>
      <c r="J21" s="6"/>
      <c r="K21" s="1" t="s">
        <v>135</v>
      </c>
      <c r="L21" s="7">
        <v>2.4299999999999999E-2</v>
      </c>
    </row>
    <row r="22" spans="1:12" x14ac:dyDescent="0.35">
      <c r="A22" s="1">
        <v>15</v>
      </c>
      <c r="B22" s="1" t="s">
        <v>590</v>
      </c>
      <c r="C22" s="1" t="s">
        <v>591</v>
      </c>
      <c r="D22" s="1" t="s">
        <v>132</v>
      </c>
      <c r="E22" s="5">
        <v>1418492</v>
      </c>
      <c r="F22" s="6">
        <v>43266.13</v>
      </c>
      <c r="G22" s="7">
        <v>2.1399999999999999E-2</v>
      </c>
      <c r="J22" s="6"/>
      <c r="K22" s="1" t="s">
        <v>204</v>
      </c>
      <c r="L22" s="7">
        <v>2.3800000000000002E-2</v>
      </c>
    </row>
    <row r="23" spans="1:12" x14ac:dyDescent="0.35">
      <c r="A23" s="1">
        <v>16</v>
      </c>
      <c r="B23" s="1" t="s">
        <v>164</v>
      </c>
      <c r="C23" s="1" t="s">
        <v>165</v>
      </c>
      <c r="D23" s="1" t="s">
        <v>126</v>
      </c>
      <c r="E23" s="5">
        <v>619092</v>
      </c>
      <c r="F23" s="6">
        <v>43059.09</v>
      </c>
      <c r="G23" s="7">
        <v>2.1299999999999999E-2</v>
      </c>
      <c r="J23" s="6"/>
      <c r="K23" s="1" t="s">
        <v>523</v>
      </c>
      <c r="L23" s="7">
        <v>2.2700000000000001E-2</v>
      </c>
    </row>
    <row r="24" spans="1:12" x14ac:dyDescent="0.35">
      <c r="A24" s="1">
        <v>17</v>
      </c>
      <c r="B24" s="1" t="s">
        <v>538</v>
      </c>
      <c r="C24" s="1" t="s">
        <v>539</v>
      </c>
      <c r="D24" s="1" t="s">
        <v>19</v>
      </c>
      <c r="E24" s="5">
        <v>1375391</v>
      </c>
      <c r="F24" s="6">
        <v>41404.769999999997</v>
      </c>
      <c r="G24" s="7">
        <v>2.0500000000000001E-2</v>
      </c>
      <c r="J24" s="6"/>
      <c r="K24" s="1" t="s">
        <v>244</v>
      </c>
      <c r="L24" s="7">
        <v>2.18E-2</v>
      </c>
    </row>
    <row r="25" spans="1:12" x14ac:dyDescent="0.35">
      <c r="A25" s="1">
        <v>18</v>
      </c>
      <c r="B25" s="1" t="s">
        <v>557</v>
      </c>
      <c r="C25" s="1" t="s">
        <v>558</v>
      </c>
      <c r="D25" s="1" t="s">
        <v>216</v>
      </c>
      <c r="E25" s="5">
        <v>95489</v>
      </c>
      <c r="F25" s="6">
        <v>40968.79</v>
      </c>
      <c r="G25" s="7">
        <v>2.0199999999999999E-2</v>
      </c>
      <c r="J25" s="6"/>
      <c r="K25" s="1" t="s">
        <v>216</v>
      </c>
      <c r="L25" s="7">
        <v>2.0199999999999999E-2</v>
      </c>
    </row>
    <row r="26" spans="1:12" x14ac:dyDescent="0.35">
      <c r="A26" s="1">
        <v>19</v>
      </c>
      <c r="B26" s="1" t="s">
        <v>604</v>
      </c>
      <c r="C26" s="1" t="s">
        <v>605</v>
      </c>
      <c r="D26" s="1" t="s">
        <v>160</v>
      </c>
      <c r="E26" s="5">
        <v>521497</v>
      </c>
      <c r="F26" s="6">
        <v>40103.64</v>
      </c>
      <c r="G26" s="7">
        <v>1.9800000000000002E-2</v>
      </c>
      <c r="J26" s="6"/>
      <c r="K26" s="1" t="s">
        <v>37</v>
      </c>
      <c r="L26" s="7">
        <v>1.8800000000000001E-2</v>
      </c>
    </row>
    <row r="27" spans="1:12" x14ac:dyDescent="0.35">
      <c r="A27" s="1">
        <v>20</v>
      </c>
      <c r="B27" s="1" t="s">
        <v>237</v>
      </c>
      <c r="C27" s="1" t="s">
        <v>238</v>
      </c>
      <c r="D27" s="1" t="s">
        <v>79</v>
      </c>
      <c r="E27" s="5">
        <v>3210569</v>
      </c>
      <c r="F27" s="6">
        <v>38703.410000000003</v>
      </c>
      <c r="G27" s="7">
        <v>1.9099999999999999E-2</v>
      </c>
      <c r="J27" s="6"/>
      <c r="K27" s="1" t="s">
        <v>168</v>
      </c>
      <c r="L27" s="7">
        <v>1.7999999999999999E-2</v>
      </c>
    </row>
    <row r="28" spans="1:12" x14ac:dyDescent="0.35">
      <c r="A28" s="1">
        <v>21</v>
      </c>
      <c r="B28" s="1" t="s">
        <v>1314</v>
      </c>
      <c r="C28" s="1" t="s">
        <v>1315</v>
      </c>
      <c r="D28" s="1" t="s">
        <v>37</v>
      </c>
      <c r="E28" s="5">
        <v>2382352</v>
      </c>
      <c r="F28" s="6">
        <v>38128.35</v>
      </c>
      <c r="G28" s="7">
        <v>1.8800000000000001E-2</v>
      </c>
      <c r="J28" s="6"/>
      <c r="K28" s="1" t="s">
        <v>123</v>
      </c>
      <c r="L28" s="7">
        <v>1.7899999999999999E-2</v>
      </c>
    </row>
    <row r="29" spans="1:12" x14ac:dyDescent="0.35">
      <c r="A29" s="1">
        <v>22</v>
      </c>
      <c r="B29" s="1" t="s">
        <v>166</v>
      </c>
      <c r="C29" s="1" t="s">
        <v>167</v>
      </c>
      <c r="D29" s="1" t="s">
        <v>168</v>
      </c>
      <c r="E29" s="5">
        <v>4743436</v>
      </c>
      <c r="F29" s="6">
        <v>36344.21</v>
      </c>
      <c r="G29" s="7">
        <v>1.7999999999999999E-2</v>
      </c>
      <c r="J29" s="6"/>
      <c r="K29" s="1" t="s">
        <v>177</v>
      </c>
      <c r="L29" s="7">
        <v>1.6799999999999999E-2</v>
      </c>
    </row>
    <row r="30" spans="1:12" x14ac:dyDescent="0.35">
      <c r="A30" s="1">
        <v>23</v>
      </c>
      <c r="B30" s="1" t="s">
        <v>121</v>
      </c>
      <c r="C30" s="1" t="s">
        <v>122</v>
      </c>
      <c r="D30" s="1" t="s">
        <v>123</v>
      </c>
      <c r="E30" s="5">
        <v>5573938</v>
      </c>
      <c r="F30" s="6">
        <v>36316.99</v>
      </c>
      <c r="G30" s="7">
        <v>1.7899999999999999E-2</v>
      </c>
      <c r="J30" s="6"/>
      <c r="K30" s="1" t="s">
        <v>24</v>
      </c>
      <c r="L30" s="7">
        <v>1.54E-2</v>
      </c>
    </row>
    <row r="31" spans="1:12" x14ac:dyDescent="0.35">
      <c r="A31" s="1">
        <v>24</v>
      </c>
      <c r="B31" s="1" t="s">
        <v>158</v>
      </c>
      <c r="C31" s="1" t="s">
        <v>159</v>
      </c>
      <c r="D31" s="1" t="s">
        <v>160</v>
      </c>
      <c r="E31" s="5">
        <v>4469774</v>
      </c>
      <c r="F31" s="6">
        <v>34667.57</v>
      </c>
      <c r="G31" s="7">
        <v>1.7100000000000001E-2</v>
      </c>
      <c r="J31" s="6"/>
      <c r="K31" s="1" t="s">
        <v>420</v>
      </c>
      <c r="L31" s="7">
        <v>1.43E-2</v>
      </c>
    </row>
    <row r="32" spans="1:12" x14ac:dyDescent="0.35">
      <c r="A32" s="1">
        <v>25</v>
      </c>
      <c r="B32" s="1" t="s">
        <v>838</v>
      </c>
      <c r="C32" s="1" t="s">
        <v>839</v>
      </c>
      <c r="D32" s="1" t="s">
        <v>182</v>
      </c>
      <c r="E32" s="5">
        <v>246264</v>
      </c>
      <c r="F32" s="6">
        <v>33991.699999999997</v>
      </c>
      <c r="G32" s="7">
        <v>1.6799999999999999E-2</v>
      </c>
      <c r="J32" s="6"/>
      <c r="K32" s="1" t="s">
        <v>201</v>
      </c>
      <c r="L32" s="7">
        <v>1.1900000000000001E-2</v>
      </c>
    </row>
    <row r="33" spans="1:12" x14ac:dyDescent="0.35">
      <c r="A33" s="1">
        <v>26</v>
      </c>
      <c r="B33" s="1" t="s">
        <v>1453</v>
      </c>
      <c r="C33" s="1" t="s">
        <v>1454</v>
      </c>
      <c r="D33" s="1" t="s">
        <v>177</v>
      </c>
      <c r="E33" s="5">
        <v>2856005</v>
      </c>
      <c r="F33" s="6">
        <v>33969.32</v>
      </c>
      <c r="G33" s="7">
        <v>1.6799999999999999E-2</v>
      </c>
      <c r="J33" s="6"/>
      <c r="K33" s="1" t="s">
        <v>86</v>
      </c>
      <c r="L33" s="7">
        <v>1.11E-2</v>
      </c>
    </row>
    <row r="34" spans="1:12" x14ac:dyDescent="0.35">
      <c r="A34" s="1">
        <v>27</v>
      </c>
      <c r="B34" s="1" t="s">
        <v>20</v>
      </c>
      <c r="C34" s="1" t="s">
        <v>21</v>
      </c>
      <c r="D34" s="1" t="s">
        <v>19</v>
      </c>
      <c r="E34" s="5">
        <v>1809394</v>
      </c>
      <c r="F34" s="6">
        <v>33936.99</v>
      </c>
      <c r="G34" s="7">
        <v>1.6799999999999999E-2</v>
      </c>
      <c r="J34" s="6"/>
      <c r="K34" s="1" t="s">
        <v>721</v>
      </c>
      <c r="L34" s="7">
        <v>1.0699999999999999E-2</v>
      </c>
    </row>
    <row r="35" spans="1:12" x14ac:dyDescent="0.35">
      <c r="A35" s="1">
        <v>28</v>
      </c>
      <c r="B35" s="1" t="s">
        <v>569</v>
      </c>
      <c r="C35" s="1" t="s">
        <v>570</v>
      </c>
      <c r="D35" s="1" t="s">
        <v>182</v>
      </c>
      <c r="E35" s="5">
        <v>1740949</v>
      </c>
      <c r="F35" s="6">
        <v>32122.25</v>
      </c>
      <c r="G35" s="7">
        <v>1.5900000000000001E-2</v>
      </c>
      <c r="J35" s="6"/>
      <c r="K35" s="1" t="s">
        <v>145</v>
      </c>
      <c r="L35" s="7">
        <v>5.8999999999999999E-3</v>
      </c>
    </row>
    <row r="36" spans="1:12" x14ac:dyDescent="0.35">
      <c r="A36" s="1">
        <v>29</v>
      </c>
      <c r="B36" s="1" t="s">
        <v>393</v>
      </c>
      <c r="C36" s="1" t="s">
        <v>394</v>
      </c>
      <c r="D36" s="1" t="s">
        <v>24</v>
      </c>
      <c r="E36" s="5">
        <v>7053594</v>
      </c>
      <c r="F36" s="6">
        <v>31074.61</v>
      </c>
      <c r="G36" s="7">
        <v>1.54E-2</v>
      </c>
      <c r="J36" s="6"/>
      <c r="K36" s="1" t="s">
        <v>236</v>
      </c>
      <c r="L36" s="7">
        <v>5.9999999999999995E-4</v>
      </c>
    </row>
    <row r="37" spans="1:12" x14ac:dyDescent="0.35">
      <c r="A37" s="1">
        <v>30</v>
      </c>
      <c r="B37" s="1" t="s">
        <v>856</v>
      </c>
      <c r="C37" s="1" t="s">
        <v>857</v>
      </c>
      <c r="D37" s="1" t="s">
        <v>204</v>
      </c>
      <c r="E37" s="5">
        <v>4500918</v>
      </c>
      <c r="F37" s="6">
        <v>30691.759999999998</v>
      </c>
      <c r="G37" s="7">
        <v>1.52E-2</v>
      </c>
      <c r="J37" s="6"/>
      <c r="K37" s="1" t="s">
        <v>48</v>
      </c>
      <c r="L37" s="7">
        <v>4.8500000000000001E-2</v>
      </c>
    </row>
    <row r="38" spans="1:12" x14ac:dyDescent="0.35">
      <c r="A38" s="1">
        <v>31</v>
      </c>
      <c r="B38" s="1" t="s">
        <v>418</v>
      </c>
      <c r="C38" s="1" t="s">
        <v>419</v>
      </c>
      <c r="D38" s="1" t="s">
        <v>420</v>
      </c>
      <c r="E38" s="5">
        <v>4977903</v>
      </c>
      <c r="F38" s="6">
        <v>28904.19</v>
      </c>
      <c r="G38" s="7">
        <v>1.43E-2</v>
      </c>
      <c r="J38" s="6"/>
    </row>
    <row r="39" spans="1:12" x14ac:dyDescent="0.35">
      <c r="A39" s="1">
        <v>32</v>
      </c>
      <c r="B39" s="1" t="s">
        <v>1152</v>
      </c>
      <c r="C39" s="1" t="s">
        <v>1153</v>
      </c>
      <c r="D39" s="1" t="s">
        <v>160</v>
      </c>
      <c r="E39" s="5">
        <v>671255</v>
      </c>
      <c r="F39" s="6">
        <v>28683.06</v>
      </c>
      <c r="G39" s="7">
        <v>1.4200000000000001E-2</v>
      </c>
      <c r="J39" s="6"/>
    </row>
    <row r="40" spans="1:12" x14ac:dyDescent="0.35">
      <c r="A40" s="1">
        <v>33</v>
      </c>
      <c r="B40" s="1" t="s">
        <v>130</v>
      </c>
      <c r="C40" s="1" t="s">
        <v>131</v>
      </c>
      <c r="D40" s="1" t="s">
        <v>132</v>
      </c>
      <c r="E40" s="5">
        <v>728833</v>
      </c>
      <c r="F40" s="6">
        <v>28524.34</v>
      </c>
      <c r="G40" s="7">
        <v>1.41E-2</v>
      </c>
      <c r="J40" s="6"/>
    </row>
    <row r="41" spans="1:12" x14ac:dyDescent="0.35">
      <c r="A41" s="1">
        <v>34</v>
      </c>
      <c r="B41" s="1" t="s">
        <v>1455</v>
      </c>
      <c r="C41" s="1" t="s">
        <v>1456</v>
      </c>
      <c r="D41" s="1" t="s">
        <v>231</v>
      </c>
      <c r="E41" s="5">
        <v>555366</v>
      </c>
      <c r="F41" s="6">
        <v>28324.78</v>
      </c>
      <c r="G41" s="7">
        <v>1.4E-2</v>
      </c>
      <c r="J41" s="6"/>
    </row>
    <row r="42" spans="1:12" x14ac:dyDescent="0.35">
      <c r="A42" s="1">
        <v>35</v>
      </c>
      <c r="B42" s="1" t="s">
        <v>1457</v>
      </c>
      <c r="C42" s="1" t="s">
        <v>1458</v>
      </c>
      <c r="D42" s="1" t="s">
        <v>231</v>
      </c>
      <c r="E42" s="5">
        <v>3685834</v>
      </c>
      <c r="F42" s="6">
        <v>27977.32</v>
      </c>
      <c r="G42" s="7">
        <v>1.38E-2</v>
      </c>
      <c r="J42" s="6"/>
    </row>
    <row r="43" spans="1:12" x14ac:dyDescent="0.35">
      <c r="A43" s="1">
        <v>36</v>
      </c>
      <c r="B43" s="1" t="s">
        <v>124</v>
      </c>
      <c r="C43" s="1" t="s">
        <v>125</v>
      </c>
      <c r="D43" s="1" t="s">
        <v>126</v>
      </c>
      <c r="E43" s="5">
        <v>1697201</v>
      </c>
      <c r="F43" s="6">
        <v>26886.21</v>
      </c>
      <c r="G43" s="7">
        <v>1.3299999999999999E-2</v>
      </c>
      <c r="J43" s="6"/>
    </row>
    <row r="44" spans="1:12" x14ac:dyDescent="0.35">
      <c r="A44" s="1">
        <v>37</v>
      </c>
      <c r="B44" s="1" t="s">
        <v>1328</v>
      </c>
      <c r="C44" s="1" t="s">
        <v>1329</v>
      </c>
      <c r="D44" s="1" t="s">
        <v>142</v>
      </c>
      <c r="E44" s="5">
        <v>1637906</v>
      </c>
      <c r="F44" s="6">
        <v>25329.4</v>
      </c>
      <c r="G44" s="7">
        <v>1.2500000000000001E-2</v>
      </c>
      <c r="J44" s="6"/>
    </row>
    <row r="45" spans="1:12" x14ac:dyDescent="0.35">
      <c r="A45" s="1">
        <v>38</v>
      </c>
      <c r="B45" s="1" t="s">
        <v>362</v>
      </c>
      <c r="C45" s="1" t="s">
        <v>363</v>
      </c>
      <c r="D45" s="1" t="s">
        <v>148</v>
      </c>
      <c r="E45" s="5">
        <v>13532116</v>
      </c>
      <c r="F45" s="6">
        <v>25145.38</v>
      </c>
      <c r="G45" s="7">
        <v>1.24E-2</v>
      </c>
      <c r="J45" s="6"/>
    </row>
    <row r="46" spans="1:12" x14ac:dyDescent="0.35">
      <c r="A46" s="1">
        <v>39</v>
      </c>
      <c r="B46" s="1" t="s">
        <v>674</v>
      </c>
      <c r="C46" s="1" t="s">
        <v>675</v>
      </c>
      <c r="D46" s="1" t="s">
        <v>132</v>
      </c>
      <c r="E46" s="5">
        <v>4382287</v>
      </c>
      <c r="F46" s="6">
        <v>24008.36</v>
      </c>
      <c r="G46" s="7">
        <v>1.1900000000000001E-2</v>
      </c>
      <c r="J46" s="6"/>
    </row>
    <row r="47" spans="1:12" x14ac:dyDescent="0.35">
      <c r="A47" s="1">
        <v>40</v>
      </c>
      <c r="B47" s="1" t="s">
        <v>199</v>
      </c>
      <c r="C47" s="1" t="s">
        <v>200</v>
      </c>
      <c r="D47" s="1" t="s">
        <v>201</v>
      </c>
      <c r="E47" s="5">
        <v>1275112</v>
      </c>
      <c r="F47" s="6">
        <v>23981.67</v>
      </c>
      <c r="G47" s="7">
        <v>1.1900000000000001E-2</v>
      </c>
      <c r="J47" s="6"/>
    </row>
    <row r="48" spans="1:12" x14ac:dyDescent="0.35">
      <c r="A48" s="1">
        <v>41</v>
      </c>
      <c r="B48" s="1" t="s">
        <v>617</v>
      </c>
      <c r="C48" s="1" t="s">
        <v>618</v>
      </c>
      <c r="D48" s="1" t="s">
        <v>244</v>
      </c>
      <c r="E48" s="5">
        <v>3711059</v>
      </c>
      <c r="F48" s="6">
        <v>22949.19</v>
      </c>
      <c r="G48" s="7">
        <v>1.1299999999999999E-2</v>
      </c>
      <c r="J48" s="6"/>
    </row>
    <row r="49" spans="1:10" x14ac:dyDescent="0.35">
      <c r="A49" s="1">
        <v>42</v>
      </c>
      <c r="B49" s="1" t="s">
        <v>600</v>
      </c>
      <c r="C49" s="1" t="s">
        <v>601</v>
      </c>
      <c r="D49" s="1" t="s">
        <v>182</v>
      </c>
      <c r="E49" s="5">
        <v>1545858</v>
      </c>
      <c r="F49" s="6">
        <v>22660.73</v>
      </c>
      <c r="G49" s="7">
        <v>1.12E-2</v>
      </c>
      <c r="J49" s="6"/>
    </row>
    <row r="50" spans="1:10" x14ac:dyDescent="0.35">
      <c r="A50" s="1">
        <v>43</v>
      </c>
      <c r="B50" s="1" t="s">
        <v>1459</v>
      </c>
      <c r="C50" s="1" t="s">
        <v>1460</v>
      </c>
      <c r="D50" s="1" t="s">
        <v>86</v>
      </c>
      <c r="E50" s="5">
        <v>3663741</v>
      </c>
      <c r="F50" s="6">
        <v>22535.67</v>
      </c>
      <c r="G50" s="7">
        <v>1.11E-2</v>
      </c>
      <c r="J50" s="6"/>
    </row>
    <row r="51" spans="1:10" x14ac:dyDescent="0.35">
      <c r="A51" s="1">
        <v>44</v>
      </c>
      <c r="B51" s="1" t="s">
        <v>412</v>
      </c>
      <c r="C51" s="1" t="s">
        <v>413</v>
      </c>
      <c r="D51" s="1" t="s">
        <v>132</v>
      </c>
      <c r="E51" s="5">
        <v>10329531</v>
      </c>
      <c r="F51" s="6">
        <v>21835.599999999999</v>
      </c>
      <c r="G51" s="7">
        <v>1.0800000000000001E-2</v>
      </c>
      <c r="J51" s="6"/>
    </row>
    <row r="52" spans="1:10" x14ac:dyDescent="0.35">
      <c r="A52" s="1">
        <v>45</v>
      </c>
      <c r="B52" s="1" t="s">
        <v>822</v>
      </c>
      <c r="C52" s="1" t="s">
        <v>823</v>
      </c>
      <c r="D52" s="1" t="s">
        <v>721</v>
      </c>
      <c r="E52" s="5">
        <v>2349690</v>
      </c>
      <c r="F52" s="6">
        <v>21577.200000000001</v>
      </c>
      <c r="G52" s="7">
        <v>1.0699999999999999E-2</v>
      </c>
      <c r="J52" s="6"/>
    </row>
    <row r="53" spans="1:10" x14ac:dyDescent="0.35">
      <c r="A53" s="1">
        <v>46</v>
      </c>
      <c r="B53" s="1" t="s">
        <v>242</v>
      </c>
      <c r="C53" s="1" t="s">
        <v>243</v>
      </c>
      <c r="D53" s="1" t="s">
        <v>244</v>
      </c>
      <c r="E53" s="5">
        <v>8846302</v>
      </c>
      <c r="F53" s="6">
        <v>21256.78</v>
      </c>
      <c r="G53" s="7">
        <v>1.0500000000000001E-2</v>
      </c>
      <c r="J53" s="6"/>
    </row>
    <row r="54" spans="1:10" x14ac:dyDescent="0.35">
      <c r="A54" s="1">
        <v>47</v>
      </c>
      <c r="B54" s="1" t="s">
        <v>183</v>
      </c>
      <c r="C54" s="1" t="s">
        <v>184</v>
      </c>
      <c r="D54" s="1" t="s">
        <v>126</v>
      </c>
      <c r="E54" s="5">
        <v>1627849</v>
      </c>
      <c r="F54" s="6">
        <v>20011.150000000001</v>
      </c>
      <c r="G54" s="7">
        <v>9.9000000000000008E-3</v>
      </c>
      <c r="J54" s="6"/>
    </row>
    <row r="55" spans="1:10" x14ac:dyDescent="0.35">
      <c r="A55" s="1">
        <v>48</v>
      </c>
      <c r="B55" s="1" t="s">
        <v>263</v>
      </c>
      <c r="C55" s="1" t="s">
        <v>264</v>
      </c>
      <c r="D55" s="1" t="s">
        <v>231</v>
      </c>
      <c r="E55" s="5">
        <v>204998</v>
      </c>
      <c r="F55" s="6">
        <v>19533.439999999999</v>
      </c>
      <c r="G55" s="7">
        <v>9.7000000000000003E-3</v>
      </c>
      <c r="J55" s="6"/>
    </row>
    <row r="56" spans="1:10" x14ac:dyDescent="0.35">
      <c r="A56" s="1">
        <v>49</v>
      </c>
      <c r="B56" s="1" t="s">
        <v>210</v>
      </c>
      <c r="C56" s="1" t="s">
        <v>211</v>
      </c>
      <c r="D56" s="1" t="s">
        <v>126</v>
      </c>
      <c r="E56" s="5">
        <v>436767</v>
      </c>
      <c r="F56" s="6">
        <v>18769.189999999999</v>
      </c>
      <c r="G56" s="7">
        <v>9.2999999999999992E-3</v>
      </c>
      <c r="J56" s="6"/>
    </row>
    <row r="57" spans="1:10" x14ac:dyDescent="0.35">
      <c r="A57" s="1">
        <v>50</v>
      </c>
      <c r="B57" s="1" t="s">
        <v>1461</v>
      </c>
      <c r="C57" s="1" t="s">
        <v>1462</v>
      </c>
      <c r="D57" s="1" t="s">
        <v>126</v>
      </c>
      <c r="E57" s="5">
        <v>468274</v>
      </c>
      <c r="F57" s="6">
        <v>17612.490000000002</v>
      </c>
      <c r="G57" s="7">
        <v>8.6999999999999994E-3</v>
      </c>
      <c r="J57" s="6"/>
    </row>
    <row r="58" spans="1:10" x14ac:dyDescent="0.35">
      <c r="A58" s="1">
        <v>51</v>
      </c>
      <c r="B58" s="1" t="s">
        <v>370</v>
      </c>
      <c r="C58" s="1" t="s">
        <v>371</v>
      </c>
      <c r="D58" s="1" t="s">
        <v>27</v>
      </c>
      <c r="E58" s="5">
        <v>15825389</v>
      </c>
      <c r="F58" s="6">
        <v>17502.88</v>
      </c>
      <c r="G58" s="7">
        <v>8.6E-3</v>
      </c>
      <c r="J58" s="6"/>
    </row>
    <row r="59" spans="1:10" x14ac:dyDescent="0.35">
      <c r="A59" s="1">
        <v>52</v>
      </c>
      <c r="B59" s="1" t="s">
        <v>221</v>
      </c>
      <c r="C59" s="1" t="s">
        <v>222</v>
      </c>
      <c r="D59" s="1" t="s">
        <v>204</v>
      </c>
      <c r="E59" s="5">
        <v>1846095</v>
      </c>
      <c r="F59" s="6">
        <v>17433.599999999999</v>
      </c>
      <c r="G59" s="7">
        <v>8.6E-3</v>
      </c>
      <c r="J59" s="6"/>
    </row>
    <row r="60" spans="1:10" x14ac:dyDescent="0.35">
      <c r="A60" s="1">
        <v>53</v>
      </c>
      <c r="B60" s="1" t="s">
        <v>846</v>
      </c>
      <c r="C60" s="1" t="s">
        <v>847</v>
      </c>
      <c r="D60" s="1" t="s">
        <v>160</v>
      </c>
      <c r="E60" s="5">
        <v>1382053</v>
      </c>
      <c r="F60" s="6">
        <v>15079.58</v>
      </c>
      <c r="G60" s="7">
        <v>7.4999999999999997E-3</v>
      </c>
      <c r="J60" s="6"/>
    </row>
    <row r="61" spans="1:10" x14ac:dyDescent="0.35">
      <c r="A61" s="1">
        <v>54</v>
      </c>
      <c r="B61" s="1" t="s">
        <v>180</v>
      </c>
      <c r="C61" s="1" t="s">
        <v>181</v>
      </c>
      <c r="D61" s="1" t="s">
        <v>182</v>
      </c>
      <c r="E61" s="5">
        <v>3386258</v>
      </c>
      <c r="F61" s="6">
        <v>14095.3</v>
      </c>
      <c r="G61" s="7">
        <v>7.0000000000000001E-3</v>
      </c>
      <c r="J61" s="6"/>
    </row>
    <row r="62" spans="1:10" x14ac:dyDescent="0.35">
      <c r="A62" s="1">
        <v>55</v>
      </c>
      <c r="B62" s="1" t="s">
        <v>143</v>
      </c>
      <c r="C62" s="1" t="s">
        <v>144</v>
      </c>
      <c r="D62" s="1" t="s">
        <v>145</v>
      </c>
      <c r="E62" s="5">
        <v>279745</v>
      </c>
      <c r="F62" s="6">
        <v>11941.75</v>
      </c>
      <c r="G62" s="7">
        <v>5.8999999999999999E-3</v>
      </c>
      <c r="J62" s="6"/>
    </row>
    <row r="63" spans="1:10" x14ac:dyDescent="0.35">
      <c r="A63" s="1">
        <v>56</v>
      </c>
      <c r="B63" s="1" t="s">
        <v>1463</v>
      </c>
      <c r="C63" s="1" t="s">
        <v>1464</v>
      </c>
      <c r="D63" s="1" t="s">
        <v>19</v>
      </c>
      <c r="E63" s="5">
        <v>290953</v>
      </c>
      <c r="F63" s="6">
        <v>4736.71</v>
      </c>
      <c r="G63" s="7">
        <v>2.3E-3</v>
      </c>
      <c r="J63" s="6"/>
    </row>
    <row r="64" spans="1:10" x14ac:dyDescent="0.35">
      <c r="A64" s="1">
        <v>57</v>
      </c>
      <c r="B64" s="1" t="s">
        <v>185</v>
      </c>
      <c r="C64" s="1" t="s">
        <v>186</v>
      </c>
      <c r="D64" s="1" t="s">
        <v>148</v>
      </c>
      <c r="E64" s="5">
        <v>331292</v>
      </c>
      <c r="F64" s="6">
        <v>1533.22</v>
      </c>
      <c r="G64" s="7">
        <v>8.0000000000000004E-4</v>
      </c>
      <c r="J64" s="6"/>
    </row>
    <row r="65" spans="1:10" x14ac:dyDescent="0.35">
      <c r="A65" s="1">
        <v>58</v>
      </c>
      <c r="B65" s="1" t="s">
        <v>234</v>
      </c>
      <c r="C65" s="1" t="s">
        <v>235</v>
      </c>
      <c r="D65" s="1" t="s">
        <v>236</v>
      </c>
      <c r="E65" s="5">
        <v>29224</v>
      </c>
      <c r="F65" s="6">
        <v>1291.8900000000001</v>
      </c>
      <c r="G65" s="7">
        <v>5.9999999999999995E-4</v>
      </c>
      <c r="J65" s="6"/>
    </row>
    <row r="66" spans="1:10" x14ac:dyDescent="0.35">
      <c r="A66" s="1">
        <v>59</v>
      </c>
      <c r="B66" s="1" t="s">
        <v>730</v>
      </c>
      <c r="C66" s="1" t="s">
        <v>731</v>
      </c>
      <c r="D66" s="1" t="s">
        <v>241</v>
      </c>
      <c r="E66" s="5">
        <v>807</v>
      </c>
      <c r="F66" s="6">
        <v>65.37</v>
      </c>
      <c r="G66" s="7" t="s">
        <v>42</v>
      </c>
      <c r="J66" s="6"/>
    </row>
    <row r="67" spans="1:10" x14ac:dyDescent="0.35">
      <c r="A67" s="8"/>
      <c r="B67" s="8" t="s">
        <v>40</v>
      </c>
      <c r="C67" s="8"/>
      <c r="D67" s="8"/>
      <c r="E67" s="8"/>
      <c r="F67" s="9">
        <v>1925085.37</v>
      </c>
      <c r="G67" s="10">
        <v>0.95150000000000001</v>
      </c>
    </row>
    <row r="69" spans="1:10" x14ac:dyDescent="0.35">
      <c r="B69" s="3" t="s">
        <v>41</v>
      </c>
    </row>
    <row r="70" spans="1:10" x14ac:dyDescent="0.35">
      <c r="A70" s="1">
        <v>60</v>
      </c>
      <c r="B70" s="3" t="s">
        <v>1563</v>
      </c>
      <c r="F70" s="6">
        <v>94711.95</v>
      </c>
      <c r="G70" s="7">
        <v>4.6800000000000001E-2</v>
      </c>
      <c r="H70" s="11">
        <v>45566</v>
      </c>
    </row>
    <row r="71" spans="1:10" x14ac:dyDescent="0.35">
      <c r="A71" s="8"/>
      <c r="B71" s="8" t="s">
        <v>40</v>
      </c>
      <c r="C71" s="8"/>
      <c r="D71" s="8"/>
      <c r="E71" s="8"/>
      <c r="F71" s="9">
        <v>94711.95</v>
      </c>
      <c r="G71" s="10">
        <v>4.6800000000000001E-2</v>
      </c>
    </row>
    <row r="73" spans="1:10" x14ac:dyDescent="0.35">
      <c r="B73" s="3" t="s">
        <v>43</v>
      </c>
    </row>
    <row r="74" spans="1:10" x14ac:dyDescent="0.35">
      <c r="B74" s="1" t="s">
        <v>44</v>
      </c>
      <c r="E74" s="5"/>
      <c r="F74" s="6">
        <v>3948.62</v>
      </c>
      <c r="G74" s="7">
        <v>1.6999999999999999E-3</v>
      </c>
      <c r="J74" s="6"/>
    </row>
    <row r="75" spans="1:10" x14ac:dyDescent="0.35">
      <c r="A75" s="8"/>
      <c r="B75" s="8" t="s">
        <v>40</v>
      </c>
      <c r="C75" s="8"/>
      <c r="D75" s="8"/>
      <c r="E75" s="8"/>
      <c r="F75" s="9">
        <v>3948.62</v>
      </c>
      <c r="G75" s="10">
        <v>1.6999999999999999E-3</v>
      </c>
    </row>
    <row r="77" spans="1:10" x14ac:dyDescent="0.35">
      <c r="A77" s="4"/>
      <c r="B77" s="4" t="s">
        <v>45</v>
      </c>
      <c r="C77" s="4"/>
      <c r="D77" s="4"/>
      <c r="E77" s="4"/>
      <c r="F77" s="12">
        <v>2023745.94</v>
      </c>
      <c r="G77" s="13">
        <v>1</v>
      </c>
    </row>
    <row r="78" spans="1:10" x14ac:dyDescent="0.35">
      <c r="A78" s="1" t="s">
        <v>49</v>
      </c>
    </row>
    <row r="79" spans="1:10" x14ac:dyDescent="0.35">
      <c r="A79" s="14">
        <v>1</v>
      </c>
      <c r="B79" s="14" t="s">
        <v>50</v>
      </c>
    </row>
    <row r="80" spans="1:10" x14ac:dyDescent="0.35">
      <c r="A80" s="15">
        <v>2</v>
      </c>
      <c r="B80" s="15" t="s">
        <v>51</v>
      </c>
    </row>
    <row r="81" spans="1:2" ht="27" x14ac:dyDescent="0.35">
      <c r="A81" s="15">
        <v>3</v>
      </c>
      <c r="B81" s="15" t="s">
        <v>52</v>
      </c>
    </row>
    <row r="85" spans="1:2" ht="14.5" x14ac:dyDescent="0.35">
      <c r="B85" s="41" t="s">
        <v>53</v>
      </c>
    </row>
    <row r="99" spans="2:2" ht="14.5" x14ac:dyDescent="0.35">
      <c r="B99" s="41" t="s">
        <v>1465</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C6A6-9206-4434-9BEF-FF2C796E18A0}">
  <dimension ref="A1:L102"/>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28.7265625"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7" t="s">
        <v>1441</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27</v>
      </c>
      <c r="E8" s="5">
        <v>8899468</v>
      </c>
      <c r="F8" s="6">
        <v>154143.24</v>
      </c>
      <c r="G8" s="7">
        <v>8.6699999999999999E-2</v>
      </c>
      <c r="J8" s="6"/>
      <c r="K8" s="3" t="s">
        <v>46</v>
      </c>
      <c r="L8" s="3" t="s">
        <v>47</v>
      </c>
    </row>
    <row r="9" spans="1:12" x14ac:dyDescent="0.35">
      <c r="A9" s="1">
        <v>2</v>
      </c>
      <c r="B9" s="1" t="s">
        <v>38</v>
      </c>
      <c r="C9" s="1" t="s">
        <v>39</v>
      </c>
      <c r="D9" s="1" t="s">
        <v>27</v>
      </c>
      <c r="E9" s="5">
        <v>9528194</v>
      </c>
      <c r="F9" s="6">
        <v>121293.91</v>
      </c>
      <c r="G9" s="7">
        <v>6.83E-2</v>
      </c>
      <c r="J9" s="6"/>
      <c r="K9" s="1" t="s">
        <v>27</v>
      </c>
      <c r="L9" s="7">
        <v>0.26040000000000002</v>
      </c>
    </row>
    <row r="10" spans="1:12" x14ac:dyDescent="0.35">
      <c r="A10" s="1">
        <v>3</v>
      </c>
      <c r="B10" s="1" t="s">
        <v>58</v>
      </c>
      <c r="C10" s="1" t="s">
        <v>59</v>
      </c>
      <c r="D10" s="1" t="s">
        <v>27</v>
      </c>
      <c r="E10" s="5">
        <v>7824291</v>
      </c>
      <c r="F10" s="6">
        <v>61647.59</v>
      </c>
      <c r="G10" s="7">
        <v>3.4700000000000002E-2</v>
      </c>
      <c r="J10" s="6"/>
      <c r="K10" s="1" t="s">
        <v>19</v>
      </c>
      <c r="L10" s="7">
        <v>7.9200000000000007E-2</v>
      </c>
    </row>
    <row r="11" spans="1:12" x14ac:dyDescent="0.35">
      <c r="A11" s="1">
        <v>4</v>
      </c>
      <c r="B11" s="1" t="s">
        <v>20</v>
      </c>
      <c r="C11" s="1" t="s">
        <v>21</v>
      </c>
      <c r="D11" s="1" t="s">
        <v>19</v>
      </c>
      <c r="E11" s="5">
        <v>3215957</v>
      </c>
      <c r="F11" s="6">
        <v>60318.49</v>
      </c>
      <c r="G11" s="7">
        <v>3.39E-2</v>
      </c>
      <c r="J11" s="6"/>
      <c r="K11" s="1" t="s">
        <v>79</v>
      </c>
      <c r="L11" s="7">
        <v>7.4300000000000005E-2</v>
      </c>
    </row>
    <row r="12" spans="1:12" x14ac:dyDescent="0.35">
      <c r="A12" s="1">
        <v>5</v>
      </c>
      <c r="B12" s="1" t="s">
        <v>30</v>
      </c>
      <c r="C12" s="1" t="s">
        <v>31</v>
      </c>
      <c r="D12" s="1" t="s">
        <v>27</v>
      </c>
      <c r="E12" s="5">
        <v>4716056</v>
      </c>
      <c r="F12" s="6">
        <v>58111.24</v>
      </c>
      <c r="G12" s="7">
        <v>3.27E-2</v>
      </c>
      <c r="J12" s="6"/>
      <c r="K12" s="1" t="s">
        <v>148</v>
      </c>
      <c r="L12" s="7">
        <v>7.0199999999999999E-2</v>
      </c>
    </row>
    <row r="13" spans="1:12" x14ac:dyDescent="0.35">
      <c r="A13" s="1">
        <v>6</v>
      </c>
      <c r="B13" s="1" t="s">
        <v>511</v>
      </c>
      <c r="C13" s="1" t="s">
        <v>512</v>
      </c>
      <c r="D13" s="1" t="s">
        <v>16</v>
      </c>
      <c r="E13" s="5">
        <v>1495324</v>
      </c>
      <c r="F13" s="6">
        <v>44236.17</v>
      </c>
      <c r="G13" s="7">
        <v>2.4899999999999999E-2</v>
      </c>
      <c r="J13" s="6"/>
      <c r="K13" s="1" t="s">
        <v>37</v>
      </c>
      <c r="L13" s="7">
        <v>4.6899999999999997E-2</v>
      </c>
    </row>
    <row r="14" spans="1:12" x14ac:dyDescent="0.35">
      <c r="A14" s="1">
        <v>7</v>
      </c>
      <c r="B14" s="1" t="s">
        <v>25</v>
      </c>
      <c r="C14" s="1" t="s">
        <v>26</v>
      </c>
      <c r="D14" s="1" t="s">
        <v>27</v>
      </c>
      <c r="E14" s="5">
        <v>2279605</v>
      </c>
      <c r="F14" s="6">
        <v>42262.74</v>
      </c>
      <c r="G14" s="7">
        <v>2.3800000000000002E-2</v>
      </c>
      <c r="J14" s="6"/>
      <c r="K14" s="1" t="s">
        <v>132</v>
      </c>
      <c r="L14" s="7">
        <v>4.6399999999999997E-2</v>
      </c>
    </row>
    <row r="15" spans="1:12" x14ac:dyDescent="0.35">
      <c r="A15" s="1">
        <v>8</v>
      </c>
      <c r="B15" s="1" t="s">
        <v>133</v>
      </c>
      <c r="C15" s="1" t="s">
        <v>134</v>
      </c>
      <c r="D15" s="1" t="s">
        <v>135</v>
      </c>
      <c r="E15" s="5">
        <v>1294144</v>
      </c>
      <c r="F15" s="6">
        <v>40052.46</v>
      </c>
      <c r="G15" s="7">
        <v>2.2499999999999999E-2</v>
      </c>
      <c r="J15" s="6"/>
      <c r="K15" s="1" t="s">
        <v>34</v>
      </c>
      <c r="L15" s="7">
        <v>3.9E-2</v>
      </c>
    </row>
    <row r="16" spans="1:12" x14ac:dyDescent="0.35">
      <c r="A16" s="1">
        <v>9</v>
      </c>
      <c r="B16" s="1" t="s">
        <v>412</v>
      </c>
      <c r="C16" s="1" t="s">
        <v>413</v>
      </c>
      <c r="D16" s="1" t="s">
        <v>132</v>
      </c>
      <c r="E16" s="5">
        <v>18718335</v>
      </c>
      <c r="F16" s="6">
        <v>39568.69</v>
      </c>
      <c r="G16" s="7">
        <v>2.23E-2</v>
      </c>
      <c r="J16" s="6"/>
      <c r="K16" s="1" t="s">
        <v>16</v>
      </c>
      <c r="L16" s="7">
        <v>3.78E-2</v>
      </c>
    </row>
    <row r="17" spans="1:12" x14ac:dyDescent="0.35">
      <c r="A17" s="1">
        <v>10</v>
      </c>
      <c r="B17" s="1" t="s">
        <v>149</v>
      </c>
      <c r="C17" s="1" t="s">
        <v>150</v>
      </c>
      <c r="D17" s="1" t="s">
        <v>151</v>
      </c>
      <c r="E17" s="5">
        <v>8907565</v>
      </c>
      <c r="F17" s="6">
        <v>39478.33</v>
      </c>
      <c r="G17" s="7">
        <v>2.2200000000000001E-2</v>
      </c>
      <c r="J17" s="6"/>
      <c r="K17" s="1" t="s">
        <v>24</v>
      </c>
      <c r="L17" s="7">
        <v>3.4200000000000001E-2</v>
      </c>
    </row>
    <row r="18" spans="1:12" x14ac:dyDescent="0.35">
      <c r="A18" s="1">
        <v>11</v>
      </c>
      <c r="B18" s="1" t="s">
        <v>356</v>
      </c>
      <c r="C18" s="1" t="s">
        <v>357</v>
      </c>
      <c r="D18" s="1" t="s">
        <v>148</v>
      </c>
      <c r="E18" s="5">
        <v>7815261</v>
      </c>
      <c r="F18" s="6">
        <v>38142.379999999997</v>
      </c>
      <c r="G18" s="7">
        <v>2.1499999999999998E-2</v>
      </c>
      <c r="J18" s="6"/>
      <c r="K18" s="1" t="s">
        <v>182</v>
      </c>
      <c r="L18" s="7">
        <v>3.3500000000000002E-2</v>
      </c>
    </row>
    <row r="19" spans="1:12" x14ac:dyDescent="0.35">
      <c r="A19" s="1">
        <v>12</v>
      </c>
      <c r="B19" s="1" t="s">
        <v>389</v>
      </c>
      <c r="C19" s="1" t="s">
        <v>390</v>
      </c>
      <c r="D19" s="1" t="s">
        <v>19</v>
      </c>
      <c r="E19" s="5">
        <v>2013269</v>
      </c>
      <c r="F19" s="6">
        <v>36160.32</v>
      </c>
      <c r="G19" s="7">
        <v>2.0299999999999999E-2</v>
      </c>
      <c r="J19" s="6"/>
      <c r="K19" s="1" t="s">
        <v>135</v>
      </c>
      <c r="L19" s="7">
        <v>3.15E-2</v>
      </c>
    </row>
    <row r="20" spans="1:12" x14ac:dyDescent="0.35">
      <c r="A20" s="1">
        <v>13</v>
      </c>
      <c r="B20" s="1" t="s">
        <v>32</v>
      </c>
      <c r="C20" s="1" t="s">
        <v>33</v>
      </c>
      <c r="D20" s="1" t="s">
        <v>34</v>
      </c>
      <c r="E20" s="5">
        <v>2074303</v>
      </c>
      <c r="F20" s="6">
        <v>35461.25</v>
      </c>
      <c r="G20" s="7">
        <v>0.02</v>
      </c>
      <c r="J20" s="6"/>
      <c r="K20" s="1" t="s">
        <v>129</v>
      </c>
      <c r="L20" s="7">
        <v>2.5499999999999998E-2</v>
      </c>
    </row>
    <row r="21" spans="1:12" x14ac:dyDescent="0.35">
      <c r="A21" s="1">
        <v>14</v>
      </c>
      <c r="B21" s="1" t="s">
        <v>35</v>
      </c>
      <c r="C21" s="1" t="s">
        <v>36</v>
      </c>
      <c r="D21" s="1" t="s">
        <v>37</v>
      </c>
      <c r="E21" s="5">
        <v>947609</v>
      </c>
      <c r="F21" s="6">
        <v>34829.839999999997</v>
      </c>
      <c r="G21" s="7">
        <v>1.9599999999999999E-2</v>
      </c>
      <c r="J21" s="6"/>
      <c r="K21" s="1" t="s">
        <v>160</v>
      </c>
      <c r="L21" s="7">
        <v>2.3199999999999998E-2</v>
      </c>
    </row>
    <row r="22" spans="1:12" x14ac:dyDescent="0.35">
      <c r="A22" s="1">
        <v>15</v>
      </c>
      <c r="B22" s="1" t="s">
        <v>358</v>
      </c>
      <c r="C22" s="1" t="s">
        <v>359</v>
      </c>
      <c r="D22" s="1" t="s">
        <v>148</v>
      </c>
      <c r="E22" s="5">
        <v>443013</v>
      </c>
      <c r="F22" s="6">
        <v>34125.29</v>
      </c>
      <c r="G22" s="7">
        <v>1.9199999999999998E-2</v>
      </c>
      <c r="J22" s="6"/>
      <c r="K22" s="1" t="s">
        <v>151</v>
      </c>
      <c r="L22" s="7">
        <v>2.2200000000000001E-2</v>
      </c>
    </row>
    <row r="23" spans="1:12" x14ac:dyDescent="0.35">
      <c r="A23" s="1">
        <v>16</v>
      </c>
      <c r="B23" s="1" t="s">
        <v>154</v>
      </c>
      <c r="C23" s="1" t="s">
        <v>155</v>
      </c>
      <c r="D23" s="1" t="s">
        <v>79</v>
      </c>
      <c r="E23" s="5">
        <v>2785885</v>
      </c>
      <c r="F23" s="6">
        <v>32678.43</v>
      </c>
      <c r="G23" s="7">
        <v>1.84E-2</v>
      </c>
      <c r="J23" s="6"/>
      <c r="K23" s="1" t="s">
        <v>244</v>
      </c>
      <c r="L23" s="7">
        <v>1.89E-2</v>
      </c>
    </row>
    <row r="24" spans="1:12" x14ac:dyDescent="0.35">
      <c r="A24" s="1">
        <v>17</v>
      </c>
      <c r="B24" s="1" t="s">
        <v>156</v>
      </c>
      <c r="C24" s="1" t="s">
        <v>157</v>
      </c>
      <c r="D24" s="1" t="s">
        <v>19</v>
      </c>
      <c r="E24" s="5">
        <v>457136</v>
      </c>
      <c r="F24" s="6">
        <v>32074.720000000001</v>
      </c>
      <c r="G24" s="7">
        <v>1.7999999999999999E-2</v>
      </c>
      <c r="J24" s="6"/>
      <c r="K24" s="1" t="s">
        <v>523</v>
      </c>
      <c r="L24" s="7">
        <v>1.84E-2</v>
      </c>
    </row>
    <row r="25" spans="1:12" x14ac:dyDescent="0.35">
      <c r="A25" s="1">
        <v>18</v>
      </c>
      <c r="B25" s="1" t="s">
        <v>393</v>
      </c>
      <c r="C25" s="1" t="s">
        <v>394</v>
      </c>
      <c r="D25" s="1" t="s">
        <v>24</v>
      </c>
      <c r="E25" s="5">
        <v>6994081</v>
      </c>
      <c r="F25" s="6">
        <v>30812.42</v>
      </c>
      <c r="G25" s="7">
        <v>1.7299999999999999E-2</v>
      </c>
      <c r="J25" s="6"/>
      <c r="K25" s="1" t="s">
        <v>168</v>
      </c>
      <c r="L25" s="7">
        <v>1.7100000000000001E-2</v>
      </c>
    </row>
    <row r="26" spans="1:12" x14ac:dyDescent="0.35">
      <c r="A26" s="1">
        <v>19</v>
      </c>
      <c r="B26" s="1" t="s">
        <v>166</v>
      </c>
      <c r="C26" s="1" t="s">
        <v>167</v>
      </c>
      <c r="D26" s="1" t="s">
        <v>168</v>
      </c>
      <c r="E26" s="5">
        <v>3975461</v>
      </c>
      <c r="F26" s="6">
        <v>30459.98</v>
      </c>
      <c r="G26" s="7">
        <v>1.7100000000000001E-2</v>
      </c>
      <c r="J26" s="6"/>
      <c r="K26" s="1" t="s">
        <v>420</v>
      </c>
      <c r="L26" s="7">
        <v>1.46E-2</v>
      </c>
    </row>
    <row r="27" spans="1:12" x14ac:dyDescent="0.35">
      <c r="A27" s="1">
        <v>20</v>
      </c>
      <c r="B27" s="1" t="s">
        <v>657</v>
      </c>
      <c r="C27" s="1" t="s">
        <v>658</v>
      </c>
      <c r="D27" s="1" t="s">
        <v>24</v>
      </c>
      <c r="E27" s="5">
        <v>8099040</v>
      </c>
      <c r="F27" s="6">
        <v>29962.400000000001</v>
      </c>
      <c r="G27" s="7">
        <v>1.6899999999999998E-2</v>
      </c>
      <c r="J27" s="6"/>
      <c r="K27" s="1" t="s">
        <v>296</v>
      </c>
      <c r="L27" s="7">
        <v>1.32E-2</v>
      </c>
    </row>
    <row r="28" spans="1:12" x14ac:dyDescent="0.35">
      <c r="A28" s="1">
        <v>21</v>
      </c>
      <c r="B28" s="1" t="s">
        <v>828</v>
      </c>
      <c r="C28" s="1" t="s">
        <v>829</v>
      </c>
      <c r="D28" s="1" t="s">
        <v>34</v>
      </c>
      <c r="E28" s="5">
        <v>7614136</v>
      </c>
      <c r="F28" s="6">
        <v>29889.29</v>
      </c>
      <c r="G28" s="7">
        <v>1.6799999999999999E-2</v>
      </c>
      <c r="J28" s="6"/>
      <c r="K28" s="1" t="s">
        <v>126</v>
      </c>
      <c r="L28" s="7">
        <v>1.09E-2</v>
      </c>
    </row>
    <row r="29" spans="1:12" x14ac:dyDescent="0.35">
      <c r="A29" s="1">
        <v>22</v>
      </c>
      <c r="B29" s="1" t="s">
        <v>77</v>
      </c>
      <c r="C29" s="1" t="s">
        <v>78</v>
      </c>
      <c r="D29" s="1" t="s">
        <v>79</v>
      </c>
      <c r="E29" s="5">
        <v>1495964</v>
      </c>
      <c r="F29" s="6">
        <v>28822.74</v>
      </c>
      <c r="G29" s="7">
        <v>1.6199999999999999E-2</v>
      </c>
      <c r="J29" s="6"/>
      <c r="K29" s="1" t="s">
        <v>216</v>
      </c>
      <c r="L29" s="7">
        <v>9.9000000000000008E-3</v>
      </c>
    </row>
    <row r="30" spans="1:12" x14ac:dyDescent="0.35">
      <c r="A30" s="1">
        <v>23</v>
      </c>
      <c r="B30" s="1" t="s">
        <v>646</v>
      </c>
      <c r="C30" s="1" t="s">
        <v>647</v>
      </c>
      <c r="D30" s="1" t="s">
        <v>129</v>
      </c>
      <c r="E30" s="5">
        <v>1414721</v>
      </c>
      <c r="F30" s="6">
        <v>26087.46</v>
      </c>
      <c r="G30" s="7">
        <v>1.47E-2</v>
      </c>
      <c r="J30" s="6"/>
      <c r="K30" s="1" t="s">
        <v>142</v>
      </c>
      <c r="L30" s="7">
        <v>9.1000000000000004E-3</v>
      </c>
    </row>
    <row r="31" spans="1:12" x14ac:dyDescent="0.35">
      <c r="A31" s="1">
        <v>24</v>
      </c>
      <c r="B31" s="1" t="s">
        <v>418</v>
      </c>
      <c r="C31" s="1" t="s">
        <v>419</v>
      </c>
      <c r="D31" s="1" t="s">
        <v>420</v>
      </c>
      <c r="E31" s="5">
        <v>4475366</v>
      </c>
      <c r="F31" s="6">
        <v>25986.21</v>
      </c>
      <c r="G31" s="7">
        <v>1.46E-2</v>
      </c>
      <c r="J31" s="6"/>
      <c r="K31" s="1" t="s">
        <v>612</v>
      </c>
      <c r="L31" s="7">
        <v>8.0999999999999996E-3</v>
      </c>
    </row>
    <row r="32" spans="1:12" x14ac:dyDescent="0.35">
      <c r="A32" s="1">
        <v>25</v>
      </c>
      <c r="B32" s="1" t="s">
        <v>103</v>
      </c>
      <c r="C32" s="1" t="s">
        <v>104</v>
      </c>
      <c r="D32" s="1" t="s">
        <v>79</v>
      </c>
      <c r="E32" s="5">
        <v>1681026</v>
      </c>
      <c r="F32" s="6">
        <v>25183.45</v>
      </c>
      <c r="G32" s="7">
        <v>1.4200000000000001E-2</v>
      </c>
      <c r="J32" s="6"/>
      <c r="K32" s="1" t="s">
        <v>236</v>
      </c>
      <c r="L32" s="7">
        <v>7.9000000000000008E-3</v>
      </c>
    </row>
    <row r="33" spans="1:12" x14ac:dyDescent="0.35">
      <c r="A33" s="1">
        <v>26</v>
      </c>
      <c r="B33" s="1" t="s">
        <v>66</v>
      </c>
      <c r="C33" s="1" t="s">
        <v>67</v>
      </c>
      <c r="D33" s="1" t="s">
        <v>27</v>
      </c>
      <c r="E33" s="5">
        <v>3400714</v>
      </c>
      <c r="F33" s="6">
        <v>25172.09</v>
      </c>
      <c r="G33" s="7">
        <v>1.4200000000000001E-2</v>
      </c>
      <c r="J33" s="6"/>
      <c r="K33" s="1" t="s">
        <v>721</v>
      </c>
      <c r="L33" s="7">
        <v>7.7000000000000002E-3</v>
      </c>
    </row>
    <row r="34" spans="1:12" x14ac:dyDescent="0.35">
      <c r="A34" s="1">
        <v>27</v>
      </c>
      <c r="B34" s="1" t="s">
        <v>391</v>
      </c>
      <c r="C34" s="1" t="s">
        <v>392</v>
      </c>
      <c r="D34" s="1" t="s">
        <v>296</v>
      </c>
      <c r="E34" s="5">
        <v>3100689</v>
      </c>
      <c r="F34" s="6">
        <v>23447.41</v>
      </c>
      <c r="G34" s="7">
        <v>1.32E-2</v>
      </c>
      <c r="J34" s="6"/>
      <c r="K34" s="1" t="s">
        <v>407</v>
      </c>
      <c r="L34" s="7">
        <v>7.1000000000000004E-3</v>
      </c>
    </row>
    <row r="35" spans="1:12" x14ac:dyDescent="0.35">
      <c r="A35" s="1">
        <v>28</v>
      </c>
      <c r="B35" s="1" t="s">
        <v>14</v>
      </c>
      <c r="C35" s="1" t="s">
        <v>15</v>
      </c>
      <c r="D35" s="1" t="s">
        <v>16</v>
      </c>
      <c r="E35" s="5">
        <v>4419128</v>
      </c>
      <c r="F35" s="6">
        <v>22897.71</v>
      </c>
      <c r="G35" s="7">
        <v>1.29E-2</v>
      </c>
      <c r="J35" s="6"/>
      <c r="K35" s="1" t="s">
        <v>48</v>
      </c>
      <c r="L35" s="7">
        <v>3.2800000000000003E-2</v>
      </c>
    </row>
    <row r="36" spans="1:12" x14ac:dyDescent="0.35">
      <c r="A36" s="1">
        <v>29</v>
      </c>
      <c r="B36" s="1" t="s">
        <v>180</v>
      </c>
      <c r="C36" s="1" t="s">
        <v>181</v>
      </c>
      <c r="D36" s="1" t="s">
        <v>182</v>
      </c>
      <c r="E36" s="5">
        <v>5110348</v>
      </c>
      <c r="F36" s="6">
        <v>21271.82</v>
      </c>
      <c r="G36" s="7">
        <v>1.2E-2</v>
      </c>
      <c r="J36" s="6"/>
    </row>
    <row r="37" spans="1:12" x14ac:dyDescent="0.35">
      <c r="A37" s="1">
        <v>30</v>
      </c>
      <c r="B37" s="1" t="s">
        <v>80</v>
      </c>
      <c r="C37" s="1" t="s">
        <v>81</v>
      </c>
      <c r="D37" s="1" t="s">
        <v>79</v>
      </c>
      <c r="E37" s="5">
        <v>1267750</v>
      </c>
      <c r="F37" s="6">
        <v>20969.849999999999</v>
      </c>
      <c r="G37" s="7">
        <v>1.18E-2</v>
      </c>
      <c r="J37" s="6"/>
    </row>
    <row r="38" spans="1:12" x14ac:dyDescent="0.35">
      <c r="A38" s="1">
        <v>31</v>
      </c>
      <c r="B38" s="1" t="s">
        <v>242</v>
      </c>
      <c r="C38" s="1" t="s">
        <v>243</v>
      </c>
      <c r="D38" s="1" t="s">
        <v>244</v>
      </c>
      <c r="E38" s="5">
        <v>8706077</v>
      </c>
      <c r="F38" s="6">
        <v>20919.830000000002</v>
      </c>
      <c r="G38" s="7">
        <v>1.18E-2</v>
      </c>
      <c r="J38" s="6"/>
    </row>
    <row r="39" spans="1:12" x14ac:dyDescent="0.35">
      <c r="A39" s="1">
        <v>32</v>
      </c>
      <c r="B39" s="1" t="s">
        <v>519</v>
      </c>
      <c r="C39" s="1" t="s">
        <v>520</v>
      </c>
      <c r="D39" s="1" t="s">
        <v>182</v>
      </c>
      <c r="E39" s="5">
        <v>622866</v>
      </c>
      <c r="F39" s="6">
        <v>20735.830000000002</v>
      </c>
      <c r="G39" s="7">
        <v>1.17E-2</v>
      </c>
      <c r="J39" s="6"/>
    </row>
    <row r="40" spans="1:12" x14ac:dyDescent="0.35">
      <c r="A40" s="1">
        <v>33</v>
      </c>
      <c r="B40" s="1" t="s">
        <v>187</v>
      </c>
      <c r="C40" s="1" t="s">
        <v>188</v>
      </c>
      <c r="D40" s="1" t="s">
        <v>148</v>
      </c>
      <c r="E40" s="5">
        <v>544001</v>
      </c>
      <c r="F40" s="6">
        <v>19458.64</v>
      </c>
      <c r="G40" s="7">
        <v>1.09E-2</v>
      </c>
      <c r="J40" s="6"/>
    </row>
    <row r="41" spans="1:12" x14ac:dyDescent="0.35">
      <c r="A41" s="1">
        <v>34</v>
      </c>
      <c r="B41" s="1" t="s">
        <v>864</v>
      </c>
      <c r="C41" s="1" t="s">
        <v>865</v>
      </c>
      <c r="D41" s="1" t="s">
        <v>129</v>
      </c>
      <c r="E41" s="5">
        <v>1609780</v>
      </c>
      <c r="F41" s="6">
        <v>19172.48</v>
      </c>
      <c r="G41" s="7">
        <v>1.0800000000000001E-2</v>
      </c>
      <c r="J41" s="6"/>
    </row>
    <row r="42" spans="1:12" x14ac:dyDescent="0.35">
      <c r="A42" s="1">
        <v>35</v>
      </c>
      <c r="B42" s="1" t="s">
        <v>848</v>
      </c>
      <c r="C42" s="1" t="s">
        <v>849</v>
      </c>
      <c r="D42" s="1" t="s">
        <v>132</v>
      </c>
      <c r="E42" s="5">
        <v>1212074</v>
      </c>
      <c r="F42" s="6">
        <v>18382.310000000001</v>
      </c>
      <c r="G42" s="7">
        <v>1.03E-2</v>
      </c>
      <c r="J42" s="6"/>
    </row>
    <row r="43" spans="1:12" x14ac:dyDescent="0.35">
      <c r="A43" s="1">
        <v>36</v>
      </c>
      <c r="B43" s="1" t="s">
        <v>1152</v>
      </c>
      <c r="C43" s="1" t="s">
        <v>1153</v>
      </c>
      <c r="D43" s="1" t="s">
        <v>160</v>
      </c>
      <c r="E43" s="5">
        <v>427582</v>
      </c>
      <c r="F43" s="6">
        <v>18270.79</v>
      </c>
      <c r="G43" s="7">
        <v>1.03E-2</v>
      </c>
      <c r="J43" s="6"/>
    </row>
    <row r="44" spans="1:12" x14ac:dyDescent="0.35">
      <c r="A44" s="1">
        <v>37</v>
      </c>
      <c r="B44" s="1" t="s">
        <v>214</v>
      </c>
      <c r="C44" s="1" t="s">
        <v>215</v>
      </c>
      <c r="D44" s="1" t="s">
        <v>216</v>
      </c>
      <c r="E44" s="5">
        <v>3728973</v>
      </c>
      <c r="F44" s="6">
        <v>17652.96</v>
      </c>
      <c r="G44" s="7">
        <v>9.9000000000000008E-3</v>
      </c>
      <c r="J44" s="6"/>
    </row>
    <row r="45" spans="1:12" x14ac:dyDescent="0.35">
      <c r="A45" s="1">
        <v>38</v>
      </c>
      <c r="B45" s="1" t="s">
        <v>193</v>
      </c>
      <c r="C45" s="1" t="s">
        <v>194</v>
      </c>
      <c r="D45" s="1" t="s">
        <v>182</v>
      </c>
      <c r="E45" s="5">
        <v>1967851</v>
      </c>
      <c r="F45" s="6">
        <v>17495.18</v>
      </c>
      <c r="G45" s="7">
        <v>9.7999999999999997E-3</v>
      </c>
      <c r="J45" s="6"/>
    </row>
    <row r="46" spans="1:12" x14ac:dyDescent="0.35">
      <c r="A46" s="1">
        <v>39</v>
      </c>
      <c r="B46" s="1" t="s">
        <v>1442</v>
      </c>
      <c r="C46" s="1" t="s">
        <v>1443</v>
      </c>
      <c r="D46" s="1" t="s">
        <v>37</v>
      </c>
      <c r="E46" s="5">
        <v>1641809</v>
      </c>
      <c r="F46" s="6">
        <v>17051.009999999998</v>
      </c>
      <c r="G46" s="7">
        <v>9.5999999999999992E-3</v>
      </c>
      <c r="J46" s="6"/>
    </row>
    <row r="47" spans="1:12" x14ac:dyDescent="0.35">
      <c r="A47" s="1">
        <v>40</v>
      </c>
      <c r="B47" s="1" t="s">
        <v>844</v>
      </c>
      <c r="C47" s="1" t="s">
        <v>845</v>
      </c>
      <c r="D47" s="1" t="s">
        <v>148</v>
      </c>
      <c r="E47" s="5">
        <v>2172275</v>
      </c>
      <c r="F47" s="6">
        <v>16806.89</v>
      </c>
      <c r="G47" s="7">
        <v>9.4999999999999998E-3</v>
      </c>
      <c r="J47" s="6"/>
    </row>
    <row r="48" spans="1:12" x14ac:dyDescent="0.35">
      <c r="A48" s="1">
        <v>41</v>
      </c>
      <c r="B48" s="1" t="s">
        <v>678</v>
      </c>
      <c r="C48" s="1" t="s">
        <v>679</v>
      </c>
      <c r="D48" s="1" t="s">
        <v>523</v>
      </c>
      <c r="E48" s="5">
        <v>664484</v>
      </c>
      <c r="F48" s="6">
        <v>16701.47</v>
      </c>
      <c r="G48" s="7">
        <v>9.4000000000000004E-3</v>
      </c>
      <c r="J48" s="6"/>
    </row>
    <row r="49" spans="1:10" x14ac:dyDescent="0.35">
      <c r="A49" s="1">
        <v>42</v>
      </c>
      <c r="B49" s="1" t="s">
        <v>372</v>
      </c>
      <c r="C49" s="1" t="s">
        <v>373</v>
      </c>
      <c r="D49" s="1" t="s">
        <v>148</v>
      </c>
      <c r="E49" s="5">
        <v>1648825</v>
      </c>
      <c r="F49" s="6">
        <v>16207.13</v>
      </c>
      <c r="G49" s="7">
        <v>9.1000000000000004E-3</v>
      </c>
      <c r="J49" s="6"/>
    </row>
    <row r="50" spans="1:10" x14ac:dyDescent="0.35">
      <c r="A50" s="1">
        <v>43</v>
      </c>
      <c r="B50" s="1" t="s">
        <v>416</v>
      </c>
      <c r="C50" s="1" t="s">
        <v>417</v>
      </c>
      <c r="D50" s="1" t="s">
        <v>142</v>
      </c>
      <c r="E50" s="5">
        <v>961565</v>
      </c>
      <c r="F50" s="6">
        <v>16102.85</v>
      </c>
      <c r="G50" s="7">
        <v>9.1000000000000004E-3</v>
      </c>
      <c r="J50" s="6"/>
    </row>
    <row r="51" spans="1:10" x14ac:dyDescent="0.35">
      <c r="A51" s="1">
        <v>44</v>
      </c>
      <c r="B51" s="1" t="s">
        <v>521</v>
      </c>
      <c r="C51" s="1" t="s">
        <v>522</v>
      </c>
      <c r="D51" s="1" t="s">
        <v>523</v>
      </c>
      <c r="E51" s="5">
        <v>134964</v>
      </c>
      <c r="F51" s="6">
        <v>15928.45</v>
      </c>
      <c r="G51" s="7">
        <v>8.9999999999999993E-3</v>
      </c>
      <c r="J51" s="6"/>
    </row>
    <row r="52" spans="1:10" x14ac:dyDescent="0.35">
      <c r="A52" s="1">
        <v>45</v>
      </c>
      <c r="B52" s="1" t="s">
        <v>513</v>
      </c>
      <c r="C52" s="1" t="s">
        <v>514</v>
      </c>
      <c r="D52" s="1" t="s">
        <v>135</v>
      </c>
      <c r="E52" s="5">
        <v>1634092</v>
      </c>
      <c r="F52" s="6">
        <v>15926.68</v>
      </c>
      <c r="G52" s="7">
        <v>8.9999999999999993E-3</v>
      </c>
      <c r="J52" s="6"/>
    </row>
    <row r="53" spans="1:10" x14ac:dyDescent="0.35">
      <c r="A53" s="1">
        <v>46</v>
      </c>
      <c r="B53" s="1" t="s">
        <v>237</v>
      </c>
      <c r="C53" s="1" t="s">
        <v>238</v>
      </c>
      <c r="D53" s="1" t="s">
        <v>79</v>
      </c>
      <c r="E53" s="5">
        <v>1252667</v>
      </c>
      <c r="F53" s="6">
        <v>15100.9</v>
      </c>
      <c r="G53" s="7">
        <v>8.5000000000000006E-3</v>
      </c>
      <c r="J53" s="6"/>
    </row>
    <row r="54" spans="1:10" x14ac:dyDescent="0.35">
      <c r="A54" s="1">
        <v>47</v>
      </c>
      <c r="B54" s="1" t="s">
        <v>1065</v>
      </c>
      <c r="C54" s="1" t="s">
        <v>1066</v>
      </c>
      <c r="D54" s="1" t="s">
        <v>612</v>
      </c>
      <c r="E54" s="5">
        <v>1160825</v>
      </c>
      <c r="F54" s="6">
        <v>14341.99</v>
      </c>
      <c r="G54" s="7">
        <v>8.0999999999999996E-3</v>
      </c>
      <c r="J54" s="6"/>
    </row>
    <row r="55" spans="1:10" x14ac:dyDescent="0.35">
      <c r="A55" s="1">
        <v>48</v>
      </c>
      <c r="B55" s="1" t="s">
        <v>644</v>
      </c>
      <c r="C55" s="1" t="s">
        <v>645</v>
      </c>
      <c r="D55" s="1" t="s">
        <v>236</v>
      </c>
      <c r="E55" s="5">
        <v>4933224</v>
      </c>
      <c r="F55" s="6">
        <v>14064.62</v>
      </c>
      <c r="G55" s="7">
        <v>7.9000000000000008E-3</v>
      </c>
      <c r="J55" s="6"/>
    </row>
    <row r="56" spans="1:10" x14ac:dyDescent="0.35">
      <c r="A56" s="1">
        <v>49</v>
      </c>
      <c r="B56" s="1" t="s">
        <v>832</v>
      </c>
      <c r="C56" s="1" t="s">
        <v>833</v>
      </c>
      <c r="D56" s="1" t="s">
        <v>132</v>
      </c>
      <c r="E56" s="5">
        <v>2744303</v>
      </c>
      <c r="F56" s="6">
        <v>13791.49</v>
      </c>
      <c r="G56" s="7">
        <v>7.7999999999999996E-3</v>
      </c>
      <c r="J56" s="6"/>
    </row>
    <row r="57" spans="1:10" x14ac:dyDescent="0.35">
      <c r="A57" s="1">
        <v>50</v>
      </c>
      <c r="B57" s="1" t="s">
        <v>822</v>
      </c>
      <c r="C57" s="1" t="s">
        <v>823</v>
      </c>
      <c r="D57" s="1" t="s">
        <v>721</v>
      </c>
      <c r="E57" s="5">
        <v>1492903</v>
      </c>
      <c r="F57" s="6">
        <v>13709.33</v>
      </c>
      <c r="G57" s="7">
        <v>7.7000000000000002E-3</v>
      </c>
      <c r="J57" s="6"/>
    </row>
    <row r="58" spans="1:10" x14ac:dyDescent="0.35">
      <c r="A58" s="1">
        <v>51</v>
      </c>
      <c r="B58" s="1" t="s">
        <v>1444</v>
      </c>
      <c r="C58" s="1" t="s">
        <v>1445</v>
      </c>
      <c r="D58" s="1" t="s">
        <v>37</v>
      </c>
      <c r="E58" s="5">
        <v>1146967</v>
      </c>
      <c r="F58" s="6">
        <v>13141.95</v>
      </c>
      <c r="G58" s="7">
        <v>7.4000000000000003E-3</v>
      </c>
      <c r="J58" s="6"/>
    </row>
    <row r="59" spans="1:10" x14ac:dyDescent="0.35">
      <c r="A59" s="1">
        <v>52</v>
      </c>
      <c r="B59" s="1" t="s">
        <v>604</v>
      </c>
      <c r="C59" s="1" t="s">
        <v>605</v>
      </c>
      <c r="D59" s="1" t="s">
        <v>160</v>
      </c>
      <c r="E59" s="5">
        <v>168938</v>
      </c>
      <c r="F59" s="6">
        <v>12991.5</v>
      </c>
      <c r="G59" s="7">
        <v>7.3000000000000001E-3</v>
      </c>
      <c r="J59" s="6"/>
    </row>
    <row r="60" spans="1:10" x14ac:dyDescent="0.35">
      <c r="A60" s="1">
        <v>53</v>
      </c>
      <c r="B60" s="1" t="s">
        <v>267</v>
      </c>
      <c r="C60" s="1" t="s">
        <v>268</v>
      </c>
      <c r="D60" s="1" t="s">
        <v>244</v>
      </c>
      <c r="E60" s="5">
        <v>2983644</v>
      </c>
      <c r="F60" s="6">
        <v>12681.98</v>
      </c>
      <c r="G60" s="7">
        <v>7.1000000000000004E-3</v>
      </c>
      <c r="J60" s="6"/>
    </row>
    <row r="61" spans="1:10" x14ac:dyDescent="0.35">
      <c r="A61" s="1">
        <v>54</v>
      </c>
      <c r="B61" s="1" t="s">
        <v>408</v>
      </c>
      <c r="C61" s="1" t="s">
        <v>409</v>
      </c>
      <c r="D61" s="1" t="s">
        <v>407</v>
      </c>
      <c r="E61" s="5">
        <v>1218950</v>
      </c>
      <c r="F61" s="6">
        <v>12672.81</v>
      </c>
      <c r="G61" s="7">
        <v>7.1000000000000004E-3</v>
      </c>
      <c r="J61" s="6"/>
    </row>
    <row r="62" spans="1:10" x14ac:dyDescent="0.35">
      <c r="A62" s="1">
        <v>55</v>
      </c>
      <c r="B62" s="1" t="s">
        <v>401</v>
      </c>
      <c r="C62" s="1" t="s">
        <v>402</v>
      </c>
      <c r="D62" s="1" t="s">
        <v>19</v>
      </c>
      <c r="E62" s="5">
        <v>792713</v>
      </c>
      <c r="F62" s="6">
        <v>12502.67</v>
      </c>
      <c r="G62" s="7">
        <v>7.0000000000000001E-3</v>
      </c>
      <c r="J62" s="6"/>
    </row>
    <row r="63" spans="1:10" x14ac:dyDescent="0.35">
      <c r="A63" s="1">
        <v>56</v>
      </c>
      <c r="B63" s="1" t="s">
        <v>309</v>
      </c>
      <c r="C63" s="1" t="s">
        <v>310</v>
      </c>
      <c r="D63" s="1" t="s">
        <v>126</v>
      </c>
      <c r="E63" s="5">
        <v>808160</v>
      </c>
      <c r="F63" s="6">
        <v>11415.26</v>
      </c>
      <c r="G63" s="7">
        <v>6.4000000000000003E-3</v>
      </c>
      <c r="J63" s="6"/>
    </row>
    <row r="64" spans="1:10" x14ac:dyDescent="0.35">
      <c r="A64" s="1">
        <v>57</v>
      </c>
      <c r="B64" s="1" t="s">
        <v>1330</v>
      </c>
      <c r="C64" s="1" t="s">
        <v>1331</v>
      </c>
      <c r="D64" s="1" t="s">
        <v>132</v>
      </c>
      <c r="E64" s="5">
        <v>639607</v>
      </c>
      <c r="F64" s="6">
        <v>10685.27</v>
      </c>
      <c r="G64" s="7">
        <v>6.0000000000000001E-3</v>
      </c>
      <c r="J64" s="6"/>
    </row>
    <row r="65" spans="1:10" x14ac:dyDescent="0.35">
      <c r="A65" s="1">
        <v>58</v>
      </c>
      <c r="B65" s="1" t="s">
        <v>1352</v>
      </c>
      <c r="C65" s="1" t="s">
        <v>1353</v>
      </c>
      <c r="D65" s="1" t="s">
        <v>160</v>
      </c>
      <c r="E65" s="5">
        <v>1447019</v>
      </c>
      <c r="F65" s="6">
        <v>9867.2199999999993</v>
      </c>
      <c r="G65" s="7">
        <v>5.5999999999999999E-3</v>
      </c>
      <c r="J65" s="6"/>
    </row>
    <row r="66" spans="1:10" x14ac:dyDescent="0.35">
      <c r="A66" s="1">
        <v>59</v>
      </c>
      <c r="B66" s="1" t="s">
        <v>1446</v>
      </c>
      <c r="C66" s="1" t="s">
        <v>1447</v>
      </c>
      <c r="D66" s="1" t="s">
        <v>37</v>
      </c>
      <c r="E66" s="5">
        <v>566736</v>
      </c>
      <c r="F66" s="6">
        <v>9594.84</v>
      </c>
      <c r="G66" s="7">
        <v>5.4000000000000003E-3</v>
      </c>
      <c r="J66" s="6"/>
    </row>
    <row r="67" spans="1:10" x14ac:dyDescent="0.35">
      <c r="A67" s="1">
        <v>60</v>
      </c>
      <c r="B67" s="1" t="s">
        <v>95</v>
      </c>
      <c r="C67" s="1" t="s">
        <v>96</v>
      </c>
      <c r="D67" s="1" t="s">
        <v>79</v>
      </c>
      <c r="E67" s="5">
        <v>152382</v>
      </c>
      <c r="F67" s="6">
        <v>9223.3799999999992</v>
      </c>
      <c r="G67" s="7">
        <v>5.1999999999999998E-3</v>
      </c>
      <c r="J67" s="6"/>
    </row>
    <row r="68" spans="1:10" x14ac:dyDescent="0.35">
      <c r="A68" s="1">
        <v>61</v>
      </c>
      <c r="B68" s="1" t="s">
        <v>1362</v>
      </c>
      <c r="C68" s="1" t="s">
        <v>1363</v>
      </c>
      <c r="D68" s="1" t="s">
        <v>37</v>
      </c>
      <c r="E68" s="5">
        <v>2541770</v>
      </c>
      <c r="F68" s="6">
        <v>8737.33</v>
      </c>
      <c r="G68" s="7">
        <v>4.8999999999999998E-3</v>
      </c>
      <c r="J68" s="6"/>
    </row>
    <row r="69" spans="1:10" x14ac:dyDescent="0.35">
      <c r="A69" s="1">
        <v>62</v>
      </c>
      <c r="B69" s="1" t="s">
        <v>164</v>
      </c>
      <c r="C69" s="1" t="s">
        <v>165</v>
      </c>
      <c r="D69" s="1" t="s">
        <v>126</v>
      </c>
      <c r="E69" s="5">
        <v>116090</v>
      </c>
      <c r="F69" s="6">
        <v>8074.29</v>
      </c>
      <c r="G69" s="7">
        <v>4.4999999999999997E-3</v>
      </c>
      <c r="J69" s="6"/>
    </row>
    <row r="70" spans="1:10" x14ac:dyDescent="0.35">
      <c r="A70" s="1">
        <v>63</v>
      </c>
      <c r="B70" s="1" t="s">
        <v>1448</v>
      </c>
      <c r="C70" s="1" t="s">
        <v>1449</v>
      </c>
      <c r="D70" s="1" t="s">
        <v>34</v>
      </c>
      <c r="E70" s="5">
        <v>297845</v>
      </c>
      <c r="F70" s="6">
        <v>3894.03</v>
      </c>
      <c r="G70" s="7">
        <v>2.2000000000000001E-3</v>
      </c>
      <c r="J70" s="6"/>
    </row>
    <row r="71" spans="1:10" x14ac:dyDescent="0.35">
      <c r="A71" s="8"/>
      <c r="B71" s="8" t="s">
        <v>40</v>
      </c>
      <c r="C71" s="8"/>
      <c r="D71" s="8"/>
      <c r="E71" s="8"/>
      <c r="F71" s="9">
        <v>1718851.28</v>
      </c>
      <c r="G71" s="10">
        <v>0.96719999999999995</v>
      </c>
    </row>
    <row r="73" spans="1:10" x14ac:dyDescent="0.35">
      <c r="B73" s="3" t="s">
        <v>41</v>
      </c>
    </row>
    <row r="74" spans="1:10" x14ac:dyDescent="0.35">
      <c r="A74" s="1">
        <v>64</v>
      </c>
      <c r="B74" s="3" t="s">
        <v>1563</v>
      </c>
      <c r="F74" s="6">
        <v>61763.519999999997</v>
      </c>
      <c r="G74" s="7">
        <v>3.4799999999999998E-2</v>
      </c>
      <c r="H74" s="11">
        <v>45566</v>
      </c>
    </row>
    <row r="75" spans="1:10" x14ac:dyDescent="0.35">
      <c r="A75" s="8"/>
      <c r="B75" s="8" t="s">
        <v>40</v>
      </c>
      <c r="C75" s="8"/>
      <c r="D75" s="8"/>
      <c r="E75" s="8"/>
      <c r="F75" s="9">
        <v>61763.519999999997</v>
      </c>
      <c r="G75" s="10">
        <v>3.4799999999999998E-2</v>
      </c>
    </row>
    <row r="77" spans="1:10" x14ac:dyDescent="0.35">
      <c r="B77" s="3" t="s">
        <v>43</v>
      </c>
    </row>
    <row r="78" spans="1:10" x14ac:dyDescent="0.35">
      <c r="B78" s="1" t="s">
        <v>44</v>
      </c>
      <c r="E78" s="5"/>
      <c r="F78" s="6">
        <v>-3552.06</v>
      </c>
      <c r="G78" s="7">
        <v>-2E-3</v>
      </c>
      <c r="J78" s="6"/>
    </row>
    <row r="79" spans="1:10" x14ac:dyDescent="0.35">
      <c r="A79" s="8"/>
      <c r="B79" s="8" t="s">
        <v>40</v>
      </c>
      <c r="C79" s="8"/>
      <c r="D79" s="8"/>
      <c r="E79" s="8"/>
      <c r="F79" s="9">
        <v>-3552.06</v>
      </c>
      <c r="G79" s="10">
        <v>-2E-3</v>
      </c>
    </row>
    <row r="81" spans="1:7" x14ac:dyDescent="0.35">
      <c r="A81" s="4"/>
      <c r="B81" s="4" t="s">
        <v>45</v>
      </c>
      <c r="C81" s="4"/>
      <c r="D81" s="4"/>
      <c r="E81" s="4"/>
      <c r="F81" s="12">
        <v>1777062.74</v>
      </c>
      <c r="G81" s="13">
        <v>1</v>
      </c>
    </row>
    <row r="82" spans="1:7" x14ac:dyDescent="0.35">
      <c r="A82" s="1" t="s">
        <v>49</v>
      </c>
    </row>
    <row r="83" spans="1:7" x14ac:dyDescent="0.35">
      <c r="A83" s="15">
        <v>1</v>
      </c>
      <c r="B83" s="15" t="s">
        <v>51</v>
      </c>
    </row>
    <row r="84" spans="1:7" ht="27" x14ac:dyDescent="0.35">
      <c r="A84" s="15">
        <v>2</v>
      </c>
      <c r="B84" s="15" t="s">
        <v>52</v>
      </c>
    </row>
    <row r="88" spans="1:7" ht="14.5" x14ac:dyDescent="0.35">
      <c r="B88" s="41" t="s">
        <v>53</v>
      </c>
    </row>
    <row r="102" spans="2:2" ht="14.5" x14ac:dyDescent="0.35">
      <c r="B102" s="41" t="s">
        <v>698</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07EB9-502F-4F51-9D38-2DCBE88A65EC}">
  <dimension ref="A1:L114"/>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 style="1" bestFit="1" customWidth="1"/>
    <col min="4" max="4" width="14.4531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7" t="s">
        <v>1397</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41</v>
      </c>
    </row>
    <row r="7" spans="1:12" x14ac:dyDescent="0.35">
      <c r="A7" s="1">
        <v>1</v>
      </c>
      <c r="B7" s="3" t="s">
        <v>1563</v>
      </c>
      <c r="F7" s="6">
        <v>9.34</v>
      </c>
      <c r="G7" s="7">
        <v>9.2999999999999992E-3</v>
      </c>
      <c r="H7" s="11">
        <v>45566</v>
      </c>
    </row>
    <row r="8" spans="1:12" x14ac:dyDescent="0.35">
      <c r="A8" s="8"/>
      <c r="B8" s="8" t="s">
        <v>40</v>
      </c>
      <c r="C8" s="8"/>
      <c r="D8" s="8"/>
      <c r="E8" s="8"/>
      <c r="F8" s="9">
        <v>9.34</v>
      </c>
      <c r="G8" s="10">
        <v>9.2999999999999992E-3</v>
      </c>
      <c r="K8" s="3" t="s">
        <v>46</v>
      </c>
      <c r="L8" s="3" t="s">
        <v>47</v>
      </c>
    </row>
    <row r="9" spans="1:12" x14ac:dyDescent="0.35">
      <c r="K9" s="1" t="s">
        <v>474</v>
      </c>
      <c r="L9" s="7">
        <v>0.99180000000000001</v>
      </c>
    </row>
    <row r="10" spans="1:12" x14ac:dyDescent="0.35">
      <c r="B10" s="3" t="s">
        <v>470</v>
      </c>
      <c r="K10" s="1" t="s">
        <v>48</v>
      </c>
      <c r="L10" s="7">
        <v>8.2000000000000007E-3</v>
      </c>
    </row>
    <row r="11" spans="1:12" x14ac:dyDescent="0.35">
      <c r="B11" s="3" t="s">
        <v>471</v>
      </c>
    </row>
    <row r="12" spans="1:12" x14ac:dyDescent="0.35">
      <c r="A12" s="1">
        <v>2</v>
      </c>
      <c r="B12" s="1" t="s">
        <v>1398</v>
      </c>
      <c r="C12" s="1" t="s">
        <v>1399</v>
      </c>
      <c r="D12" s="1" t="s">
        <v>474</v>
      </c>
      <c r="E12" s="5">
        <v>79025.279999999999</v>
      </c>
      <c r="F12" s="6">
        <v>999.82</v>
      </c>
      <c r="G12" s="7">
        <v>0.99180000000000001</v>
      </c>
      <c r="J12" s="6"/>
    </row>
    <row r="13" spans="1:12" x14ac:dyDescent="0.35">
      <c r="A13" s="8"/>
      <c r="B13" s="8" t="s">
        <v>40</v>
      </c>
      <c r="C13" s="8"/>
      <c r="D13" s="8"/>
      <c r="E13" s="8"/>
      <c r="F13" s="9">
        <v>999.82</v>
      </c>
      <c r="G13" s="10">
        <v>0.99180000000000001</v>
      </c>
    </row>
    <row r="15" spans="1:12" x14ac:dyDescent="0.35">
      <c r="B15" s="3" t="s">
        <v>43</v>
      </c>
    </row>
    <row r="16" spans="1:12" x14ac:dyDescent="0.35">
      <c r="B16" s="1" t="s">
        <v>44</v>
      </c>
      <c r="E16" s="5"/>
      <c r="F16" s="6">
        <v>-1.0900000000000001</v>
      </c>
      <c r="G16" s="7">
        <v>-1.1000000000000001E-3</v>
      </c>
      <c r="J16" s="6"/>
    </row>
    <row r="17" spans="1:7" x14ac:dyDescent="0.35">
      <c r="A17" s="8"/>
      <c r="B17" s="8" t="s">
        <v>40</v>
      </c>
      <c r="C17" s="8"/>
      <c r="D17" s="8"/>
      <c r="E17" s="8"/>
      <c r="F17" s="9">
        <v>-1.0900000000000001</v>
      </c>
      <c r="G17" s="10">
        <v>-1.1000000000000001E-3</v>
      </c>
    </row>
    <row r="19" spans="1:7" x14ac:dyDescent="0.35">
      <c r="A19" s="4"/>
      <c r="B19" s="4" t="s">
        <v>45</v>
      </c>
      <c r="C19" s="4"/>
      <c r="D19" s="4"/>
      <c r="E19" s="4"/>
      <c r="F19" s="12">
        <v>1008.07</v>
      </c>
      <c r="G19" s="13">
        <v>1</v>
      </c>
    </row>
    <row r="20" spans="1:7" x14ac:dyDescent="0.35">
      <c r="A20" s="1" t="s">
        <v>49</v>
      </c>
    </row>
    <row r="21" spans="1:7" x14ac:dyDescent="0.35">
      <c r="A21" s="15">
        <v>1</v>
      </c>
      <c r="B21" s="15" t="s">
        <v>51</v>
      </c>
    </row>
    <row r="22" spans="1:7" ht="27" x14ac:dyDescent="0.35">
      <c r="A22" s="15">
        <v>2</v>
      </c>
      <c r="B22" s="15" t="s">
        <v>52</v>
      </c>
    </row>
    <row r="27" spans="1:7" ht="14.5" x14ac:dyDescent="0.35">
      <c r="B27" s="41" t="s">
        <v>53</v>
      </c>
    </row>
    <row r="41" spans="2:2" ht="14.5" x14ac:dyDescent="0.35">
      <c r="B41" s="41" t="s">
        <v>1116</v>
      </c>
    </row>
    <row r="56" spans="2:6" x14ac:dyDescent="0.35">
      <c r="B56" s="3" t="s">
        <v>1117</v>
      </c>
      <c r="F56" s="21"/>
    </row>
    <row r="57" spans="2:6" ht="14.5" x14ac:dyDescent="0.35">
      <c r="B57" s="55" t="s">
        <v>1400</v>
      </c>
      <c r="C57" s="56"/>
      <c r="D57" s="56"/>
      <c r="E57" s="56"/>
      <c r="F57" s="18" t="s">
        <v>8</v>
      </c>
    </row>
    <row r="58" spans="2:6" x14ac:dyDescent="0.35">
      <c r="B58" s="16" t="s">
        <v>1401</v>
      </c>
      <c r="C58" s="16"/>
      <c r="D58" s="16"/>
      <c r="E58" s="16"/>
      <c r="F58" s="19">
        <v>1.1102000000000001</v>
      </c>
    </row>
    <row r="59" spans="2:6" x14ac:dyDescent="0.35">
      <c r="B59" s="16" t="s">
        <v>1563</v>
      </c>
      <c r="C59" s="16"/>
      <c r="D59" s="16"/>
      <c r="E59" s="16"/>
      <c r="F59" s="19">
        <v>6.8000000000000005E-2</v>
      </c>
    </row>
    <row r="60" spans="2:6" x14ac:dyDescent="0.35">
      <c r="B60" s="16" t="s">
        <v>44</v>
      </c>
      <c r="C60" s="16"/>
      <c r="D60" s="16"/>
      <c r="E60" s="16"/>
      <c r="F60" s="19">
        <v>-0.1782</v>
      </c>
    </row>
    <row r="61" spans="2:6" x14ac:dyDescent="0.35">
      <c r="B61" s="17" t="s">
        <v>1120</v>
      </c>
      <c r="C61" s="16"/>
      <c r="D61" s="16"/>
      <c r="E61" s="16"/>
      <c r="F61" s="20">
        <v>1.0000000000000002</v>
      </c>
    </row>
    <row r="62" spans="2:6" x14ac:dyDescent="0.35">
      <c r="F62" s="7"/>
    </row>
    <row r="63" spans="2:6" ht="14.5" x14ac:dyDescent="0.35">
      <c r="B63" s="52" t="s">
        <v>1402</v>
      </c>
      <c r="C63" s="53"/>
      <c r="D63" s="53"/>
      <c r="E63" s="53"/>
      <c r="F63" s="54"/>
    </row>
    <row r="64" spans="2:6" ht="14.5" x14ac:dyDescent="0.35">
      <c r="B64" s="52" t="s">
        <v>1196</v>
      </c>
      <c r="C64" s="53"/>
      <c r="D64" s="53"/>
      <c r="E64" s="53"/>
      <c r="F64" s="54"/>
    </row>
    <row r="65" spans="2:6" ht="14.5" x14ac:dyDescent="0.35">
      <c r="B65" s="55" t="s">
        <v>1123</v>
      </c>
      <c r="C65" s="56"/>
      <c r="D65" s="56"/>
      <c r="E65" s="56"/>
      <c r="F65" s="18" t="s">
        <v>8</v>
      </c>
    </row>
    <row r="66" spans="2:6" x14ac:dyDescent="0.35">
      <c r="B66" s="16" t="s">
        <v>1403</v>
      </c>
      <c r="C66" s="16"/>
      <c r="D66" s="16"/>
      <c r="E66" s="16"/>
      <c r="F66" s="19">
        <v>6.0299999999999999E-2</v>
      </c>
    </row>
    <row r="67" spans="2:6" x14ac:dyDescent="0.35">
      <c r="B67" s="16" t="s">
        <v>1404</v>
      </c>
      <c r="C67" s="16"/>
      <c r="D67" s="16"/>
      <c r="E67" s="16"/>
      <c r="F67" s="19">
        <v>5.1499999999999997E-2</v>
      </c>
    </row>
    <row r="68" spans="2:6" x14ac:dyDescent="0.35">
      <c r="B68" s="16" t="s">
        <v>1405</v>
      </c>
      <c r="C68" s="16"/>
      <c r="D68" s="16"/>
      <c r="E68" s="16"/>
      <c r="F68" s="19">
        <v>4.5199999999999997E-2</v>
      </c>
    </row>
    <row r="69" spans="2:6" x14ac:dyDescent="0.35">
      <c r="B69" s="16" t="s">
        <v>1406</v>
      </c>
      <c r="C69" s="16"/>
      <c r="D69" s="16"/>
      <c r="E69" s="16"/>
      <c r="F69" s="19">
        <v>4.4400000000000002E-2</v>
      </c>
    </row>
    <row r="70" spans="2:6" x14ac:dyDescent="0.35">
      <c r="B70" s="16" t="s">
        <v>1407</v>
      </c>
      <c r="C70" s="16"/>
      <c r="D70" s="16"/>
      <c r="E70" s="16"/>
      <c r="F70" s="19">
        <v>4.02E-2</v>
      </c>
    </row>
    <row r="71" spans="2:6" x14ac:dyDescent="0.35">
      <c r="B71" s="16" t="s">
        <v>1408</v>
      </c>
      <c r="C71" s="16"/>
      <c r="D71" s="16"/>
      <c r="E71" s="16"/>
      <c r="F71" s="19">
        <v>3.9699999999999999E-2</v>
      </c>
    </row>
    <row r="72" spans="2:6" x14ac:dyDescent="0.35">
      <c r="B72" s="16" t="s">
        <v>1409</v>
      </c>
      <c r="C72" s="16"/>
      <c r="D72" s="16"/>
      <c r="E72" s="16"/>
      <c r="F72" s="19">
        <v>3.78E-2</v>
      </c>
    </row>
    <row r="73" spans="2:6" x14ac:dyDescent="0.35">
      <c r="B73" s="16" t="s">
        <v>1410</v>
      </c>
      <c r="C73" s="16"/>
      <c r="D73" s="16"/>
      <c r="E73" s="16"/>
      <c r="F73" s="19">
        <v>3.7499999999999999E-2</v>
      </c>
    </row>
    <row r="74" spans="2:6" x14ac:dyDescent="0.35">
      <c r="B74" s="16" t="s">
        <v>1411</v>
      </c>
      <c r="C74" s="16"/>
      <c r="D74" s="16"/>
      <c r="E74" s="16"/>
      <c r="F74" s="19">
        <v>3.7400000000000003E-2</v>
      </c>
    </row>
    <row r="75" spans="2:6" x14ac:dyDescent="0.35">
      <c r="B75" s="16" t="s">
        <v>1412</v>
      </c>
      <c r="C75" s="16"/>
      <c r="D75" s="16"/>
      <c r="E75" s="16"/>
      <c r="F75" s="19">
        <v>3.73E-2</v>
      </c>
    </row>
    <row r="76" spans="2:6" x14ac:dyDescent="0.35">
      <c r="B76" s="16" t="s">
        <v>1134</v>
      </c>
      <c r="C76" s="16"/>
      <c r="D76" s="16"/>
      <c r="E76" s="16"/>
      <c r="F76" s="19">
        <v>0.56869999999999998</v>
      </c>
    </row>
    <row r="77" spans="2:6" x14ac:dyDescent="0.35">
      <c r="B77" s="16" t="s">
        <v>1135</v>
      </c>
      <c r="C77" s="16"/>
      <c r="D77" s="16"/>
      <c r="E77" s="16"/>
      <c r="F77" s="19"/>
    </row>
    <row r="78" spans="2:6" x14ac:dyDescent="0.35">
      <c r="B78" s="17" t="s">
        <v>1120</v>
      </c>
      <c r="C78" s="16"/>
      <c r="D78" s="16"/>
      <c r="E78" s="16"/>
      <c r="F78" s="20">
        <v>1</v>
      </c>
    </row>
    <row r="79" spans="2:6" x14ac:dyDescent="0.35">
      <c r="F79" s="7"/>
    </row>
    <row r="80" spans="2:6" ht="14.5" x14ac:dyDescent="0.35">
      <c r="B80" s="52" t="s">
        <v>1206</v>
      </c>
      <c r="C80" s="53"/>
      <c r="D80" s="53"/>
      <c r="E80" s="53"/>
      <c r="F80" s="54"/>
    </row>
    <row r="81" spans="2:6" x14ac:dyDescent="0.35">
      <c r="B81" s="16"/>
      <c r="C81" s="16"/>
      <c r="D81" s="16"/>
      <c r="E81" s="16"/>
      <c r="F81" s="19">
        <v>0.24510000000000001</v>
      </c>
    </row>
    <row r="82" spans="2:6" x14ac:dyDescent="0.35">
      <c r="B82" s="16" t="s">
        <v>1413</v>
      </c>
      <c r="C82" s="16"/>
      <c r="D82" s="16"/>
      <c r="E82" s="16"/>
      <c r="F82" s="19">
        <v>0.17319999999999999</v>
      </c>
    </row>
    <row r="83" spans="2:6" x14ac:dyDescent="0.35">
      <c r="B83" s="16" t="s">
        <v>1414</v>
      </c>
      <c r="C83" s="16"/>
      <c r="D83" s="16"/>
      <c r="E83" s="16"/>
      <c r="F83" s="19">
        <v>0.14879999999999999</v>
      </c>
    </row>
    <row r="84" spans="2:6" x14ac:dyDescent="0.35">
      <c r="B84" s="16" t="s">
        <v>1415</v>
      </c>
      <c r="C84" s="16"/>
      <c r="D84" s="16"/>
      <c r="E84" s="16"/>
      <c r="F84" s="19">
        <v>7.5300000000000006E-2</v>
      </c>
    </row>
    <row r="85" spans="2:6" x14ac:dyDescent="0.35">
      <c r="B85" s="16" t="s">
        <v>1416</v>
      </c>
      <c r="C85" s="16"/>
      <c r="D85" s="16"/>
      <c r="E85" s="16"/>
      <c r="F85" s="19">
        <v>6.0299999999999999E-2</v>
      </c>
    </row>
    <row r="86" spans="2:6" x14ac:dyDescent="0.35">
      <c r="B86" s="16" t="s">
        <v>1417</v>
      </c>
      <c r="C86" s="16"/>
      <c r="D86" s="16"/>
      <c r="E86" s="16"/>
      <c r="F86" s="19">
        <v>5.0999999999999997E-2</v>
      </c>
    </row>
    <row r="87" spans="2:6" x14ac:dyDescent="0.35">
      <c r="B87" s="16" t="s">
        <v>1418</v>
      </c>
      <c r="C87" s="16"/>
      <c r="D87" s="16"/>
      <c r="E87" s="16"/>
      <c r="F87" s="19">
        <v>4.8000000000000001E-2</v>
      </c>
    </row>
    <row r="88" spans="2:6" x14ac:dyDescent="0.35">
      <c r="B88" s="16" t="s">
        <v>1419</v>
      </c>
      <c r="C88" s="16"/>
      <c r="D88" s="16"/>
      <c r="E88" s="16"/>
      <c r="F88" s="19">
        <v>4.5199999999999997E-2</v>
      </c>
    </row>
    <row r="89" spans="2:6" x14ac:dyDescent="0.35">
      <c r="B89" s="16" t="s">
        <v>1420</v>
      </c>
      <c r="C89" s="16"/>
      <c r="D89" s="16"/>
      <c r="E89" s="16"/>
      <c r="F89" s="19">
        <v>4.1599999999999998E-2</v>
      </c>
    </row>
    <row r="90" spans="2:6" x14ac:dyDescent="0.35">
      <c r="B90" s="16" t="s">
        <v>1421</v>
      </c>
      <c r="C90" s="16"/>
      <c r="D90" s="16"/>
      <c r="E90" s="16"/>
      <c r="F90" s="19">
        <v>2.3E-2</v>
      </c>
    </row>
    <row r="91" spans="2:6" x14ac:dyDescent="0.35">
      <c r="B91" s="16" t="s">
        <v>1422</v>
      </c>
      <c r="C91" s="16"/>
      <c r="D91" s="16"/>
      <c r="E91" s="16"/>
      <c r="F91" s="19">
        <v>2.06E-2</v>
      </c>
    </row>
    <row r="92" spans="2:6" x14ac:dyDescent="0.35">
      <c r="B92" s="16" t="s">
        <v>1423</v>
      </c>
      <c r="C92" s="16"/>
      <c r="D92" s="16"/>
      <c r="E92" s="16"/>
      <c r="F92" s="19">
        <v>1.9800000000000002E-2</v>
      </c>
    </row>
    <row r="93" spans="2:6" x14ac:dyDescent="0.35">
      <c r="B93" s="16" t="s">
        <v>1424</v>
      </c>
      <c r="C93" s="16"/>
      <c r="D93" s="16"/>
      <c r="E93" s="16"/>
      <c r="F93" s="19">
        <v>1.78E-2</v>
      </c>
    </row>
    <row r="94" spans="2:6" x14ac:dyDescent="0.35">
      <c r="B94" s="16" t="s">
        <v>1425</v>
      </c>
      <c r="C94" s="16"/>
      <c r="D94" s="16"/>
      <c r="E94" s="16"/>
      <c r="F94" s="19">
        <v>1.54E-2</v>
      </c>
    </row>
    <row r="95" spans="2:6" x14ac:dyDescent="0.35">
      <c r="B95" s="16" t="s">
        <v>1426</v>
      </c>
      <c r="C95" s="16"/>
      <c r="D95" s="16"/>
      <c r="E95" s="16"/>
      <c r="F95" s="19">
        <v>1.49E-2</v>
      </c>
    </row>
    <row r="96" spans="2:6" x14ac:dyDescent="0.35">
      <c r="B96" s="16" t="s">
        <v>1427</v>
      </c>
      <c r="C96" s="16"/>
      <c r="D96" s="16"/>
      <c r="E96" s="16"/>
      <c r="F96" s="19">
        <v>0</v>
      </c>
    </row>
    <row r="97" spans="1:6" x14ac:dyDescent="0.35">
      <c r="B97" s="16" t="s">
        <v>1428</v>
      </c>
      <c r="C97" s="16"/>
      <c r="D97" s="16"/>
      <c r="E97" s="16"/>
      <c r="F97" s="19">
        <v>0</v>
      </c>
    </row>
    <row r="98" spans="1:6" x14ac:dyDescent="0.35">
      <c r="B98" s="16" t="s">
        <v>1429</v>
      </c>
      <c r="C98" s="16"/>
      <c r="D98" s="16"/>
      <c r="E98" s="16"/>
      <c r="F98" s="19">
        <v>0</v>
      </c>
    </row>
    <row r="99" spans="1:6" x14ac:dyDescent="0.35">
      <c r="B99" s="16" t="s">
        <v>1430</v>
      </c>
      <c r="C99" s="16"/>
      <c r="D99" s="16"/>
      <c r="E99" s="16"/>
      <c r="F99" s="19">
        <v>0</v>
      </c>
    </row>
    <row r="100" spans="1:6" x14ac:dyDescent="0.35">
      <c r="B100" s="16" t="s">
        <v>1431</v>
      </c>
      <c r="C100" s="16"/>
      <c r="D100" s="16"/>
      <c r="E100" s="16"/>
      <c r="F100" s="19">
        <v>0</v>
      </c>
    </row>
    <row r="101" spans="1:6" x14ac:dyDescent="0.35">
      <c r="B101" s="16" t="s">
        <v>1432</v>
      </c>
      <c r="C101" s="16"/>
      <c r="D101" s="16"/>
      <c r="E101" s="16"/>
      <c r="F101" s="19">
        <v>0</v>
      </c>
    </row>
    <row r="102" spans="1:6" x14ac:dyDescent="0.35">
      <c r="B102" s="16" t="s">
        <v>1433</v>
      </c>
      <c r="C102" s="16"/>
      <c r="D102" s="16"/>
      <c r="E102" s="16"/>
      <c r="F102" s="19">
        <v>0</v>
      </c>
    </row>
    <row r="103" spans="1:6" x14ac:dyDescent="0.35">
      <c r="B103" s="16" t="s">
        <v>1434</v>
      </c>
      <c r="C103" s="16"/>
      <c r="D103" s="16"/>
      <c r="E103" s="16"/>
      <c r="F103" s="19">
        <v>0</v>
      </c>
    </row>
    <row r="104" spans="1:6" x14ac:dyDescent="0.35">
      <c r="B104" s="16" t="s">
        <v>1435</v>
      </c>
      <c r="C104" s="16"/>
      <c r="D104" s="16"/>
      <c r="E104" s="16"/>
      <c r="F104" s="19">
        <v>0</v>
      </c>
    </row>
    <row r="105" spans="1:6" x14ac:dyDescent="0.35">
      <c r="B105" s="16" t="s">
        <v>1436</v>
      </c>
      <c r="C105" s="16"/>
      <c r="D105" s="16"/>
      <c r="E105" s="16"/>
      <c r="F105" s="19">
        <v>0</v>
      </c>
    </row>
    <row r="106" spans="1:6" x14ac:dyDescent="0.35">
      <c r="B106" s="16" t="s">
        <v>1437</v>
      </c>
      <c r="C106" s="16"/>
      <c r="D106" s="16"/>
      <c r="E106" s="16"/>
      <c r="F106" s="19">
        <v>0</v>
      </c>
    </row>
    <row r="107" spans="1:6" x14ac:dyDescent="0.35">
      <c r="B107" s="16" t="s">
        <v>1438</v>
      </c>
      <c r="C107" s="16"/>
      <c r="D107" s="16"/>
      <c r="E107" s="16"/>
      <c r="F107" s="19">
        <v>0</v>
      </c>
    </row>
    <row r="108" spans="1:6" x14ac:dyDescent="0.35">
      <c r="B108" s="16" t="s">
        <v>1439</v>
      </c>
      <c r="C108" s="16"/>
      <c r="D108" s="16"/>
      <c r="E108" s="16"/>
      <c r="F108" s="19">
        <v>0</v>
      </c>
    </row>
    <row r="109" spans="1:6" x14ac:dyDescent="0.35">
      <c r="B109" s="16" t="s">
        <v>1440</v>
      </c>
      <c r="C109" s="16"/>
      <c r="D109" s="16"/>
      <c r="E109" s="16"/>
      <c r="F109" s="19">
        <v>0</v>
      </c>
    </row>
    <row r="110" spans="1:6" x14ac:dyDescent="0.35">
      <c r="B110" s="17" t="s">
        <v>1120</v>
      </c>
      <c r="C110" s="16"/>
      <c r="D110" s="16"/>
      <c r="E110" s="16"/>
      <c r="F110" s="20">
        <v>1</v>
      </c>
    </row>
    <row r="111" spans="1:6" x14ac:dyDescent="0.35">
      <c r="F111" s="7"/>
    </row>
    <row r="112" spans="1:6" x14ac:dyDescent="0.35">
      <c r="A112" s="1" t="s">
        <v>49</v>
      </c>
      <c r="F112" s="7"/>
    </row>
    <row r="113" spans="1:6" x14ac:dyDescent="0.35">
      <c r="A113" s="1">
        <v>1</v>
      </c>
      <c r="B113" s="1" t="s">
        <v>1115</v>
      </c>
      <c r="F113" s="7"/>
    </row>
    <row r="114" spans="1:6" x14ac:dyDescent="0.35">
      <c r="F114" s="7"/>
    </row>
  </sheetData>
  <mergeCells count="6">
    <mergeCell ref="B80:F80"/>
    <mergeCell ref="B1:F1"/>
    <mergeCell ref="B57:E57"/>
    <mergeCell ref="B63:F63"/>
    <mergeCell ref="B64:F64"/>
    <mergeCell ref="B65:E6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3FBB4-7196-4031-9E5B-013A06328536}">
  <dimension ref="A1:L113"/>
  <sheetViews>
    <sheetView zoomScale="90" zoomScaleNormal="90" workbookViewId="0"/>
  </sheetViews>
  <sheetFormatPr defaultColWidth="8.7265625" defaultRowHeight="13.5" x14ac:dyDescent="0.35"/>
  <cols>
    <col min="1" max="1" width="6.54296875" style="1" bestFit="1" customWidth="1"/>
    <col min="2" max="2" width="51.54296875" style="1" bestFit="1" customWidth="1"/>
    <col min="3" max="3" width="12.453125" style="1" bestFit="1" customWidth="1"/>
    <col min="4" max="4" width="30"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7" t="s">
        <v>1311</v>
      </c>
      <c r="C1" s="48"/>
      <c r="D1" s="48"/>
      <c r="E1" s="48"/>
      <c r="F1" s="48"/>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158</v>
      </c>
      <c r="C8" s="1" t="s">
        <v>159</v>
      </c>
      <c r="D8" s="1" t="s">
        <v>160</v>
      </c>
      <c r="E8" s="5">
        <v>7937996</v>
      </c>
      <c r="F8" s="6">
        <v>61567.1</v>
      </c>
      <c r="G8" s="7">
        <v>3.6900000000000002E-2</v>
      </c>
      <c r="J8" s="6"/>
      <c r="K8" s="3" t="s">
        <v>46</v>
      </c>
      <c r="L8" s="3" t="s">
        <v>47</v>
      </c>
    </row>
    <row r="9" spans="1:12" x14ac:dyDescent="0.35">
      <c r="A9" s="1">
        <v>2</v>
      </c>
      <c r="B9" s="1" t="s">
        <v>286</v>
      </c>
      <c r="C9" s="1" t="s">
        <v>287</v>
      </c>
      <c r="D9" s="1" t="s">
        <v>174</v>
      </c>
      <c r="E9" s="5">
        <v>1746352</v>
      </c>
      <c r="F9" s="6">
        <v>52531.14</v>
      </c>
      <c r="G9" s="7">
        <v>3.1399999999999997E-2</v>
      </c>
      <c r="J9" s="6"/>
      <c r="K9" s="1" t="s">
        <v>182</v>
      </c>
      <c r="L9" s="7">
        <v>0.1681</v>
      </c>
    </row>
    <row r="10" spans="1:12" x14ac:dyDescent="0.35">
      <c r="A10" s="1">
        <v>3</v>
      </c>
      <c r="B10" s="1" t="s">
        <v>136</v>
      </c>
      <c r="C10" s="1" t="s">
        <v>137</v>
      </c>
      <c r="D10" s="1" t="s">
        <v>126</v>
      </c>
      <c r="E10" s="5">
        <v>6296696</v>
      </c>
      <c r="F10" s="6">
        <v>48251.58</v>
      </c>
      <c r="G10" s="7">
        <v>2.8899999999999999E-2</v>
      </c>
      <c r="J10" s="6"/>
      <c r="K10" s="1" t="s">
        <v>126</v>
      </c>
      <c r="L10" s="7">
        <v>0.15279999999999999</v>
      </c>
    </row>
    <row r="11" spans="1:12" x14ac:dyDescent="0.35">
      <c r="A11" s="1">
        <v>4</v>
      </c>
      <c r="B11" s="1" t="s">
        <v>1312</v>
      </c>
      <c r="C11" s="1" t="s">
        <v>1313</v>
      </c>
      <c r="D11" s="1" t="s">
        <v>132</v>
      </c>
      <c r="E11" s="5">
        <v>9260495</v>
      </c>
      <c r="F11" s="6">
        <v>48024.93</v>
      </c>
      <c r="G11" s="7">
        <v>2.87E-2</v>
      </c>
      <c r="J11" s="6"/>
      <c r="K11" s="1" t="s">
        <v>132</v>
      </c>
      <c r="L11" s="7">
        <v>9.3799999999999994E-2</v>
      </c>
    </row>
    <row r="12" spans="1:12" x14ac:dyDescent="0.35">
      <c r="A12" s="1">
        <v>5</v>
      </c>
      <c r="B12" s="1" t="s">
        <v>265</v>
      </c>
      <c r="C12" s="1" t="s">
        <v>266</v>
      </c>
      <c r="D12" s="1" t="s">
        <v>171</v>
      </c>
      <c r="E12" s="5">
        <v>9143737</v>
      </c>
      <c r="F12" s="6">
        <v>43483.040000000001</v>
      </c>
      <c r="G12" s="7">
        <v>2.5999999999999999E-2</v>
      </c>
      <c r="J12" s="6"/>
      <c r="K12" s="1" t="s">
        <v>160</v>
      </c>
      <c r="L12" s="7">
        <v>8.0600000000000005E-2</v>
      </c>
    </row>
    <row r="13" spans="1:12" x14ac:dyDescent="0.35">
      <c r="A13" s="1">
        <v>6</v>
      </c>
      <c r="B13" s="1" t="s">
        <v>175</v>
      </c>
      <c r="C13" s="1" t="s">
        <v>176</v>
      </c>
      <c r="D13" s="1" t="s">
        <v>177</v>
      </c>
      <c r="E13" s="5">
        <v>3538190</v>
      </c>
      <c r="F13" s="6">
        <v>41124.379999999997</v>
      </c>
      <c r="G13" s="7">
        <v>2.46E-2</v>
      </c>
      <c r="J13" s="6"/>
      <c r="K13" s="1" t="s">
        <v>79</v>
      </c>
      <c r="L13" s="7">
        <v>5.7799999999999997E-2</v>
      </c>
    </row>
    <row r="14" spans="1:12" x14ac:dyDescent="0.35">
      <c r="A14" s="1">
        <v>7</v>
      </c>
      <c r="B14" s="1" t="s">
        <v>1314</v>
      </c>
      <c r="C14" s="1" t="s">
        <v>1315</v>
      </c>
      <c r="D14" s="1" t="s">
        <v>37</v>
      </c>
      <c r="E14" s="5">
        <v>2500000</v>
      </c>
      <c r="F14" s="6">
        <v>40011.25</v>
      </c>
      <c r="G14" s="7">
        <v>2.4E-2</v>
      </c>
      <c r="J14" s="6"/>
      <c r="K14" s="1" t="s">
        <v>171</v>
      </c>
      <c r="L14" s="7">
        <v>4.99E-2</v>
      </c>
    </row>
    <row r="15" spans="1:12" x14ac:dyDescent="0.35">
      <c r="A15" s="1">
        <v>8</v>
      </c>
      <c r="B15" s="1" t="s">
        <v>169</v>
      </c>
      <c r="C15" s="1" t="s">
        <v>170</v>
      </c>
      <c r="D15" s="1" t="s">
        <v>171</v>
      </c>
      <c r="E15" s="5">
        <v>10000000</v>
      </c>
      <c r="F15" s="6">
        <v>39855</v>
      </c>
      <c r="G15" s="7">
        <v>2.3900000000000001E-2</v>
      </c>
      <c r="J15" s="6"/>
      <c r="K15" s="1" t="s">
        <v>142</v>
      </c>
      <c r="L15" s="7">
        <v>4.2599999999999999E-2</v>
      </c>
    </row>
    <row r="16" spans="1:12" x14ac:dyDescent="0.35">
      <c r="A16" s="1">
        <v>9</v>
      </c>
      <c r="B16" s="1" t="s">
        <v>1316</v>
      </c>
      <c r="C16" s="1" t="s">
        <v>1317</v>
      </c>
      <c r="D16" s="1" t="s">
        <v>182</v>
      </c>
      <c r="E16" s="5">
        <v>1629601</v>
      </c>
      <c r="F16" s="6">
        <v>38312.730000000003</v>
      </c>
      <c r="G16" s="7">
        <v>2.29E-2</v>
      </c>
      <c r="J16" s="6"/>
      <c r="K16" s="1" t="s">
        <v>37</v>
      </c>
      <c r="L16" s="7">
        <v>3.9600000000000003E-2</v>
      </c>
    </row>
    <row r="17" spans="1:12" x14ac:dyDescent="0.35">
      <c r="A17" s="1">
        <v>10</v>
      </c>
      <c r="B17" s="1" t="s">
        <v>103</v>
      </c>
      <c r="C17" s="1" t="s">
        <v>104</v>
      </c>
      <c r="D17" s="1" t="s">
        <v>79</v>
      </c>
      <c r="E17" s="5">
        <v>2341299</v>
      </c>
      <c r="F17" s="6">
        <v>35075</v>
      </c>
      <c r="G17" s="7">
        <v>2.1000000000000001E-2</v>
      </c>
      <c r="J17" s="6"/>
      <c r="K17" s="1" t="s">
        <v>174</v>
      </c>
      <c r="L17" s="7">
        <v>3.1399999999999997E-2</v>
      </c>
    </row>
    <row r="18" spans="1:12" x14ac:dyDescent="0.35">
      <c r="A18" s="1">
        <v>11</v>
      </c>
      <c r="B18" s="1" t="s">
        <v>1318</v>
      </c>
      <c r="C18" s="1" t="s">
        <v>1319</v>
      </c>
      <c r="D18" s="1" t="s">
        <v>132</v>
      </c>
      <c r="E18" s="5">
        <v>6083098</v>
      </c>
      <c r="F18" s="6">
        <v>34211.339999999997</v>
      </c>
      <c r="G18" s="7">
        <v>2.0500000000000001E-2</v>
      </c>
      <c r="J18" s="6"/>
      <c r="K18" s="1" t="s">
        <v>216</v>
      </c>
      <c r="L18" s="7">
        <v>2.92E-2</v>
      </c>
    </row>
    <row r="19" spans="1:12" x14ac:dyDescent="0.35">
      <c r="A19" s="1">
        <v>12</v>
      </c>
      <c r="B19" s="1" t="s">
        <v>1320</v>
      </c>
      <c r="C19" s="1" t="s">
        <v>1321</v>
      </c>
      <c r="D19" s="1" t="s">
        <v>182</v>
      </c>
      <c r="E19" s="5">
        <v>1384241</v>
      </c>
      <c r="F19" s="6">
        <v>34029.49</v>
      </c>
      <c r="G19" s="7">
        <v>2.0400000000000001E-2</v>
      </c>
      <c r="J19" s="6"/>
      <c r="K19" s="1" t="s">
        <v>231</v>
      </c>
      <c r="L19" s="7">
        <v>2.8899999999999999E-2</v>
      </c>
    </row>
    <row r="20" spans="1:12" x14ac:dyDescent="0.35">
      <c r="A20" s="1">
        <v>13</v>
      </c>
      <c r="B20" s="1" t="s">
        <v>183</v>
      </c>
      <c r="C20" s="1" t="s">
        <v>184</v>
      </c>
      <c r="D20" s="1" t="s">
        <v>126</v>
      </c>
      <c r="E20" s="5">
        <v>2753465</v>
      </c>
      <c r="F20" s="6">
        <v>33848.35</v>
      </c>
      <c r="G20" s="7">
        <v>2.0299999999999999E-2</v>
      </c>
      <c r="J20" s="6"/>
      <c r="K20" s="1" t="s">
        <v>86</v>
      </c>
      <c r="L20" s="7">
        <v>2.5899999999999999E-2</v>
      </c>
    </row>
    <row r="21" spans="1:12" x14ac:dyDescent="0.35">
      <c r="A21" s="1">
        <v>14</v>
      </c>
      <c r="B21" s="1" t="s">
        <v>1322</v>
      </c>
      <c r="C21" s="1" t="s">
        <v>1323</v>
      </c>
      <c r="D21" s="1" t="s">
        <v>231</v>
      </c>
      <c r="E21" s="5">
        <v>246454</v>
      </c>
      <c r="F21" s="6">
        <v>32480.67</v>
      </c>
      <c r="G21" s="7">
        <v>1.9400000000000001E-2</v>
      </c>
      <c r="J21" s="6"/>
      <c r="K21" s="1" t="s">
        <v>177</v>
      </c>
      <c r="L21" s="7">
        <v>2.46E-2</v>
      </c>
    </row>
    <row r="22" spans="1:12" x14ac:dyDescent="0.35">
      <c r="A22" s="1">
        <v>15</v>
      </c>
      <c r="B22" s="1" t="s">
        <v>225</v>
      </c>
      <c r="C22" s="1" t="s">
        <v>226</v>
      </c>
      <c r="D22" s="1" t="s">
        <v>182</v>
      </c>
      <c r="E22" s="5">
        <v>1734246</v>
      </c>
      <c r="F22" s="6">
        <v>31347.360000000001</v>
      </c>
      <c r="G22" s="7">
        <v>1.8800000000000001E-2</v>
      </c>
      <c r="J22" s="6"/>
      <c r="K22" s="1" t="s">
        <v>241</v>
      </c>
      <c r="L22" s="7">
        <v>2.4500000000000001E-2</v>
      </c>
    </row>
    <row r="23" spans="1:12" x14ac:dyDescent="0.35">
      <c r="A23" s="1">
        <v>16</v>
      </c>
      <c r="B23" s="1" t="s">
        <v>199</v>
      </c>
      <c r="C23" s="1" t="s">
        <v>200</v>
      </c>
      <c r="D23" s="1" t="s">
        <v>201</v>
      </c>
      <c r="E23" s="5">
        <v>1628874</v>
      </c>
      <c r="F23" s="6">
        <v>30635.05</v>
      </c>
      <c r="G23" s="7">
        <v>1.83E-2</v>
      </c>
      <c r="J23" s="6"/>
      <c r="K23" s="1" t="s">
        <v>123</v>
      </c>
      <c r="L23" s="7">
        <v>2.2599999999999999E-2</v>
      </c>
    </row>
    <row r="24" spans="1:12" x14ac:dyDescent="0.35">
      <c r="A24" s="1">
        <v>17</v>
      </c>
      <c r="B24" s="1" t="s">
        <v>1324</v>
      </c>
      <c r="C24" s="1" t="s">
        <v>1325</v>
      </c>
      <c r="D24" s="1" t="s">
        <v>123</v>
      </c>
      <c r="E24" s="5">
        <v>1141994</v>
      </c>
      <c r="F24" s="6">
        <v>29722.11</v>
      </c>
      <c r="G24" s="7">
        <v>1.78E-2</v>
      </c>
      <c r="J24" s="6"/>
      <c r="K24" s="1" t="s">
        <v>201</v>
      </c>
      <c r="L24" s="7">
        <v>1.83E-2</v>
      </c>
    </row>
    <row r="25" spans="1:12" x14ac:dyDescent="0.35">
      <c r="A25" s="1">
        <v>18</v>
      </c>
      <c r="B25" s="1" t="s">
        <v>1326</v>
      </c>
      <c r="C25" s="1" t="s">
        <v>1327</v>
      </c>
      <c r="D25" s="1" t="s">
        <v>182</v>
      </c>
      <c r="E25" s="5">
        <v>617444</v>
      </c>
      <c r="F25" s="6">
        <v>29693.5</v>
      </c>
      <c r="G25" s="7">
        <v>1.78E-2</v>
      </c>
      <c r="J25" s="6"/>
      <c r="K25" s="1" t="s">
        <v>204</v>
      </c>
      <c r="L25" s="7">
        <v>1.54E-2</v>
      </c>
    </row>
    <row r="26" spans="1:12" x14ac:dyDescent="0.35">
      <c r="A26" s="1">
        <v>19</v>
      </c>
      <c r="B26" s="1" t="s">
        <v>1328</v>
      </c>
      <c r="C26" s="1" t="s">
        <v>1329</v>
      </c>
      <c r="D26" s="1" t="s">
        <v>142</v>
      </c>
      <c r="E26" s="5">
        <v>1897135</v>
      </c>
      <c r="F26" s="6">
        <v>29338.240000000002</v>
      </c>
      <c r="G26" s="7">
        <v>1.7600000000000001E-2</v>
      </c>
      <c r="J26" s="6"/>
      <c r="K26" s="1" t="s">
        <v>148</v>
      </c>
      <c r="L26" s="7">
        <v>1.24E-2</v>
      </c>
    </row>
    <row r="27" spans="1:12" x14ac:dyDescent="0.35">
      <c r="A27" s="1">
        <v>20</v>
      </c>
      <c r="B27" s="1" t="s">
        <v>604</v>
      </c>
      <c r="C27" s="1" t="s">
        <v>605</v>
      </c>
      <c r="D27" s="1" t="s">
        <v>160</v>
      </c>
      <c r="E27" s="5">
        <v>380193</v>
      </c>
      <c r="F27" s="6">
        <v>29237.22</v>
      </c>
      <c r="G27" s="7">
        <v>1.7500000000000002E-2</v>
      </c>
      <c r="J27" s="6"/>
      <c r="K27" s="1" t="s">
        <v>163</v>
      </c>
      <c r="L27" s="7">
        <v>1.17E-2</v>
      </c>
    </row>
    <row r="28" spans="1:12" x14ac:dyDescent="0.35">
      <c r="A28" s="1">
        <v>21</v>
      </c>
      <c r="B28" s="1" t="s">
        <v>1330</v>
      </c>
      <c r="C28" s="1" t="s">
        <v>1331</v>
      </c>
      <c r="D28" s="1" t="s">
        <v>132</v>
      </c>
      <c r="E28" s="5">
        <v>1663218</v>
      </c>
      <c r="F28" s="6">
        <v>27785.72</v>
      </c>
      <c r="G28" s="7">
        <v>1.66E-2</v>
      </c>
      <c r="J28" s="6"/>
      <c r="K28" s="1" t="s">
        <v>27</v>
      </c>
      <c r="L28" s="7">
        <v>6.3E-3</v>
      </c>
    </row>
    <row r="29" spans="1:12" x14ac:dyDescent="0.35">
      <c r="A29" s="1">
        <v>22</v>
      </c>
      <c r="B29" s="1" t="s">
        <v>297</v>
      </c>
      <c r="C29" s="1" t="s">
        <v>298</v>
      </c>
      <c r="D29" s="1" t="s">
        <v>126</v>
      </c>
      <c r="E29" s="5">
        <v>750000</v>
      </c>
      <c r="F29" s="6">
        <v>27507.38</v>
      </c>
      <c r="G29" s="7">
        <v>1.6500000000000001E-2</v>
      </c>
      <c r="J29" s="6"/>
      <c r="K29" s="1" t="s">
        <v>343</v>
      </c>
      <c r="L29" s="7">
        <v>2.5999999999999999E-3</v>
      </c>
    </row>
    <row r="30" spans="1:12" x14ac:dyDescent="0.35">
      <c r="A30" s="1">
        <v>23</v>
      </c>
      <c r="B30" s="1" t="s">
        <v>208</v>
      </c>
      <c r="C30" s="1" t="s">
        <v>209</v>
      </c>
      <c r="D30" s="1" t="s">
        <v>126</v>
      </c>
      <c r="E30" s="5">
        <v>4618486</v>
      </c>
      <c r="F30" s="6">
        <v>25861.21</v>
      </c>
      <c r="G30" s="7">
        <v>1.55E-2</v>
      </c>
      <c r="J30" s="6"/>
      <c r="K30" s="1" t="s">
        <v>244</v>
      </c>
      <c r="L30" s="7">
        <v>2.0999999999999999E-3</v>
      </c>
    </row>
    <row r="31" spans="1:12" x14ac:dyDescent="0.35">
      <c r="A31" s="1">
        <v>24</v>
      </c>
      <c r="B31" s="1" t="s">
        <v>221</v>
      </c>
      <c r="C31" s="1" t="s">
        <v>222</v>
      </c>
      <c r="D31" s="1" t="s">
        <v>204</v>
      </c>
      <c r="E31" s="5">
        <v>2726563</v>
      </c>
      <c r="F31" s="6">
        <v>25748.3</v>
      </c>
      <c r="G31" s="7">
        <v>1.54E-2</v>
      </c>
      <c r="J31" s="6"/>
      <c r="K31" s="1" t="s">
        <v>48</v>
      </c>
      <c r="L31" s="7">
        <v>5.8900000000000001E-2</v>
      </c>
    </row>
    <row r="32" spans="1:12" x14ac:dyDescent="0.35">
      <c r="A32" s="1">
        <v>25</v>
      </c>
      <c r="B32" s="1" t="s">
        <v>1332</v>
      </c>
      <c r="C32" s="1" t="s">
        <v>1333</v>
      </c>
      <c r="D32" s="1" t="s">
        <v>126</v>
      </c>
      <c r="E32" s="5">
        <v>800909</v>
      </c>
      <c r="F32" s="6">
        <v>25647.91</v>
      </c>
      <c r="G32" s="7">
        <v>1.54E-2</v>
      </c>
      <c r="J32" s="6"/>
    </row>
    <row r="33" spans="1:10" x14ac:dyDescent="0.35">
      <c r="A33" s="1">
        <v>26</v>
      </c>
      <c r="B33" s="1" t="s">
        <v>682</v>
      </c>
      <c r="C33" s="1" t="s">
        <v>683</v>
      </c>
      <c r="D33" s="1" t="s">
        <v>79</v>
      </c>
      <c r="E33" s="5">
        <v>4604941</v>
      </c>
      <c r="F33" s="6">
        <v>23632.560000000001</v>
      </c>
      <c r="G33" s="7">
        <v>1.41E-2</v>
      </c>
      <c r="J33" s="6"/>
    </row>
    <row r="34" spans="1:10" x14ac:dyDescent="0.35">
      <c r="A34" s="1">
        <v>27</v>
      </c>
      <c r="B34" s="1" t="s">
        <v>214</v>
      </c>
      <c r="C34" s="1" t="s">
        <v>215</v>
      </c>
      <c r="D34" s="1" t="s">
        <v>216</v>
      </c>
      <c r="E34" s="5">
        <v>4955219</v>
      </c>
      <c r="F34" s="6">
        <v>23458.01</v>
      </c>
      <c r="G34" s="7">
        <v>1.4E-2</v>
      </c>
      <c r="J34" s="6"/>
    </row>
    <row r="35" spans="1:10" x14ac:dyDescent="0.35">
      <c r="A35" s="1">
        <v>28</v>
      </c>
      <c r="B35" s="1" t="s">
        <v>1334</v>
      </c>
      <c r="C35" s="1" t="s">
        <v>1335</v>
      </c>
      <c r="D35" s="1" t="s">
        <v>241</v>
      </c>
      <c r="E35" s="5">
        <v>2919497</v>
      </c>
      <c r="F35" s="6">
        <v>23046.51</v>
      </c>
      <c r="G35" s="7">
        <v>1.38E-2</v>
      </c>
      <c r="J35" s="6"/>
    </row>
    <row r="36" spans="1:10" x14ac:dyDescent="0.35">
      <c r="A36" s="1">
        <v>29</v>
      </c>
      <c r="B36" s="1" t="s">
        <v>1067</v>
      </c>
      <c r="C36" s="1" t="s">
        <v>1068</v>
      </c>
      <c r="D36" s="1" t="s">
        <v>182</v>
      </c>
      <c r="E36" s="5">
        <v>6577549</v>
      </c>
      <c r="F36" s="6">
        <v>22981.96</v>
      </c>
      <c r="G36" s="7">
        <v>1.38E-2</v>
      </c>
      <c r="J36" s="6"/>
    </row>
    <row r="37" spans="1:10" x14ac:dyDescent="0.35">
      <c r="A37" s="1">
        <v>30</v>
      </c>
      <c r="B37" s="1" t="s">
        <v>684</v>
      </c>
      <c r="C37" s="1" t="s">
        <v>685</v>
      </c>
      <c r="D37" s="1" t="s">
        <v>182</v>
      </c>
      <c r="E37" s="5">
        <v>1178358</v>
      </c>
      <c r="F37" s="6">
        <v>22629.19</v>
      </c>
      <c r="G37" s="7">
        <v>1.35E-2</v>
      </c>
      <c r="J37" s="6"/>
    </row>
    <row r="38" spans="1:10" x14ac:dyDescent="0.35">
      <c r="A38" s="1">
        <v>31</v>
      </c>
      <c r="B38" s="1" t="s">
        <v>1336</v>
      </c>
      <c r="C38" s="1" t="s">
        <v>1337</v>
      </c>
      <c r="D38" s="1" t="s">
        <v>126</v>
      </c>
      <c r="E38" s="5">
        <v>643778</v>
      </c>
      <c r="F38" s="6">
        <v>21849.5</v>
      </c>
      <c r="G38" s="7">
        <v>1.3100000000000001E-2</v>
      </c>
      <c r="J38" s="6"/>
    </row>
    <row r="39" spans="1:10" x14ac:dyDescent="0.35">
      <c r="A39" s="1">
        <v>32</v>
      </c>
      <c r="B39" s="1" t="s">
        <v>1338</v>
      </c>
      <c r="C39" s="1" t="s">
        <v>1339</v>
      </c>
      <c r="D39" s="1" t="s">
        <v>142</v>
      </c>
      <c r="E39" s="5">
        <v>25992871</v>
      </c>
      <c r="F39" s="6">
        <v>21535.09</v>
      </c>
      <c r="G39" s="7">
        <v>1.29E-2</v>
      </c>
      <c r="J39" s="6"/>
    </row>
    <row r="40" spans="1:10" x14ac:dyDescent="0.35">
      <c r="A40" s="1">
        <v>33</v>
      </c>
      <c r="B40" s="1" t="s">
        <v>1340</v>
      </c>
      <c r="C40" s="1" t="s">
        <v>1341</v>
      </c>
      <c r="D40" s="1" t="s">
        <v>216</v>
      </c>
      <c r="E40" s="5">
        <v>2176332</v>
      </c>
      <c r="F40" s="6">
        <v>21213.8</v>
      </c>
      <c r="G40" s="7">
        <v>1.2699999999999999E-2</v>
      </c>
      <c r="J40" s="6"/>
    </row>
    <row r="41" spans="1:10" x14ac:dyDescent="0.35">
      <c r="A41" s="1">
        <v>34</v>
      </c>
      <c r="B41" s="1" t="s">
        <v>1342</v>
      </c>
      <c r="C41" s="1" t="s">
        <v>1343</v>
      </c>
      <c r="D41" s="1" t="s">
        <v>126</v>
      </c>
      <c r="E41" s="5">
        <v>2469940</v>
      </c>
      <c r="F41" s="6">
        <v>21157.51</v>
      </c>
      <c r="G41" s="7">
        <v>1.2699999999999999E-2</v>
      </c>
      <c r="J41" s="6"/>
    </row>
    <row r="42" spans="1:10" x14ac:dyDescent="0.35">
      <c r="A42" s="1">
        <v>35</v>
      </c>
      <c r="B42" s="1" t="s">
        <v>1344</v>
      </c>
      <c r="C42" s="1" t="s">
        <v>1345</v>
      </c>
      <c r="D42" s="1" t="s">
        <v>132</v>
      </c>
      <c r="E42" s="5">
        <v>812723</v>
      </c>
      <c r="F42" s="6">
        <v>20713.060000000001</v>
      </c>
      <c r="G42" s="7">
        <v>1.24E-2</v>
      </c>
      <c r="J42" s="6"/>
    </row>
    <row r="43" spans="1:10" x14ac:dyDescent="0.35">
      <c r="A43" s="1">
        <v>36</v>
      </c>
      <c r="B43" s="1" t="s">
        <v>1069</v>
      </c>
      <c r="C43" s="1" t="s">
        <v>1070</v>
      </c>
      <c r="D43" s="1" t="s">
        <v>142</v>
      </c>
      <c r="E43" s="5">
        <v>3587791</v>
      </c>
      <c r="F43" s="6">
        <v>20287.16</v>
      </c>
      <c r="G43" s="7">
        <v>1.21E-2</v>
      </c>
      <c r="J43" s="6"/>
    </row>
    <row r="44" spans="1:10" x14ac:dyDescent="0.35">
      <c r="A44" s="1">
        <v>37</v>
      </c>
      <c r="B44" s="1" t="s">
        <v>189</v>
      </c>
      <c r="C44" s="1" t="s">
        <v>190</v>
      </c>
      <c r="D44" s="1" t="s">
        <v>86</v>
      </c>
      <c r="E44" s="5">
        <v>1553487</v>
      </c>
      <c r="F44" s="6">
        <v>19434.900000000001</v>
      </c>
      <c r="G44" s="7">
        <v>1.1599999999999999E-2</v>
      </c>
      <c r="J44" s="6"/>
    </row>
    <row r="45" spans="1:10" x14ac:dyDescent="0.35">
      <c r="A45" s="1">
        <v>38</v>
      </c>
      <c r="B45" s="1" t="s">
        <v>600</v>
      </c>
      <c r="C45" s="1" t="s">
        <v>601</v>
      </c>
      <c r="D45" s="1" t="s">
        <v>182</v>
      </c>
      <c r="E45" s="5">
        <v>1303226</v>
      </c>
      <c r="F45" s="6">
        <v>19103.990000000002</v>
      </c>
      <c r="G45" s="7">
        <v>1.14E-2</v>
      </c>
      <c r="J45" s="6"/>
    </row>
    <row r="46" spans="1:10" x14ac:dyDescent="0.35">
      <c r="A46" s="1">
        <v>39</v>
      </c>
      <c r="B46" s="1" t="s">
        <v>1346</v>
      </c>
      <c r="C46" s="1" t="s">
        <v>1347</v>
      </c>
      <c r="D46" s="1" t="s">
        <v>182</v>
      </c>
      <c r="E46" s="5">
        <v>5517495</v>
      </c>
      <c r="F46" s="6">
        <v>18753.97</v>
      </c>
      <c r="G46" s="7">
        <v>1.12E-2</v>
      </c>
      <c r="J46" s="6"/>
    </row>
    <row r="47" spans="1:10" x14ac:dyDescent="0.35">
      <c r="A47" s="1">
        <v>40</v>
      </c>
      <c r="B47" s="1" t="s">
        <v>1348</v>
      </c>
      <c r="C47" s="1" t="s">
        <v>1349</v>
      </c>
      <c r="D47" s="1" t="s">
        <v>86</v>
      </c>
      <c r="E47" s="5">
        <v>1336915</v>
      </c>
      <c r="F47" s="6">
        <v>18714.8</v>
      </c>
      <c r="G47" s="7">
        <v>1.12E-2</v>
      </c>
      <c r="J47" s="6"/>
    </row>
    <row r="48" spans="1:10" x14ac:dyDescent="0.35">
      <c r="A48" s="1">
        <v>41</v>
      </c>
      <c r="B48" s="1" t="s">
        <v>1350</v>
      </c>
      <c r="C48" s="1" t="s">
        <v>1351</v>
      </c>
      <c r="D48" s="1" t="s">
        <v>241</v>
      </c>
      <c r="E48" s="5">
        <v>1543718</v>
      </c>
      <c r="F48" s="6">
        <v>17823.77</v>
      </c>
      <c r="G48" s="7">
        <v>1.0699999999999999E-2</v>
      </c>
      <c r="J48" s="6"/>
    </row>
    <row r="49" spans="1:10" x14ac:dyDescent="0.35">
      <c r="A49" s="1">
        <v>42</v>
      </c>
      <c r="B49" s="1" t="s">
        <v>178</v>
      </c>
      <c r="C49" s="1" t="s">
        <v>179</v>
      </c>
      <c r="D49" s="1" t="s">
        <v>160</v>
      </c>
      <c r="E49" s="5">
        <v>2437461</v>
      </c>
      <c r="F49" s="6">
        <v>17593.59</v>
      </c>
      <c r="G49" s="7">
        <v>1.0500000000000001E-2</v>
      </c>
      <c r="J49" s="6"/>
    </row>
    <row r="50" spans="1:10" x14ac:dyDescent="0.35">
      <c r="A50" s="1">
        <v>43</v>
      </c>
      <c r="B50" s="1" t="s">
        <v>1352</v>
      </c>
      <c r="C50" s="1" t="s">
        <v>1353</v>
      </c>
      <c r="D50" s="1" t="s">
        <v>160</v>
      </c>
      <c r="E50" s="5">
        <v>2527370</v>
      </c>
      <c r="F50" s="6">
        <v>17234.14</v>
      </c>
      <c r="G50" s="7">
        <v>1.03E-2</v>
      </c>
      <c r="J50" s="6"/>
    </row>
    <row r="51" spans="1:10" x14ac:dyDescent="0.35">
      <c r="A51" s="1">
        <v>44</v>
      </c>
      <c r="B51" s="1" t="s">
        <v>237</v>
      </c>
      <c r="C51" s="1" t="s">
        <v>238</v>
      </c>
      <c r="D51" s="1" t="s">
        <v>79</v>
      </c>
      <c r="E51" s="5">
        <v>1409091</v>
      </c>
      <c r="F51" s="6">
        <v>16986.59</v>
      </c>
      <c r="G51" s="7">
        <v>1.0200000000000001E-2</v>
      </c>
      <c r="J51" s="6"/>
    </row>
    <row r="52" spans="1:10" x14ac:dyDescent="0.35">
      <c r="A52" s="1">
        <v>45</v>
      </c>
      <c r="B52" s="1" t="s">
        <v>368</v>
      </c>
      <c r="C52" s="1" t="s">
        <v>369</v>
      </c>
      <c r="D52" s="1" t="s">
        <v>148</v>
      </c>
      <c r="E52" s="5">
        <v>7859923</v>
      </c>
      <c r="F52" s="6">
        <v>15825.95</v>
      </c>
      <c r="G52" s="7">
        <v>9.4999999999999998E-3</v>
      </c>
      <c r="J52" s="6"/>
    </row>
    <row r="53" spans="1:10" x14ac:dyDescent="0.35">
      <c r="A53" s="1">
        <v>46</v>
      </c>
      <c r="B53" s="1" t="s">
        <v>263</v>
      </c>
      <c r="C53" s="1" t="s">
        <v>264</v>
      </c>
      <c r="D53" s="1" t="s">
        <v>231</v>
      </c>
      <c r="E53" s="5">
        <v>165992</v>
      </c>
      <c r="F53" s="6">
        <v>15816.71</v>
      </c>
      <c r="G53" s="7">
        <v>9.4999999999999998E-3</v>
      </c>
      <c r="J53" s="6"/>
    </row>
    <row r="54" spans="1:10" x14ac:dyDescent="0.35">
      <c r="A54" s="1">
        <v>47</v>
      </c>
      <c r="B54" s="1" t="s">
        <v>1354</v>
      </c>
      <c r="C54" s="1" t="s">
        <v>1355</v>
      </c>
      <c r="D54" s="1" t="s">
        <v>182</v>
      </c>
      <c r="E54" s="5">
        <v>3078470</v>
      </c>
      <c r="F54" s="6">
        <v>15589.37</v>
      </c>
      <c r="G54" s="7">
        <v>9.2999999999999992E-3</v>
      </c>
      <c r="J54" s="6"/>
    </row>
    <row r="55" spans="1:10" x14ac:dyDescent="0.35">
      <c r="A55" s="1">
        <v>48</v>
      </c>
      <c r="B55" s="1" t="s">
        <v>1356</v>
      </c>
      <c r="C55" s="1" t="s">
        <v>1357</v>
      </c>
      <c r="D55" s="1" t="s">
        <v>126</v>
      </c>
      <c r="E55" s="5">
        <v>1991602</v>
      </c>
      <c r="F55" s="6">
        <v>15053.52</v>
      </c>
      <c r="G55" s="7">
        <v>8.9999999999999993E-3</v>
      </c>
      <c r="J55" s="6"/>
    </row>
    <row r="56" spans="1:10" x14ac:dyDescent="0.35">
      <c r="A56" s="1">
        <v>49</v>
      </c>
      <c r="B56" s="1" t="s">
        <v>1358</v>
      </c>
      <c r="C56" s="1" t="s">
        <v>1359</v>
      </c>
      <c r="D56" s="1" t="s">
        <v>182</v>
      </c>
      <c r="E56" s="5">
        <v>3481002</v>
      </c>
      <c r="F56" s="6">
        <v>14007.55</v>
      </c>
      <c r="G56" s="7">
        <v>8.3999999999999995E-3</v>
      </c>
      <c r="J56" s="6"/>
    </row>
    <row r="57" spans="1:10" x14ac:dyDescent="0.35">
      <c r="A57" s="1">
        <v>50</v>
      </c>
      <c r="B57" s="1" t="s">
        <v>1360</v>
      </c>
      <c r="C57" s="1" t="s">
        <v>1361</v>
      </c>
      <c r="D57" s="1" t="s">
        <v>132</v>
      </c>
      <c r="E57" s="5">
        <v>2523344</v>
      </c>
      <c r="F57" s="6">
        <v>14007.08</v>
      </c>
      <c r="G57" s="7">
        <v>8.3999999999999995E-3</v>
      </c>
      <c r="J57" s="6"/>
    </row>
    <row r="58" spans="1:10" x14ac:dyDescent="0.35">
      <c r="A58" s="1">
        <v>51</v>
      </c>
      <c r="B58" s="1" t="s">
        <v>1362</v>
      </c>
      <c r="C58" s="1" t="s">
        <v>1363</v>
      </c>
      <c r="D58" s="1" t="s">
        <v>37</v>
      </c>
      <c r="E58" s="5">
        <v>3528640</v>
      </c>
      <c r="F58" s="6">
        <v>12129.7</v>
      </c>
      <c r="G58" s="7">
        <v>7.3000000000000001E-3</v>
      </c>
      <c r="J58" s="6"/>
    </row>
    <row r="59" spans="1:10" x14ac:dyDescent="0.35">
      <c r="A59" s="1">
        <v>52</v>
      </c>
      <c r="B59" s="1" t="s">
        <v>1364</v>
      </c>
      <c r="C59" s="1" t="s">
        <v>1365</v>
      </c>
      <c r="D59" s="1" t="s">
        <v>132</v>
      </c>
      <c r="E59" s="5">
        <v>553533</v>
      </c>
      <c r="F59" s="6">
        <v>11998.38</v>
      </c>
      <c r="G59" s="7">
        <v>7.1999999999999998E-3</v>
      </c>
      <c r="J59" s="6"/>
    </row>
    <row r="60" spans="1:10" x14ac:dyDescent="0.35">
      <c r="A60" s="1">
        <v>53</v>
      </c>
      <c r="B60" s="1" t="s">
        <v>1366</v>
      </c>
      <c r="C60" s="1" t="s">
        <v>1367</v>
      </c>
      <c r="D60" s="1" t="s">
        <v>126</v>
      </c>
      <c r="E60" s="5">
        <v>2374332</v>
      </c>
      <c r="F60" s="6">
        <v>11983.25</v>
      </c>
      <c r="G60" s="7">
        <v>7.1999999999999998E-3</v>
      </c>
      <c r="J60" s="6"/>
    </row>
    <row r="61" spans="1:10" x14ac:dyDescent="0.35">
      <c r="A61" s="1">
        <v>54</v>
      </c>
      <c r="B61" s="1" t="s">
        <v>1368</v>
      </c>
      <c r="C61" s="1" t="s">
        <v>1369</v>
      </c>
      <c r="D61" s="1" t="s">
        <v>79</v>
      </c>
      <c r="E61" s="5">
        <v>1466269</v>
      </c>
      <c r="F61" s="6">
        <v>11965.49</v>
      </c>
      <c r="G61" s="7">
        <v>7.1999999999999998E-3</v>
      </c>
      <c r="J61" s="6"/>
    </row>
    <row r="62" spans="1:10" x14ac:dyDescent="0.35">
      <c r="A62" s="1">
        <v>55</v>
      </c>
      <c r="B62" s="1" t="s">
        <v>326</v>
      </c>
      <c r="C62" s="1" t="s">
        <v>327</v>
      </c>
      <c r="D62" s="1" t="s">
        <v>37</v>
      </c>
      <c r="E62" s="5">
        <v>5630873</v>
      </c>
      <c r="F62" s="6">
        <v>11921.12</v>
      </c>
      <c r="G62" s="7">
        <v>7.1000000000000004E-3</v>
      </c>
      <c r="J62" s="6"/>
    </row>
    <row r="63" spans="1:10" x14ac:dyDescent="0.35">
      <c r="A63" s="1">
        <v>56</v>
      </c>
      <c r="B63" s="1" t="s">
        <v>1370</v>
      </c>
      <c r="C63" s="1" t="s">
        <v>1371</v>
      </c>
      <c r="D63" s="1" t="s">
        <v>182</v>
      </c>
      <c r="E63" s="5">
        <v>1220485</v>
      </c>
      <c r="F63" s="6">
        <v>11222.97</v>
      </c>
      <c r="G63" s="7">
        <v>6.7000000000000002E-3</v>
      </c>
      <c r="J63" s="6"/>
    </row>
    <row r="64" spans="1:10" x14ac:dyDescent="0.35">
      <c r="A64" s="1">
        <v>57</v>
      </c>
      <c r="B64" s="1" t="s">
        <v>1372</v>
      </c>
      <c r="C64" s="1" t="s">
        <v>1373</v>
      </c>
      <c r="D64" s="1" t="s">
        <v>27</v>
      </c>
      <c r="E64" s="5">
        <v>13711254</v>
      </c>
      <c r="F64" s="6">
        <v>10586.46</v>
      </c>
      <c r="G64" s="7">
        <v>6.3E-3</v>
      </c>
      <c r="J64" s="6"/>
    </row>
    <row r="65" spans="1:10" x14ac:dyDescent="0.35">
      <c r="A65" s="1">
        <v>58</v>
      </c>
      <c r="B65" s="1" t="s">
        <v>161</v>
      </c>
      <c r="C65" s="1" t="s">
        <v>162</v>
      </c>
      <c r="D65" s="1" t="s">
        <v>163</v>
      </c>
      <c r="E65" s="5">
        <v>1494918</v>
      </c>
      <c r="F65" s="6">
        <v>9905.33</v>
      </c>
      <c r="G65" s="7">
        <v>5.8999999999999999E-3</v>
      </c>
      <c r="J65" s="6"/>
    </row>
    <row r="66" spans="1:10" x14ac:dyDescent="0.35">
      <c r="A66" s="1">
        <v>59</v>
      </c>
      <c r="B66" s="1" t="s">
        <v>1374</v>
      </c>
      <c r="C66" s="1" t="s">
        <v>1375</v>
      </c>
      <c r="D66" s="1" t="s">
        <v>163</v>
      </c>
      <c r="E66" s="5">
        <v>2401016</v>
      </c>
      <c r="F66" s="6">
        <v>9641.2800000000007</v>
      </c>
      <c r="G66" s="7">
        <v>5.7999999999999996E-3</v>
      </c>
      <c r="J66" s="6"/>
    </row>
    <row r="67" spans="1:10" x14ac:dyDescent="0.35">
      <c r="A67" s="1">
        <v>60</v>
      </c>
      <c r="B67" s="1" t="s">
        <v>840</v>
      </c>
      <c r="C67" s="1" t="s">
        <v>841</v>
      </c>
      <c r="D67" s="1" t="s">
        <v>160</v>
      </c>
      <c r="E67" s="5">
        <v>262844</v>
      </c>
      <c r="F67" s="6">
        <v>9045.3799999999992</v>
      </c>
      <c r="G67" s="7">
        <v>5.4000000000000003E-3</v>
      </c>
      <c r="J67" s="6"/>
    </row>
    <row r="68" spans="1:10" x14ac:dyDescent="0.35">
      <c r="A68" s="1">
        <v>61</v>
      </c>
      <c r="B68" s="1" t="s">
        <v>1376</v>
      </c>
      <c r="C68" s="1" t="s">
        <v>1377</v>
      </c>
      <c r="D68" s="1" t="s">
        <v>79</v>
      </c>
      <c r="E68" s="5">
        <v>668454</v>
      </c>
      <c r="F68" s="6">
        <v>8908.49</v>
      </c>
      <c r="G68" s="7">
        <v>5.3E-3</v>
      </c>
      <c r="J68" s="6"/>
    </row>
    <row r="69" spans="1:10" x14ac:dyDescent="0.35">
      <c r="A69" s="1">
        <v>62</v>
      </c>
      <c r="B69" s="1" t="s">
        <v>193</v>
      </c>
      <c r="C69" s="1" t="s">
        <v>194</v>
      </c>
      <c r="D69" s="1" t="s">
        <v>182</v>
      </c>
      <c r="E69" s="5">
        <v>1000000</v>
      </c>
      <c r="F69" s="6">
        <v>8890.5</v>
      </c>
      <c r="G69" s="7">
        <v>5.3E-3</v>
      </c>
      <c r="J69" s="6"/>
    </row>
    <row r="70" spans="1:10" x14ac:dyDescent="0.35">
      <c r="A70" s="1">
        <v>63</v>
      </c>
      <c r="B70" s="1" t="s">
        <v>217</v>
      </c>
      <c r="C70" s="1" t="s">
        <v>218</v>
      </c>
      <c r="D70" s="1" t="s">
        <v>126</v>
      </c>
      <c r="E70" s="5">
        <v>498995</v>
      </c>
      <c r="F70" s="6">
        <v>8649.33</v>
      </c>
      <c r="G70" s="7">
        <v>5.1999999999999998E-3</v>
      </c>
      <c r="J70" s="6"/>
    </row>
    <row r="71" spans="1:10" x14ac:dyDescent="0.35">
      <c r="A71" s="1">
        <v>64</v>
      </c>
      <c r="B71" s="1" t="s">
        <v>1378</v>
      </c>
      <c r="C71" s="1" t="s">
        <v>1379</v>
      </c>
      <c r="D71" s="1" t="s">
        <v>126</v>
      </c>
      <c r="E71" s="5">
        <v>708095</v>
      </c>
      <c r="F71" s="6">
        <v>8399.07</v>
      </c>
      <c r="G71" s="7">
        <v>5.0000000000000001E-3</v>
      </c>
      <c r="J71" s="6"/>
    </row>
    <row r="72" spans="1:10" x14ac:dyDescent="0.35">
      <c r="A72" s="1">
        <v>65</v>
      </c>
      <c r="B72" s="1" t="s">
        <v>1380</v>
      </c>
      <c r="C72" s="1" t="s">
        <v>1381</v>
      </c>
      <c r="D72" s="1" t="s">
        <v>123</v>
      </c>
      <c r="E72" s="5">
        <v>202608</v>
      </c>
      <c r="F72" s="6">
        <v>7953.07</v>
      </c>
      <c r="G72" s="7">
        <v>4.7999999999999996E-3</v>
      </c>
      <c r="J72" s="6"/>
    </row>
    <row r="73" spans="1:10" x14ac:dyDescent="0.35">
      <c r="A73" s="1">
        <v>66</v>
      </c>
      <c r="B73" s="1" t="s">
        <v>1382</v>
      </c>
      <c r="C73" s="1" t="s">
        <v>1383</v>
      </c>
      <c r="D73" s="1" t="s">
        <v>182</v>
      </c>
      <c r="E73" s="5">
        <v>362126</v>
      </c>
      <c r="F73" s="6">
        <v>7380.31</v>
      </c>
      <c r="G73" s="7">
        <v>4.4000000000000003E-3</v>
      </c>
      <c r="J73" s="6"/>
    </row>
    <row r="74" spans="1:10" x14ac:dyDescent="0.35">
      <c r="A74" s="1">
        <v>67</v>
      </c>
      <c r="B74" s="1" t="s">
        <v>1384</v>
      </c>
      <c r="C74" s="1" t="s">
        <v>1385</v>
      </c>
      <c r="D74" s="1" t="s">
        <v>182</v>
      </c>
      <c r="E74" s="5">
        <v>880067</v>
      </c>
      <c r="F74" s="6">
        <v>7034.38</v>
      </c>
      <c r="G74" s="7">
        <v>4.1999999999999997E-3</v>
      </c>
      <c r="J74" s="6"/>
    </row>
    <row r="75" spans="1:10" x14ac:dyDescent="0.35">
      <c r="A75" s="1">
        <v>68</v>
      </c>
      <c r="B75" s="1" t="s">
        <v>1386</v>
      </c>
      <c r="C75" s="1" t="s">
        <v>1387</v>
      </c>
      <c r="D75" s="1" t="s">
        <v>126</v>
      </c>
      <c r="E75" s="5">
        <v>1120944</v>
      </c>
      <c r="F75" s="6">
        <v>6619.17</v>
      </c>
      <c r="G75" s="7">
        <v>4.0000000000000001E-3</v>
      </c>
      <c r="J75" s="6"/>
    </row>
    <row r="76" spans="1:10" x14ac:dyDescent="0.35">
      <c r="A76" s="1">
        <v>69</v>
      </c>
      <c r="B76" s="1" t="s">
        <v>1388</v>
      </c>
      <c r="C76" s="1" t="s">
        <v>1389</v>
      </c>
      <c r="D76" s="1" t="s">
        <v>86</v>
      </c>
      <c r="E76" s="5">
        <v>752941</v>
      </c>
      <c r="F76" s="6">
        <v>5212.6099999999997</v>
      </c>
      <c r="G76" s="7">
        <v>3.0999999999999999E-3</v>
      </c>
      <c r="J76" s="6"/>
    </row>
    <row r="77" spans="1:10" x14ac:dyDescent="0.35">
      <c r="A77" s="1">
        <v>70</v>
      </c>
      <c r="B77" s="1" t="s">
        <v>372</v>
      </c>
      <c r="C77" s="1" t="s">
        <v>373</v>
      </c>
      <c r="D77" s="1" t="s">
        <v>148</v>
      </c>
      <c r="E77" s="5">
        <v>498442</v>
      </c>
      <c r="F77" s="6">
        <v>4899.4399999999996</v>
      </c>
      <c r="G77" s="7">
        <v>2.8999999999999998E-3</v>
      </c>
      <c r="J77" s="6"/>
    </row>
    <row r="78" spans="1:10" x14ac:dyDescent="0.35">
      <c r="A78" s="1">
        <v>71</v>
      </c>
      <c r="B78" s="1" t="s">
        <v>1390</v>
      </c>
      <c r="C78" s="1" t="s">
        <v>1391</v>
      </c>
      <c r="D78" s="1" t="s">
        <v>343</v>
      </c>
      <c r="E78" s="5">
        <v>703981</v>
      </c>
      <c r="F78" s="6">
        <v>4328.78</v>
      </c>
      <c r="G78" s="7">
        <v>2.5999999999999999E-3</v>
      </c>
      <c r="J78" s="6"/>
    </row>
    <row r="79" spans="1:10" x14ac:dyDescent="0.35">
      <c r="A79" s="1">
        <v>72</v>
      </c>
      <c r="B79" s="1" t="s">
        <v>1392</v>
      </c>
      <c r="C79" s="1" t="s">
        <v>1393</v>
      </c>
      <c r="D79" s="1" t="s">
        <v>216</v>
      </c>
      <c r="E79" s="5">
        <v>4002562</v>
      </c>
      <c r="F79" s="6">
        <v>4104.2299999999996</v>
      </c>
      <c r="G79" s="7">
        <v>2.5000000000000001E-3</v>
      </c>
      <c r="J79" s="6"/>
    </row>
    <row r="80" spans="1:10" x14ac:dyDescent="0.35">
      <c r="A80" s="1">
        <v>73</v>
      </c>
      <c r="B80" s="1" t="s">
        <v>1269</v>
      </c>
      <c r="C80" s="1" t="s">
        <v>1270</v>
      </c>
      <c r="D80" s="1" t="s">
        <v>244</v>
      </c>
      <c r="E80" s="5">
        <v>807846</v>
      </c>
      <c r="F80" s="6">
        <v>3501.61</v>
      </c>
      <c r="G80" s="7">
        <v>2.0999999999999999E-3</v>
      </c>
      <c r="J80" s="6"/>
    </row>
    <row r="81" spans="1:10" x14ac:dyDescent="0.35">
      <c r="A81" s="1">
        <v>74</v>
      </c>
      <c r="B81" s="1" t="s">
        <v>1394</v>
      </c>
      <c r="C81" s="1" t="s">
        <v>1395</v>
      </c>
      <c r="D81" s="1" t="s">
        <v>37</v>
      </c>
      <c r="E81" s="5">
        <v>30854</v>
      </c>
      <c r="F81" s="6">
        <v>2070.3200000000002</v>
      </c>
      <c r="G81" s="7">
        <v>1.1999999999999999E-3</v>
      </c>
      <c r="J81" s="6"/>
    </row>
    <row r="82" spans="1:10" x14ac:dyDescent="0.35">
      <c r="A82" s="8"/>
      <c r="B82" s="8" t="s">
        <v>40</v>
      </c>
      <c r="C82" s="8"/>
      <c r="D82" s="8"/>
      <c r="E82" s="8"/>
      <c r="F82" s="9">
        <v>1572130.95</v>
      </c>
      <c r="G82" s="10">
        <v>0.94110000000000005</v>
      </c>
    </row>
    <row r="84" spans="1:10" x14ac:dyDescent="0.35">
      <c r="B84" s="3" t="s">
        <v>41</v>
      </c>
    </row>
    <row r="85" spans="1:10" x14ac:dyDescent="0.35">
      <c r="A85" s="1">
        <v>75</v>
      </c>
      <c r="B85" s="3" t="s">
        <v>1563</v>
      </c>
      <c r="F85" s="6">
        <v>96382.46</v>
      </c>
      <c r="G85" s="7">
        <v>5.7700000000000001E-2</v>
      </c>
      <c r="H85" s="11">
        <v>45566</v>
      </c>
    </row>
    <row r="86" spans="1:10" x14ac:dyDescent="0.35">
      <c r="A86" s="8"/>
      <c r="B86" s="8" t="s">
        <v>40</v>
      </c>
      <c r="C86" s="8"/>
      <c r="D86" s="8"/>
      <c r="E86" s="8"/>
      <c r="F86" s="9">
        <v>96382.46</v>
      </c>
      <c r="G86" s="10">
        <v>5.7700000000000001E-2</v>
      </c>
    </row>
    <row r="88" spans="1:10" x14ac:dyDescent="0.35">
      <c r="B88" s="3" t="s">
        <v>43</v>
      </c>
    </row>
    <row r="89" spans="1:10" x14ac:dyDescent="0.35">
      <c r="B89" s="1" t="s">
        <v>44</v>
      </c>
      <c r="E89" s="5"/>
      <c r="F89" s="6">
        <v>1983.34</v>
      </c>
      <c r="G89" s="7">
        <v>1.1999999999999999E-3</v>
      </c>
      <c r="J89" s="6"/>
    </row>
    <row r="90" spans="1:10" x14ac:dyDescent="0.35">
      <c r="A90" s="8"/>
      <c r="B90" s="8" t="s">
        <v>40</v>
      </c>
      <c r="C90" s="8"/>
      <c r="D90" s="8"/>
      <c r="E90" s="8"/>
      <c r="F90" s="9">
        <v>1983.34</v>
      </c>
      <c r="G90" s="10">
        <v>1.1999999999999999E-3</v>
      </c>
    </row>
    <row r="92" spans="1:10" x14ac:dyDescent="0.35">
      <c r="A92" s="4"/>
      <c r="B92" s="4" t="s">
        <v>45</v>
      </c>
      <c r="C92" s="4"/>
      <c r="D92" s="4"/>
      <c r="E92" s="4"/>
      <c r="F92" s="12">
        <v>1670496.75</v>
      </c>
      <c r="G92" s="13">
        <v>1</v>
      </c>
    </row>
    <row r="93" spans="1:10" x14ac:dyDescent="0.35">
      <c r="A93" s="1" t="s">
        <v>49</v>
      </c>
    </row>
    <row r="94" spans="1:10" x14ac:dyDescent="0.35">
      <c r="A94" s="15">
        <v>1</v>
      </c>
      <c r="B94" s="15" t="s">
        <v>51</v>
      </c>
    </row>
    <row r="95" spans="1:10" ht="27" x14ac:dyDescent="0.35">
      <c r="A95" s="15">
        <v>2</v>
      </c>
      <c r="B95" s="15" t="s">
        <v>52</v>
      </c>
    </row>
    <row r="99" spans="2:2" ht="14.5" x14ac:dyDescent="0.35">
      <c r="B99" s="41" t="s">
        <v>53</v>
      </c>
    </row>
    <row r="113" spans="2:2" ht="14.5" x14ac:dyDescent="0.35">
      <c r="B113" s="41" t="s">
        <v>1396</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EQUITY&amp;BOND</vt:lpstr>
      <vt:lpstr>Flexi Cap</vt:lpstr>
      <vt:lpstr>TOP100</vt:lpstr>
      <vt:lpstr>EQUITYOPPOR</vt:lpstr>
      <vt:lpstr>TIGER</vt:lpstr>
      <vt:lpstr>MIDCAP</vt:lpstr>
      <vt:lpstr>TAX</vt:lpstr>
      <vt:lpstr>WAF</vt:lpstr>
      <vt:lpstr>SMALLCAP</vt:lpstr>
      <vt:lpstr>GF</vt:lpstr>
      <vt:lpstr>NRNEF</vt:lpstr>
      <vt:lpstr>GCEFOF</vt:lpstr>
      <vt:lpstr>FOCUS</vt:lpstr>
      <vt:lpstr>WMF</vt:lpstr>
      <vt:lpstr>USFEFOF</vt:lpstr>
      <vt:lpstr>DAAF</vt:lpstr>
      <vt:lpstr>GAF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Gaikwad, Leena (India)</cp:lastModifiedBy>
  <dcterms:created xsi:type="dcterms:W3CDTF">2024-10-03T09:51:54Z</dcterms:created>
  <dcterms:modified xsi:type="dcterms:W3CDTF">2024-10-09T15:28:12Z</dcterms:modified>
</cp:coreProperties>
</file>