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/>
  <mc:AlternateContent xmlns:mc="http://schemas.openxmlformats.org/markup-compatibility/2006">
    <mc:Choice Requires="x15">
      <x15ac:absPath xmlns:x15ac="http://schemas.microsoft.com/office/spreadsheetml/2010/11/ac" url="K:\Accounts\REPORTS\Monthend portfolio\2021-2022\Jan 2022\31012022\Final\"/>
    </mc:Choice>
  </mc:AlternateContent>
  <xr:revisionPtr revIDLastSave="0" documentId="13_ncr:1_{48AC74EE-9775-4F76-9226-E50B442C7F2B}" xr6:coauthVersionLast="47" xr6:coauthVersionMax="47" xr10:uidLastSave="{00000000-0000-0000-0000-000000000000}"/>
  <bookViews>
    <workbookView xWindow="-110" yWindow="-110" windowWidth="19420" windowHeight="10420" tabRatio="957" xr2:uid="{00000000-000D-0000-FFFF-FFFF00000000}"/>
  </bookViews>
  <sheets>
    <sheet name="LIQUID" sheetId="1" r:id="rId1"/>
    <sheet name="ULTRA" sheetId="2" r:id="rId2"/>
    <sheet name="CREDITRISK" sheetId="3" r:id="rId3"/>
    <sheet name="LDF" sheetId="4" r:id="rId4"/>
    <sheet name="SHORT" sheetId="5" r:id="rId5"/>
    <sheet name="STR" sheetId="6" r:id="rId6"/>
    <sheet name="BOND" sheetId="7" r:id="rId7"/>
    <sheet name="GSEC" sheetId="8" r:id="rId8"/>
    <sheet name="SAVINGS" sheetId="9" r:id="rId9"/>
    <sheet name="REGULARSAVINGS" sheetId="10" r:id="rId10"/>
    <sheet name="Corporate Bond" sheetId="11" r:id="rId11"/>
    <sheet name="BANKING &amp; PSU" sheetId="12" r:id="rId12"/>
    <sheet name="10YGF" sheetId="13" r:id="rId13"/>
    <sheet name="OVERNIGHT" sheetId="15" r:id="rId14"/>
    <sheet name="FLOATER" sheetId="16" r:id="rId15"/>
    <sheet name="SR 250 - 39M" sheetId="17" r:id="rId16"/>
    <sheet name="SR 251 - 38M" sheetId="18" r:id="rId17"/>
    <sheet name="SR 264 - 60M - 17D" sheetId="19" r:id="rId1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9" i="3" l="1"/>
  <c r="E50" i="3"/>
  <c r="E48" i="3"/>
</calcChain>
</file>

<file path=xl/sharedStrings.xml><?xml version="1.0" encoding="utf-8"?>
<sst xmlns="http://schemas.openxmlformats.org/spreadsheetml/2006/main" count="1980" uniqueCount="577">
  <si>
    <t>DSP Liquidity Fund</t>
  </si>
  <si>
    <t>Portfolio as on January 31, 2022</t>
  </si>
  <si>
    <t>Sr. No.</t>
  </si>
  <si>
    <t>Name of Instrument</t>
  </si>
  <si>
    <t>ISIN</t>
  </si>
  <si>
    <t>Rating/Industry</t>
  </si>
  <si>
    <t>Quantity</t>
  </si>
  <si>
    <t>Market value (Rs. In lakhs)</t>
  </si>
  <si>
    <t>% to Net Assets</t>
  </si>
  <si>
    <t>Maturity Date</t>
  </si>
  <si>
    <t>Put/Call Option</t>
  </si>
  <si>
    <t>YTM (%)</t>
  </si>
  <si>
    <t>DEBT INSTRUMENTS</t>
  </si>
  <si>
    <t>BOND &amp; NCD's</t>
  </si>
  <si>
    <t xml:space="preserve">Listed / awaiting listing on the stock exchanges </t>
  </si>
  <si>
    <t>Sector/Rating</t>
  </si>
  <si>
    <t>Percent</t>
  </si>
  <si>
    <t>Housing Development Finance Corporation Limited</t>
  </si>
  <si>
    <t>INE001A07SV5</t>
  </si>
  <si>
    <t>CRISIL AAA</t>
  </si>
  <si>
    <t>CRISIL A1+</t>
  </si>
  <si>
    <t>Total</t>
  </si>
  <si>
    <t>SOV</t>
  </si>
  <si>
    <t>IND A1+</t>
  </si>
  <si>
    <t>MONEY MARKET INSTRUMENTS</t>
  </si>
  <si>
    <t>Certificate of Deposit</t>
  </si>
  <si>
    <t>Cash &amp; Equivalent</t>
  </si>
  <si>
    <t>HDFC Bank Limited**</t>
  </si>
  <si>
    <t>INE040A16CN5</t>
  </si>
  <si>
    <t>National Bank for Agriculture and Rural Development</t>
  </si>
  <si>
    <t>INE261F16595</t>
  </si>
  <si>
    <t>Commercial Papers</t>
  </si>
  <si>
    <t>Listed / awaiting listing on the stock exchanges</t>
  </si>
  <si>
    <t>Housing Development Finance Corporation Limited**</t>
  </si>
  <si>
    <t>INE001A14YF2</t>
  </si>
  <si>
    <t>Tata Capital Housing Finance Limited**</t>
  </si>
  <si>
    <t>INE033L14LQ6</t>
  </si>
  <si>
    <t>Kotak Securities Ltd**</t>
  </si>
  <si>
    <t>INE028E14JK8</t>
  </si>
  <si>
    <t>HDFC Securities Limited**</t>
  </si>
  <si>
    <t>INE700G14AU5</t>
  </si>
  <si>
    <t>Birla Group Holdings Private Limited**</t>
  </si>
  <si>
    <t>INE09OL14938</t>
  </si>
  <si>
    <t>Reliance Jio Infocomm Limited**</t>
  </si>
  <si>
    <t>INE110L14QN8</t>
  </si>
  <si>
    <t>Bajaj Financial Securities Limited**</t>
  </si>
  <si>
    <t>INE01C314197</t>
  </si>
  <si>
    <t>Reliance Jio Infocomm Limited</t>
  </si>
  <si>
    <t>INE110L14QD9</t>
  </si>
  <si>
    <t>Hindustan Petroleum Corporation Limited</t>
  </si>
  <si>
    <t>INE094A14HW7</t>
  </si>
  <si>
    <t>Reliance Retail Ventures Limited**</t>
  </si>
  <si>
    <t>INE929O14446</t>
  </si>
  <si>
    <t>INE929O14461</t>
  </si>
  <si>
    <t>INE929O14495</t>
  </si>
  <si>
    <t>Julius Baer Capital (India) Private Limited**</t>
  </si>
  <si>
    <t>INE824H14GI3</t>
  </si>
  <si>
    <t>Small Industries Development Bank of India**</t>
  </si>
  <si>
    <t>INE556F14HZ7</t>
  </si>
  <si>
    <t>INE824H14GN3</t>
  </si>
  <si>
    <t>Chennai Petroleum Corporation Limited**</t>
  </si>
  <si>
    <t>INE178A14HH9</t>
  </si>
  <si>
    <t>INE824H14GJ1</t>
  </si>
  <si>
    <t>INE824H14GM5</t>
  </si>
  <si>
    <t>CEAT Limited**</t>
  </si>
  <si>
    <t>INE482A14AT5</t>
  </si>
  <si>
    <t>INE482A14AW9</t>
  </si>
  <si>
    <t>ICICI Securities Limited**</t>
  </si>
  <si>
    <t>INE763G14JZ3</t>
  </si>
  <si>
    <t>INE482A14AX7</t>
  </si>
  <si>
    <t>Treasury Bill</t>
  </si>
  <si>
    <t>91 DAY T-BILL 03032022</t>
  </si>
  <si>
    <t>IN002021X389</t>
  </si>
  <si>
    <t>91 DAY T-BILL 24022022</t>
  </si>
  <si>
    <t>IN002021X371</t>
  </si>
  <si>
    <t>91 DAY T-BILL 10032022</t>
  </si>
  <si>
    <t>IN002021X397</t>
  </si>
  <si>
    <t>TREPS / Reverse Repo Investments / Corporate Debt Repo#</t>
  </si>
  <si>
    <t>Cash &amp; Cash Equivalent</t>
  </si>
  <si>
    <t>Net Receivables/Payables</t>
  </si>
  <si>
    <t>GRAND TOTAL</t>
  </si>
  <si>
    <t>Notes:</t>
  </si>
  <si>
    <t>Market value includes accrued interest</t>
  </si>
  <si>
    <t>Net Assets does not include unit activity for the date of the Portfolios.</t>
  </si>
  <si>
    <t>As on January 31, 2022, the aggregate investments by the schemes of DSP Mutual Fund in DSP Liquidity Fund is Rs 1947.95 lakhs.</t>
  </si>
  <si>
    <t># TREPS / Reverse Repo Investments / Corporate Debt Repo includes Repo with residual maturity greater than 30 days.</t>
  </si>
  <si>
    <t>Scheme Riskometer</t>
  </si>
  <si>
    <t>Benchmark Riskometer</t>
  </si>
  <si>
    <t>Crisil Liquid Fund Index</t>
  </si>
  <si>
    <t>DSP Ultra Short Fund</t>
  </si>
  <si>
    <t>National Bank for Agriculture and Rural Development**</t>
  </si>
  <si>
    <t>INE261F08BL9</t>
  </si>
  <si>
    <t>REC Limited**</t>
  </si>
  <si>
    <t>INE020B08AK2</t>
  </si>
  <si>
    <t>Power Finance Corporation Limited**</t>
  </si>
  <si>
    <t>INE134E08KB3</t>
  </si>
  <si>
    <t>INE261F08BJ3</t>
  </si>
  <si>
    <t>Cholamandalam Investment and Finance Company Limited**</t>
  </si>
  <si>
    <t>INE121A07PK0</t>
  </si>
  <si>
    <t>ICRA AA+</t>
  </si>
  <si>
    <t>ICRA A1+</t>
  </si>
  <si>
    <t>INE001A07QT3</t>
  </si>
  <si>
    <t>LIC Housing Finance Limited**</t>
  </si>
  <si>
    <t>INE115A07OG3</t>
  </si>
  <si>
    <t>Reliance Industries Limited**</t>
  </si>
  <si>
    <t>INE002A08476</t>
  </si>
  <si>
    <t>Government Securities (Central/State)</t>
  </si>
  <si>
    <t>8.20% GOI 15022022</t>
  </si>
  <si>
    <t>IN0020060037</t>
  </si>
  <si>
    <t>8.15% GOI 11062022</t>
  </si>
  <si>
    <t>IN0020120013</t>
  </si>
  <si>
    <t>INE040A16CM7</t>
  </si>
  <si>
    <t>IDFC First Bank Limited**</t>
  </si>
  <si>
    <t>INE092T16QQ9</t>
  </si>
  <si>
    <t>Axis Bank Limited**</t>
  </si>
  <si>
    <t>INE238A167W7</t>
  </si>
  <si>
    <t>INE238A164X2</t>
  </si>
  <si>
    <t>Bank of Baroda**</t>
  </si>
  <si>
    <t>INE028A16CJ8</t>
  </si>
  <si>
    <t>INE238A162W8</t>
  </si>
  <si>
    <t>INE238A161W0</t>
  </si>
  <si>
    <t>INE040A16CP0</t>
  </si>
  <si>
    <t>INE261F16611</t>
  </si>
  <si>
    <t>Sikka Ports &amp; Terminals Limited**</t>
  </si>
  <si>
    <t>INE941D14170</t>
  </si>
  <si>
    <t>ICICI Securities Limited</t>
  </si>
  <si>
    <t>INE763G14KK3</t>
  </si>
  <si>
    <t>INE110L14QI8</t>
  </si>
  <si>
    <t>Jamnagar Utilities &amp; Power Private Limited**</t>
  </si>
  <si>
    <t>INE936D14113</t>
  </si>
  <si>
    <t>INE700G14AR1</t>
  </si>
  <si>
    <t>INE033L14LP8</t>
  </si>
  <si>
    <t>Bahadur Chand Investments Private Limited**</t>
  </si>
  <si>
    <t>INE087M14AE9</t>
  </si>
  <si>
    <t>Piramal Enterprises Limited**</t>
  </si>
  <si>
    <t>INE140A14S22</t>
  </si>
  <si>
    <t>Export-Import Bank of India**</t>
  </si>
  <si>
    <t>INE514E14PY5</t>
  </si>
  <si>
    <t>Hero Fincorp Limited**</t>
  </si>
  <si>
    <t>INE957N14EX3</t>
  </si>
  <si>
    <t>INE028E14JP7</t>
  </si>
  <si>
    <t>Axis Securities Limited**</t>
  </si>
  <si>
    <t>INE110O14302</t>
  </si>
  <si>
    <t>INE001A14XU3</t>
  </si>
  <si>
    <t>INE001A14XS7</t>
  </si>
  <si>
    <t>Infina Finance Private Limited**</t>
  </si>
  <si>
    <t>INE879F14EE5</t>
  </si>
  <si>
    <t>KEC International Limited**</t>
  </si>
  <si>
    <t>INE389H14HN5</t>
  </si>
  <si>
    <t>364 DAY T-BILL 30032022</t>
  </si>
  <si>
    <t>IN002020Z527</t>
  </si>
  <si>
    <t>TREPS / Reverse Repo Investments / Corporate Debt Repo</t>
  </si>
  <si>
    <t>CRISIL Ultra Short Term Debt Index</t>
  </si>
  <si>
    <t>Pursuant to SEBI circular SEBI/HO/IMD/DF4/CIR/P/2019/102  dated September 24, 2019 read with circular no. SEBI/HO/IMD/DF4/CIR/P/2019/41 dated March 22, 2019. Below are the details of the securities in case of which issuer has defaulted beyond its maturity date.</t>
  </si>
  <si>
    <t>Security Name</t>
  </si>
  <si>
    <t>value of the security considered under net receivables (i.e. value recognized in NAV in absolute terms and as % to NAV)
(Rs.in lakhs)</t>
  </si>
  <si>
    <t>total amount (including principal and interest) that is due to the scheme on that investment
(Rs.in lakhs)</t>
  </si>
  <si>
    <t>0% IL&amp;FS Transportation Networks Limited NCD Series A 23032019</t>
  </si>
  <si>
    <t>INE975G08140</t>
  </si>
  <si>
    <t>DSP Credit Risk Fund</t>
  </si>
  <si>
    <t>Tata Motors Limited**</t>
  </si>
  <si>
    <t>INE155A08191</t>
  </si>
  <si>
    <t>ICRA AA-</t>
  </si>
  <si>
    <t>ICRA AA</t>
  </si>
  <si>
    <t>Tata Realty And Infrastructure Limited**</t>
  </si>
  <si>
    <t>INE371K08177</t>
  </si>
  <si>
    <t>CRISIL AA</t>
  </si>
  <si>
    <t>Godrej Properties Limited**</t>
  </si>
  <si>
    <t>INE484J08022</t>
  </si>
  <si>
    <t>Godrej Industries Limited**</t>
  </si>
  <si>
    <t>INE233A08048</t>
  </si>
  <si>
    <t>Bharti Hexacom Limited**</t>
  </si>
  <si>
    <t>INE343G08026</t>
  </si>
  <si>
    <t>CRISIL AA+</t>
  </si>
  <si>
    <t>Manappuram Finance Limited**</t>
  </si>
  <si>
    <t>INE522D07BG1</t>
  </si>
  <si>
    <t>CARE AA</t>
  </si>
  <si>
    <t>Aditya Birla Fashion and Retail Limited**</t>
  </si>
  <si>
    <t>INE647O08107</t>
  </si>
  <si>
    <t>INE522D07BC0</t>
  </si>
  <si>
    <t>6.79% GOI 15052027</t>
  </si>
  <si>
    <t>IN0020170026</t>
  </si>
  <si>
    <t>CRISIL Short Term Credit Risk Index</t>
  </si>
  <si>
    <t>In case of below securities, DSP Mutual Fund has ignored prices provided by valuation agencies. Disclosure vide circular no. SEBI/HO/IMD/DF4/CIR/P/2019/41 dated March 22, 2019 &amp; SEBI/HO/IMD/DF4/CIR/P/2019/102 dated September 24,2019  for detailed rationale along with other details are available at the below mentioned links</t>
  </si>
  <si>
    <t>Name of the securities</t>
  </si>
  <si>
    <t>No of Instances</t>
  </si>
  <si>
    <t>Links</t>
  </si>
  <si>
    <t>0% Sintex Bapl Limited NCD Series B 31122021</t>
  </si>
  <si>
    <t>https://www.dspim.com/media/pages/mandatory-disclosures/disclosures-for-deviation-in-valuation-price/9560565842-1616167083/sintex-bapl-limited.pdf</t>
  </si>
  <si>
    <t>0% Sintex Bapl Limited NCD Series C 31122022</t>
  </si>
  <si>
    <t>0% Sintex Bapl Limited NCD Series A 31122020</t>
  </si>
  <si>
    <t>Il&amp;Fs Energy Development Company Limited (Maturity Date : 28-Jun-2019)</t>
  </si>
  <si>
    <t>https://www.dspim.com/media/pages/mandatory-disclosures/disclosures-for-deviation-in-valuation-price/52517897e3-1616167083/il-amp-fs-energy-devlopment-company-limited.pdf</t>
  </si>
  <si>
    <t>Il&amp;Fs Energy Development Company Limited (Maturity Date : 07-Jun-2019)</t>
  </si>
  <si>
    <t>Pursuant to SEBI circular SEBI/HO/IMD/DF4/CIR/P/2019/102  dated September 24, 2019 read with circular no. SEBI/HO/IMD/DF4/CIR/P/2019/41 dated March 22, 2019. Below are the details of the securities in case of which issuer has defaulted beyond its maturity date</t>
  </si>
  <si>
    <t>0% IL&amp;Fs Transportation Networks Limited Ncd Series A 23032019</t>
  </si>
  <si>
    <t>0% IL&amp;Fs Energy Development Company Limited Ncd 07062019</t>
  </si>
  <si>
    <t>INE938L08049</t>
  </si>
  <si>
    <t>0% IL&amp;FS Energy Development Company Limited Ncd 28062019</t>
  </si>
  <si>
    <t>INE938L08056</t>
  </si>
  <si>
    <t>INE631U07027</t>
  </si>
  <si>
    <t>INE631U07035</t>
  </si>
  <si>
    <r>
      <t>0% SINTEX BAPL LTD S- C 31DEC22 ZCB</t>
    </r>
    <r>
      <rPr>
        <vertAlign val="superscript"/>
        <sz val="10"/>
        <rFont val="Trebuchet MS"/>
        <family val="2"/>
      </rPr>
      <t>##</t>
    </r>
  </si>
  <si>
    <t>INE631U07043</t>
  </si>
  <si>
    <t>## Deemed matured on account of acceleration triggered by DSP Trustee Private Limited in the light of rights availed under Debenture Trust Deed</t>
  </si>
  <si>
    <t>DSP Low Duration Fund</t>
  </si>
  <si>
    <t>INE261F08BO3</t>
  </si>
  <si>
    <t>INE556F08JN1</t>
  </si>
  <si>
    <t>CARE AAA</t>
  </si>
  <si>
    <t>INE001A07RZ8</t>
  </si>
  <si>
    <t>INE134E08JD1</t>
  </si>
  <si>
    <t>Hindustan Petroleum Corporation Limited**</t>
  </si>
  <si>
    <t>INE094A08044</t>
  </si>
  <si>
    <t>INE001A07SD3</t>
  </si>
  <si>
    <t>Bajaj Finance Limited**</t>
  </si>
  <si>
    <t>INE296A07QN2</t>
  </si>
  <si>
    <t>INE020B08AF2</t>
  </si>
  <si>
    <t>INE115A07LW6</t>
  </si>
  <si>
    <t>INE115A07LZ9</t>
  </si>
  <si>
    <t>National Highways Authority of India**</t>
  </si>
  <si>
    <t>INE906B07FT4</t>
  </si>
  <si>
    <t>INE556F08JO9</t>
  </si>
  <si>
    <t>INE001A07RS3</t>
  </si>
  <si>
    <t>6.84% GOI 19122022</t>
  </si>
  <si>
    <t>IN0020160050</t>
  </si>
  <si>
    <t>5.09% GOI 13042022</t>
  </si>
  <si>
    <t>IN0020200021</t>
  </si>
  <si>
    <t>5.63% GOI 12042026</t>
  </si>
  <si>
    <t>IN0020210012</t>
  </si>
  <si>
    <t>5.74% GOI 15112026</t>
  </si>
  <si>
    <t>IN0020210186</t>
  </si>
  <si>
    <t>8.35% GOI 14052022</t>
  </si>
  <si>
    <t>IN0020020072</t>
  </si>
  <si>
    <t>8.13% GOI 21092022</t>
  </si>
  <si>
    <t>IN0020070051</t>
  </si>
  <si>
    <t>INE040A16CQ8</t>
  </si>
  <si>
    <t>INE238A161X8</t>
  </si>
  <si>
    <t>INE040A16CO3</t>
  </si>
  <si>
    <t>Kotak Mahindra Bank Limited**</t>
  </si>
  <si>
    <t>INE237A164N4</t>
  </si>
  <si>
    <t>INE514E16BW4</t>
  </si>
  <si>
    <t>INE092T16QU1</t>
  </si>
  <si>
    <t>Axis Bank Limited</t>
  </si>
  <si>
    <t>INE238A169W3</t>
  </si>
  <si>
    <t>INE763G14KW8</t>
  </si>
  <si>
    <t>INE121A14TP7</t>
  </si>
  <si>
    <t>INE556F14IB6</t>
  </si>
  <si>
    <t>INE879F14EQ9</t>
  </si>
  <si>
    <t>INE763G14KX6</t>
  </si>
  <si>
    <t>Network18 Media &amp; Investments Limited**</t>
  </si>
  <si>
    <t>INE870H14NM4</t>
  </si>
  <si>
    <t>Standard Chartered Investments and Loans (India) Limited**</t>
  </si>
  <si>
    <t>INE403G14OE1</t>
  </si>
  <si>
    <t>INE403G14OB7</t>
  </si>
  <si>
    <t>NIFTY Low Duration Debt Index</t>
  </si>
  <si>
    <t>DSP Short Term Fund</t>
  </si>
  <si>
    <t>National Housing Bank**</t>
  </si>
  <si>
    <t>INE557F08FI7</t>
  </si>
  <si>
    <t>INE261F08CA0</t>
  </si>
  <si>
    <t>ICRA AAA</t>
  </si>
  <si>
    <t>INE115A07MJ1</t>
  </si>
  <si>
    <t>INE020B08DJ8</t>
  </si>
  <si>
    <t>INE557F08FK3</t>
  </si>
  <si>
    <t>INE296A07RB5</t>
  </si>
  <si>
    <t>CRISIL AAA(CE)</t>
  </si>
  <si>
    <t>Indian Oil Corporation Limited**</t>
  </si>
  <si>
    <t>INE242A08452</t>
  </si>
  <si>
    <t>INE001A07SY9</t>
  </si>
  <si>
    <t>INE134E08LK2</t>
  </si>
  <si>
    <t>INE261F08DI1</t>
  </si>
  <si>
    <t>INE514E08FG5</t>
  </si>
  <si>
    <t>INE001A07SX1</t>
  </si>
  <si>
    <t>INE002A08500</t>
  </si>
  <si>
    <t>L&amp;T Metro Rail Hyderabad Limited**</t>
  </si>
  <si>
    <t>INE128M08060</t>
  </si>
  <si>
    <t>INE115A07OZ3</t>
  </si>
  <si>
    <t>INE514E08DH8</t>
  </si>
  <si>
    <t>INE020B08CH4</t>
  </si>
  <si>
    <t>NIIF Infrastructure Finance**</t>
  </si>
  <si>
    <t>INE246R07384</t>
  </si>
  <si>
    <t>LIC Housing Finance Limited</t>
  </si>
  <si>
    <t>INE115A07PC9</t>
  </si>
  <si>
    <t>INE514E08FU6</t>
  </si>
  <si>
    <t>INE296A07RG4</t>
  </si>
  <si>
    <t>Bajaj Housing Finance Limited**</t>
  </si>
  <si>
    <t>INE377Y07268</t>
  </si>
  <si>
    <t>INE261F08DK7</t>
  </si>
  <si>
    <t>INE936D07174</t>
  </si>
  <si>
    <t>Power Grid Corporation of India Limited**</t>
  </si>
  <si>
    <t>INE752E07JV4</t>
  </si>
  <si>
    <t>NHPC Limited**</t>
  </si>
  <si>
    <t>INE848E07AH8</t>
  </si>
  <si>
    <t>INE514E08CE7</t>
  </si>
  <si>
    <t>INE514E08CI8</t>
  </si>
  <si>
    <t>NTPC Limited**</t>
  </si>
  <si>
    <t>INE733E07JB6</t>
  </si>
  <si>
    <t>Housing &amp; Urban Development Corporation Limited**</t>
  </si>
  <si>
    <t>INE031A08657</t>
  </si>
  <si>
    <t>INE848E07427</t>
  </si>
  <si>
    <t>7.89% Gujarat SDL 15052025</t>
  </si>
  <si>
    <t>IN1520190043</t>
  </si>
  <si>
    <t>5.75% Tamil Nadu SDL 27052025</t>
  </si>
  <si>
    <t>IN3120200081</t>
  </si>
  <si>
    <t>INE238A169X1</t>
  </si>
  <si>
    <t>Crisil Short Term Bond Fund Index</t>
  </si>
  <si>
    <t>DSP Strategic Bond Fund</t>
  </si>
  <si>
    <t xml:space="preserve">DEBT INSTRUMENTS </t>
  </si>
  <si>
    <t>7.59% GOI 11012026</t>
  </si>
  <si>
    <t>IN0020150093</t>
  </si>
  <si>
    <t>7.17% GOI 08012028</t>
  </si>
  <si>
    <t>IN0020170174</t>
  </si>
  <si>
    <t>7.26% GOI 14012029</t>
  </si>
  <si>
    <t>IN0020180454</t>
  </si>
  <si>
    <t>6.10% GOI 12072031</t>
  </si>
  <si>
    <t>IN0020210095</t>
  </si>
  <si>
    <t>6.54% GOI 17012032</t>
  </si>
  <si>
    <t>IN0020210244</t>
  </si>
  <si>
    <t>8.32% Karnataka SDL 13032029</t>
  </si>
  <si>
    <t>IN1920180206</t>
  </si>
  <si>
    <t>*</t>
  </si>
  <si>
    <t>8.53% Gujarat SDL 20112028</t>
  </si>
  <si>
    <t>IN1520180192</t>
  </si>
  <si>
    <t>Cash Margin</t>
  </si>
  <si>
    <t>* Less than 0.01%</t>
  </si>
  <si>
    <t>Crisil Composite Bond Fund Index</t>
  </si>
  <si>
    <t>DSP Bond Fund</t>
  </si>
  <si>
    <t>INE906B07HH5</t>
  </si>
  <si>
    <t>INE261F08BY2</t>
  </si>
  <si>
    <t>INE733E07KL3</t>
  </si>
  <si>
    <t>INE134E08KV1</t>
  </si>
  <si>
    <t>INE001A07SO0</t>
  </si>
  <si>
    <t>Indian Railway Finance Corporation Limited**</t>
  </si>
  <si>
    <t>INE053F07BE7</t>
  </si>
  <si>
    <t>INE752E07NU8</t>
  </si>
  <si>
    <t>Sundaram Home Finance Limited**</t>
  </si>
  <si>
    <t>INE667F07HS1</t>
  </si>
  <si>
    <t>INE053F07BY5</t>
  </si>
  <si>
    <t>Indian Railway Finance Corporation Limited</t>
  </si>
  <si>
    <t>INE053F08122</t>
  </si>
  <si>
    <t>INE238A166V1</t>
  </si>
  <si>
    <t>Axis Finance Limited**</t>
  </si>
  <si>
    <t>INE891K14LC9</t>
  </si>
  <si>
    <t>CRISIL Medium Term Debt Index</t>
  </si>
  <si>
    <t>0% Il&amp;Fs Transportation Networks Limited NCD Series A 23032019</t>
  </si>
  <si>
    <t>DSP Government Securities Fund</t>
  </si>
  <si>
    <t>182 DAY T-BILL 03022022</t>
  </si>
  <si>
    <t>IN002021Y197</t>
  </si>
  <si>
    <t>Crisil Dynamic Gilt Index</t>
  </si>
  <si>
    <t>DSP Savings Fund</t>
  </si>
  <si>
    <t>Small Industries Development Bank of India</t>
  </si>
  <si>
    <t>INE556F16853</t>
  </si>
  <si>
    <t>HDFC Bank Limited</t>
  </si>
  <si>
    <t>INE040A16CK1</t>
  </si>
  <si>
    <t>INE237A165M3</t>
  </si>
  <si>
    <t>IndusInd Bank Limited**</t>
  </si>
  <si>
    <t>INE095A16L30</t>
  </si>
  <si>
    <t>INE095A16L89</t>
  </si>
  <si>
    <t>INE001A14XM0</t>
  </si>
  <si>
    <t>INE121A14TH4</t>
  </si>
  <si>
    <t>Deutsche Investments India Private Limited**</t>
  </si>
  <si>
    <t>INE144H14EK7</t>
  </si>
  <si>
    <t>TV18 Broadcast Limited**</t>
  </si>
  <si>
    <t>INE886H14GH4</t>
  </si>
  <si>
    <t>L&amp;T Finance Limited**</t>
  </si>
  <si>
    <t>INE691I14KZ0</t>
  </si>
  <si>
    <t>Canfin Homes Limited</t>
  </si>
  <si>
    <t>INE477A14BH8</t>
  </si>
  <si>
    <t>INE870H14MN4</t>
  </si>
  <si>
    <t>INE01C314064</t>
  </si>
  <si>
    <t>INE879F14DL2</t>
  </si>
  <si>
    <t>Hero Housing Finance Limited**</t>
  </si>
  <si>
    <t>INE800X14093</t>
  </si>
  <si>
    <t>INE957N14EO2</t>
  </si>
  <si>
    <t>INE870H14MC7</t>
  </si>
  <si>
    <t>364 DAY T-BILL 11032022</t>
  </si>
  <si>
    <t>IN002020Z493</t>
  </si>
  <si>
    <t>364 DAY T-BILL 17032022</t>
  </si>
  <si>
    <t>IN002020Z501</t>
  </si>
  <si>
    <t>364 DAY T-BILL 24032022</t>
  </si>
  <si>
    <t>IN002020Z519</t>
  </si>
  <si>
    <t>CRISIL Money Market Index</t>
  </si>
  <si>
    <t>DSP Regular Savings Fund</t>
  </si>
  <si>
    <t>EQUITY &amp; EQUITY RELATED</t>
  </si>
  <si>
    <t>HCL Technologies Limited</t>
  </si>
  <si>
    <t>INE860A01027</t>
  </si>
  <si>
    <t>Software</t>
  </si>
  <si>
    <t>ICICI Bank Limited</t>
  </si>
  <si>
    <t>INE090A01021</t>
  </si>
  <si>
    <t>Banks</t>
  </si>
  <si>
    <t>INE040A01034</t>
  </si>
  <si>
    <t>Sharda Cropchem Limited</t>
  </si>
  <si>
    <t>INE221J01015</t>
  </si>
  <si>
    <t>Pesticides</t>
  </si>
  <si>
    <t>INE238A01034</t>
  </si>
  <si>
    <t>ITC Limited</t>
  </si>
  <si>
    <t>INE154A01025</t>
  </si>
  <si>
    <t>Consumer Non Durables</t>
  </si>
  <si>
    <t>IND AAA</t>
  </si>
  <si>
    <t>Aptus Value Housing Finance India Limited</t>
  </si>
  <si>
    <t>INE852O01025</t>
  </si>
  <si>
    <t>Finance</t>
  </si>
  <si>
    <t>SBI Life Insurance Company Limited</t>
  </si>
  <si>
    <t>INE123W01016</t>
  </si>
  <si>
    <t>Insurance</t>
  </si>
  <si>
    <t>IPCA Laboratories Limited</t>
  </si>
  <si>
    <t>INE571A01038</t>
  </si>
  <si>
    <t>Pharmaceuticals</t>
  </si>
  <si>
    <t>Power</t>
  </si>
  <si>
    <t>Hero MotoCorp Limited</t>
  </si>
  <si>
    <t>INE158A01026</t>
  </si>
  <si>
    <t>Auto</t>
  </si>
  <si>
    <t>Manappuram Finance Limited</t>
  </si>
  <si>
    <t>INE522D01027</t>
  </si>
  <si>
    <t>ICICI Lombard General Insurance Company Limited</t>
  </si>
  <si>
    <t>INE765G01017</t>
  </si>
  <si>
    <t>Cipla Limited</t>
  </si>
  <si>
    <t>INE059A01026</t>
  </si>
  <si>
    <t>Consumer Durables</t>
  </si>
  <si>
    <t>Coromandel International Limited</t>
  </si>
  <si>
    <t>INE169A01031</t>
  </si>
  <si>
    <t>Fertilisers</t>
  </si>
  <si>
    <t>UltraTech Cement Limited</t>
  </si>
  <si>
    <t>INE481G01011</t>
  </si>
  <si>
    <t>Cement &amp; Cement Products</t>
  </si>
  <si>
    <t>Crompton Greaves Consumer Electricals Limited</t>
  </si>
  <si>
    <t>INE299U01018</t>
  </si>
  <si>
    <t>Forbes &amp; Company Ltd</t>
  </si>
  <si>
    <t>INE518A01013</t>
  </si>
  <si>
    <t>Units issued by REITs &amp; InvITs</t>
  </si>
  <si>
    <t>Powergrid Infrastructure Investment Trust</t>
  </si>
  <si>
    <t>INE0GGX23010</t>
  </si>
  <si>
    <t>INE053F07BB3</t>
  </si>
  <si>
    <t>INE134E08KD9</t>
  </si>
  <si>
    <t>INE752E07NK9</t>
  </si>
  <si>
    <t>INE020B08CK8</t>
  </si>
  <si>
    <t>INE134E08LF2</t>
  </si>
  <si>
    <t>INE094A08036</t>
  </si>
  <si>
    <t>INE514E08EK0</t>
  </si>
  <si>
    <t>INE001A07SG6</t>
  </si>
  <si>
    <t>GAIL (India) Limited**</t>
  </si>
  <si>
    <t>INE129A07214</t>
  </si>
  <si>
    <t>CA - 23-Feb-2022</t>
  </si>
  <si>
    <t>INE514E08FT8</t>
  </si>
  <si>
    <t>INE733E07JP6</t>
  </si>
  <si>
    <t>7.32% GOI 28012024</t>
  </si>
  <si>
    <t>IN0020180488</t>
  </si>
  <si>
    <t>6.18% GOI 04112024</t>
  </si>
  <si>
    <t>IN0020190396</t>
  </si>
  <si>
    <t>CRISIL Hybrid 85+15 - Conservative Index</t>
  </si>
  <si>
    <t>0% IL&amp;FS Transportation Networks Limited Ncd Series A 23032019</t>
  </si>
  <si>
    <t>DSP Corporate Bond Fund</t>
  </si>
  <si>
    <t>INE261F08CF9</t>
  </si>
  <si>
    <t>INE020B08DT7</t>
  </si>
  <si>
    <t>PU - 31-Oct-2026, CA - 31-Oct-2026</t>
  </si>
  <si>
    <t>INE134E08JW1</t>
  </si>
  <si>
    <t>INE556F08JK7</t>
  </si>
  <si>
    <t>INE053F07AA7</t>
  </si>
  <si>
    <t>INE053F07983</t>
  </si>
  <si>
    <t>INE941D07158</t>
  </si>
  <si>
    <t>Reliance Industries Limited</t>
  </si>
  <si>
    <t>INE002A08575</t>
  </si>
  <si>
    <t>INE246R07558</t>
  </si>
  <si>
    <t>INE134E08IO0</t>
  </si>
  <si>
    <t>INE733E07KA6</t>
  </si>
  <si>
    <t>Nuclear Power Corporation Of India Limited**</t>
  </si>
  <si>
    <t>INE206D08196</t>
  </si>
  <si>
    <t>INE053F07AB5</t>
  </si>
  <si>
    <t>INE134E08JC3</t>
  </si>
  <si>
    <t>Power Grid Corporation of India Limited</t>
  </si>
  <si>
    <t>INE752E07OF7</t>
  </si>
  <si>
    <t>INE115A07LM7</t>
  </si>
  <si>
    <t>INE733E07KK5</t>
  </si>
  <si>
    <t>INE752E07OG5</t>
  </si>
  <si>
    <t>INE020B08AH8</t>
  </si>
  <si>
    <t>INE514E08AX1</t>
  </si>
  <si>
    <t>INE115A07NS0</t>
  </si>
  <si>
    <t>INE020B08BF0</t>
  </si>
  <si>
    <t>INE752E07NO1</t>
  </si>
  <si>
    <t>INE001A07SM4</t>
  </si>
  <si>
    <t>INE906B07FG1</t>
  </si>
  <si>
    <t>INE514E08BE9</t>
  </si>
  <si>
    <t>INE752E07MO3</t>
  </si>
  <si>
    <t>INE514E08BQ3</t>
  </si>
  <si>
    <t>INE514E08AS1</t>
  </si>
  <si>
    <t>7.59% Gujarat SDL 15022027</t>
  </si>
  <si>
    <t>IN1520160194</t>
  </si>
  <si>
    <t>6.58% Gujarat SDL 31032027</t>
  </si>
  <si>
    <t>IN1520200347</t>
  </si>
  <si>
    <t>7.86% Karnataka SDL 15032027</t>
  </si>
  <si>
    <t>IN1920160117</t>
  </si>
  <si>
    <t>7.20% Karnataka SDL 25012027</t>
  </si>
  <si>
    <t>IN1920160083</t>
  </si>
  <si>
    <t>7.16% Tamil Nadu SDL 11012027</t>
  </si>
  <si>
    <t>IN3120160178</t>
  </si>
  <si>
    <t>INE296A14RI6</t>
  </si>
  <si>
    <t>DSP Banking &amp; PSU Debt Fund</t>
  </si>
  <si>
    <t>INE733E08148</t>
  </si>
  <si>
    <t>INE557F08FJ5</t>
  </si>
  <si>
    <t>INE242A08445</t>
  </si>
  <si>
    <t>INE053F07CC9</t>
  </si>
  <si>
    <t>INE053F07BZ2</t>
  </si>
  <si>
    <t>INE557F08FL1</t>
  </si>
  <si>
    <t>INE261F08DF7</t>
  </si>
  <si>
    <t>INE514E08CK4</t>
  </si>
  <si>
    <t>INE848E07831</t>
  </si>
  <si>
    <t>INE752E07KN9</t>
  </si>
  <si>
    <t>INE261F08DD2</t>
  </si>
  <si>
    <t>INE752E07GC0</t>
  </si>
  <si>
    <t>INE752E07FR0</t>
  </si>
  <si>
    <t>INE733E07JD2</t>
  </si>
  <si>
    <t>INE129A07206</t>
  </si>
  <si>
    <t>INE848E07724</t>
  </si>
  <si>
    <t>INE020B08DC3</t>
  </si>
  <si>
    <t>INE556F08JM3</t>
  </si>
  <si>
    <t>INE261F08AT4</t>
  </si>
  <si>
    <t>7.16% GOI 20052023</t>
  </si>
  <si>
    <t>IN0020130012</t>
  </si>
  <si>
    <t>8.48% Karnataka SDL 17102022</t>
  </si>
  <si>
    <t>IN1920180024</t>
  </si>
  <si>
    <t>INE238A166W9</t>
  </si>
  <si>
    <t>INE238A166X7</t>
  </si>
  <si>
    <t>INE261F16587</t>
  </si>
  <si>
    <t>INE020B14656</t>
  </si>
  <si>
    <t>Indian Oil Corporation Limited</t>
  </si>
  <si>
    <t>INE242A14VU7</t>
  </si>
  <si>
    <t>INE514E14PX7</t>
  </si>
  <si>
    <t>INE514E14QB1</t>
  </si>
  <si>
    <t>NIFTY Banking &amp; PSU Debt Index</t>
  </si>
  <si>
    <t>DSP 10Y G-Sec Fund</t>
  </si>
  <si>
    <t>CRISIL 10 Year Gilt Index</t>
  </si>
  <si>
    <t>DSP Overnight Fund</t>
  </si>
  <si>
    <t>364 DAY T-BILL 10022022</t>
  </si>
  <si>
    <t>IN002020Z451</t>
  </si>
  <si>
    <t>As per the investment policy of DSP Overnight Fund , the Fund does not invest in Corporate Debt Repo</t>
  </si>
  <si>
    <t>CRISIL Overnight Index</t>
  </si>
  <si>
    <t>DSP FLOATER FUND</t>
  </si>
  <si>
    <t>5.15% GOI 09112025</t>
  </si>
  <si>
    <t>IN0020200278</t>
  </si>
  <si>
    <t>5.22% GOI 15062025</t>
  </si>
  <si>
    <t>IN0020200112</t>
  </si>
  <si>
    <t>5.88% Gujarat SDL 31032025</t>
  </si>
  <si>
    <t>IN1520200321</t>
  </si>
  <si>
    <t>6.69% Madhya Pradesh SDL 17032025</t>
  </si>
  <si>
    <t>IN2120200273</t>
  </si>
  <si>
    <t>8.03% Gujarat SDL 16042025</t>
  </si>
  <si>
    <t>IN1520190027</t>
  </si>
  <si>
    <t>8.20% Gujarat SDL 24062025</t>
  </si>
  <si>
    <t>IN1520150021</t>
  </si>
  <si>
    <t>Crisil Short Term Gilt Index</t>
  </si>
  <si>
    <t>Disclosure in Derivatives</t>
  </si>
  <si>
    <t>Industry</t>
  </si>
  <si>
    <t>Notional Value</t>
  </si>
  <si>
    <t>% To net assets</t>
  </si>
  <si>
    <t>Interest Rate Swaps</t>
  </si>
  <si>
    <t>Interest Rate Swaps Pay Fixed and Receive Floating</t>
  </si>
  <si>
    <t>Others</t>
  </si>
  <si>
    <t>DSP FMP - Series 250 - 39M</t>
  </si>
  <si>
    <t>INE377Y07052</t>
  </si>
  <si>
    <t>INE296A07QQ5</t>
  </si>
  <si>
    <t>Mutual Funds</t>
  </si>
  <si>
    <t>Larsen &amp; Toubro Limited**</t>
  </si>
  <si>
    <t>INE018A08AR3</t>
  </si>
  <si>
    <t>INE031A08640</t>
  </si>
  <si>
    <t>DSP Savings Fund - Direct Plan - Growth</t>
  </si>
  <si>
    <t>INF740K01NU2</t>
  </si>
  <si>
    <t>DSP FMP Series 251 - 38M</t>
  </si>
  <si>
    <t>INE296A07QP7</t>
  </si>
  <si>
    <t>DSP FMP - Series 264 - 60M - 17D</t>
  </si>
  <si>
    <t>7.16% Maharashtra SDL 28092026</t>
  </si>
  <si>
    <t>IN2220160070</t>
  </si>
  <si>
    <t>7.16% Madhya Pradesh SDL 28092026</t>
  </si>
  <si>
    <t>IN2120160048</t>
  </si>
  <si>
    <t>CRISIL Medium to Long Term Debt Index</t>
  </si>
  <si>
    <t>0% SINTEX BAPL LTD S- B 31DEC21 ZCB</t>
  </si>
  <si>
    <t>0% SINTEX BAPL LTD S- A 31DEC20 ZCB</t>
  </si>
  <si>
    <t>As on January 31, 2022, the aggregate investments by the schemes of DSP Mutual Fund in DSP Savings Fund is Rs 769.33/- lakhs.</t>
  </si>
  <si>
    <t>** Non Traded in accordance with SEBI Regulations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</si>
</sst>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_);_(* \(#,##0\);_(* &quot;-&quot;??_);_(@_)"/>
    <numFmt numFmtId="165" formatCode="_(* #,##0.00_);_(* \(#,##0.00\);_(* &quot;-&quot;??_);"/>
    <numFmt numFmtId="166" formatCode="dd\-mmm\-yyyy"/>
  </numFmts>
  <fonts count="16" x14ac:knownFonts="1">
    <font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indexed="9"/>
      <name val="Trebuchet MS"/>
      <family val="2"/>
    </font>
    <font>
      <b/>
      <sz val="10"/>
      <color indexed="8"/>
      <name val="Trebuchet MS"/>
      <family val="2"/>
    </font>
    <font>
      <b/>
      <sz val="10"/>
      <color indexed="9"/>
      <name val="Trebuchet MS"/>
      <family val="2"/>
    </font>
    <font>
      <sz val="10"/>
      <color indexed="8"/>
      <name val="Trebuchet MS"/>
      <family val="2"/>
    </font>
    <font>
      <sz val="10"/>
      <name val="Trebuchet MS"/>
      <family val="2"/>
    </font>
    <font>
      <sz val="10"/>
      <color rgb="FF000000"/>
      <name val="Trebuchet MS"/>
      <family val="2"/>
    </font>
    <font>
      <u/>
      <sz val="11"/>
      <color theme="10"/>
      <name val="Calibri"/>
      <family val="2"/>
      <scheme val="minor"/>
    </font>
    <font>
      <vertAlign val="superscript"/>
      <sz val="10"/>
      <name val="Trebuchet MS"/>
      <family val="2"/>
    </font>
    <font>
      <sz val="8"/>
      <name val="Trebuchet MS"/>
      <family val="2"/>
    </font>
    <font>
      <sz val="9"/>
      <color indexed="8"/>
      <name val="Arial"/>
      <family val="2"/>
    </font>
    <font>
      <b/>
      <sz val="9"/>
      <color rgb="FF000000"/>
      <name val="Arial"/>
      <family val="2"/>
    </font>
    <font>
      <sz val="10"/>
      <color rgb="FF000000"/>
      <name val="Times New Roman"/>
      <family val="1"/>
    </font>
    <font>
      <sz val="9"/>
      <color rgb="FF000000"/>
      <name val="Arial"/>
      <family val="2"/>
    </font>
    <font>
      <b/>
      <sz val="11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8"/>
      </patternFill>
    </fill>
    <fill>
      <patternFill patternType="solid">
        <fgColor rgb="FFCACFD2"/>
      </patternFill>
    </fill>
    <fill>
      <patternFill patternType="solid">
        <fgColor indexed="9"/>
        <bgColor indexed="9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</cellStyleXfs>
  <cellXfs count="74">
    <xf numFmtId="0" fontId="0" fillId="0" borderId="0" xfId="0"/>
    <xf numFmtId="0" fontId="2" fillId="2" borderId="0" xfId="0" applyFont="1" applyFill="1"/>
    <xf numFmtId="0" fontId="3" fillId="0" borderId="0" xfId="0" applyFont="1"/>
    <xf numFmtId="0" fontId="4" fillId="2" borderId="0" xfId="0" applyFont="1" applyFill="1" applyAlignment="1">
      <alignment horizontal="center" vertical="top" wrapText="1"/>
    </xf>
    <xf numFmtId="0" fontId="5" fillId="0" borderId="0" xfId="0" applyFont="1"/>
    <xf numFmtId="164" fontId="5" fillId="0" borderId="0" xfId="0" applyNumberFormat="1" applyFont="1"/>
    <xf numFmtId="165" fontId="5" fillId="0" borderId="0" xfId="0" applyNumberFormat="1" applyFont="1"/>
    <xf numFmtId="10" fontId="5" fillId="0" borderId="0" xfId="0" applyNumberFormat="1" applyFont="1"/>
    <xf numFmtId="166" fontId="0" fillId="0" borderId="0" xfId="0" applyNumberFormat="1" applyAlignment="1">
      <alignment horizontal="center"/>
    </xf>
    <xf numFmtId="0" fontId="3" fillId="3" borderId="0" xfId="0" applyFont="1" applyFill="1"/>
    <xf numFmtId="165" fontId="3" fillId="3" borderId="0" xfId="0" applyNumberFormat="1" applyFont="1" applyFill="1"/>
    <xf numFmtId="10" fontId="3" fillId="3" borderId="0" xfId="0" applyNumberFormat="1" applyFont="1" applyFill="1"/>
    <xf numFmtId="0" fontId="4" fillId="2" borderId="0" xfId="0" applyFont="1" applyFill="1"/>
    <xf numFmtId="165" fontId="4" fillId="2" borderId="0" xfId="0" applyNumberFormat="1" applyFont="1" applyFill="1"/>
    <xf numFmtId="10" fontId="4" fillId="2" borderId="0" xfId="0" applyNumberFormat="1" applyFont="1" applyFill="1"/>
    <xf numFmtId="0" fontId="5" fillId="0" borderId="0" xfId="0" applyFont="1" applyAlignment="1">
      <alignment wrapText="1"/>
    </xf>
    <xf numFmtId="0" fontId="5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center" vertical="top" wrapText="1"/>
    </xf>
    <xf numFmtId="4" fontId="6" fillId="0" borderId="2" xfId="0" applyNumberFormat="1" applyFont="1" applyBorder="1" applyAlignment="1">
      <alignment horizontal="right" vertical="top" wrapText="1"/>
    </xf>
    <xf numFmtId="10" fontId="6" fillId="0" borderId="2" xfId="1" applyNumberFormat="1" applyFont="1" applyBorder="1" applyAlignment="1">
      <alignment horizontal="right" vertical="top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top"/>
    </xf>
    <xf numFmtId="0" fontId="7" fillId="0" borderId="2" xfId="0" applyFont="1" applyBorder="1" applyAlignment="1">
      <alignment horizontal="center" vertical="top"/>
    </xf>
    <xf numFmtId="0" fontId="6" fillId="0" borderId="2" xfId="0" applyFont="1" applyBorder="1" applyAlignment="1">
      <alignment wrapText="1"/>
    </xf>
    <xf numFmtId="4" fontId="6" fillId="0" borderId="2" xfId="0" applyNumberFormat="1" applyFont="1" applyBorder="1" applyAlignment="1">
      <alignment wrapText="1"/>
    </xf>
    <xf numFmtId="10" fontId="6" fillId="0" borderId="2" xfId="1" applyNumberFormat="1" applyFont="1" applyBorder="1" applyAlignment="1">
      <alignment wrapText="1"/>
    </xf>
    <xf numFmtId="10" fontId="6" fillId="0" borderId="2" xfId="1" applyNumberFormat="1" applyFont="1" applyFill="1" applyBorder="1" applyAlignment="1">
      <alignment wrapText="1"/>
    </xf>
    <xf numFmtId="0" fontId="6" fillId="0" borderId="2" xfId="3" applyFont="1" applyBorder="1" applyAlignment="1">
      <alignment wrapText="1"/>
    </xf>
    <xf numFmtId="4" fontId="6" fillId="0" borderId="2" xfId="3" applyNumberFormat="1" applyFont="1" applyBorder="1" applyAlignment="1">
      <alignment wrapText="1"/>
    </xf>
    <xf numFmtId="0" fontId="10" fillId="0" borderId="0" xfId="5" applyFont="1" applyBorder="1" applyAlignment="1"/>
    <xf numFmtId="39" fontId="11" fillId="4" borderId="6" xfId="6" applyNumberFormat="1" applyFont="1" applyFill="1" applyBorder="1" applyAlignment="1">
      <alignment horizontal="right" vertical="center"/>
    </xf>
    <xf numFmtId="39" fontId="11" fillId="4" borderId="6" xfId="0" applyNumberFormat="1" applyFont="1" applyFill="1" applyBorder="1" applyAlignment="1">
      <alignment horizontal="right" vertical="center"/>
    </xf>
    <xf numFmtId="0" fontId="12" fillId="0" borderId="7" xfId="0" applyFont="1" applyBorder="1" applyAlignment="1">
      <alignment vertical="center"/>
    </xf>
    <xf numFmtId="0" fontId="12" fillId="0" borderId="8" xfId="0" applyFont="1" applyBorder="1" applyAlignment="1">
      <alignment vertical="center"/>
    </xf>
    <xf numFmtId="0" fontId="12" fillId="0" borderId="8" xfId="0" applyFont="1" applyBorder="1" applyAlignment="1">
      <alignment horizontal="right" vertical="center"/>
    </xf>
    <xf numFmtId="0" fontId="12" fillId="0" borderId="9" xfId="0" applyFont="1" applyBorder="1" applyAlignment="1">
      <alignment vertical="center"/>
    </xf>
    <xf numFmtId="0" fontId="13" fillId="0" borderId="10" xfId="0" applyFont="1" applyBorder="1" applyAlignment="1">
      <alignment vertical="center"/>
    </xf>
    <xf numFmtId="0" fontId="14" fillId="0" borderId="9" xfId="0" applyFont="1" applyBorder="1" applyAlignment="1">
      <alignment vertical="center"/>
    </xf>
    <xf numFmtId="0" fontId="14" fillId="0" borderId="10" xfId="0" applyFont="1" applyBorder="1" applyAlignment="1">
      <alignment horizontal="center" vertical="center"/>
    </xf>
    <xf numFmtId="0" fontId="14" fillId="0" borderId="10" xfId="0" applyFont="1" applyBorder="1" applyAlignment="1">
      <alignment horizontal="right" vertical="center"/>
    </xf>
    <xf numFmtId="10" fontId="14" fillId="0" borderId="10" xfId="0" applyNumberFormat="1" applyFont="1" applyBorder="1" applyAlignment="1">
      <alignment horizontal="right" vertical="center"/>
    </xf>
    <xf numFmtId="0" fontId="2" fillId="2" borderId="0" xfId="6" applyFont="1" applyFill="1"/>
    <xf numFmtId="0" fontId="1" fillId="0" borderId="0" xfId="6"/>
    <xf numFmtId="0" fontId="3" fillId="0" borderId="0" xfId="6" applyFont="1"/>
    <xf numFmtId="0" fontId="4" fillId="2" borderId="0" xfId="6" applyFont="1" applyFill="1" applyAlignment="1">
      <alignment horizontal="center" vertical="top" wrapText="1"/>
    </xf>
    <xf numFmtId="0" fontId="5" fillId="0" borderId="0" xfId="6" applyFont="1"/>
    <xf numFmtId="164" fontId="5" fillId="0" borderId="0" xfId="6" applyNumberFormat="1" applyFont="1"/>
    <xf numFmtId="165" fontId="5" fillId="0" borderId="0" xfId="6" applyNumberFormat="1" applyFont="1"/>
    <xf numFmtId="10" fontId="5" fillId="0" borderId="0" xfId="6" applyNumberFormat="1" applyFont="1"/>
    <xf numFmtId="166" fontId="1" fillId="0" borderId="0" xfId="6" applyNumberFormat="1" applyAlignment="1">
      <alignment horizontal="center"/>
    </xf>
    <xf numFmtId="0" fontId="3" fillId="3" borderId="0" xfId="6" applyFont="1" applyFill="1"/>
    <xf numFmtId="165" fontId="3" fillId="3" borderId="0" xfId="6" applyNumberFormat="1" applyFont="1" applyFill="1"/>
    <xf numFmtId="10" fontId="3" fillId="3" borderId="0" xfId="6" applyNumberFormat="1" applyFont="1" applyFill="1"/>
    <xf numFmtId="0" fontId="4" fillId="2" borderId="0" xfId="6" applyFont="1" applyFill="1"/>
    <xf numFmtId="165" fontId="4" fillId="2" borderId="0" xfId="6" applyNumberFormat="1" applyFont="1" applyFill="1"/>
    <xf numFmtId="10" fontId="4" fillId="2" borderId="0" xfId="6" applyNumberFormat="1" applyFont="1" applyFill="1"/>
    <xf numFmtId="0" fontId="5" fillId="0" borderId="0" xfId="6" applyFont="1" applyAlignment="1">
      <alignment wrapText="1"/>
    </xf>
    <xf numFmtId="0" fontId="0" fillId="0" borderId="0" xfId="0"/>
    <xf numFmtId="0" fontId="2" fillId="2" borderId="0" xfId="0" applyFont="1" applyFill="1"/>
    <xf numFmtId="0" fontId="0" fillId="0" borderId="0" xfId="0"/>
    <xf numFmtId="0" fontId="5" fillId="0" borderId="1" xfId="0" applyFont="1" applyBorder="1" applyAlignment="1">
      <alignment horizontal="left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 wrapText="1"/>
    </xf>
    <xf numFmtId="0" fontId="8" fillId="0" borderId="3" xfId="2" applyBorder="1" applyAlignment="1" applyProtection="1">
      <alignment horizontal="left"/>
    </xf>
    <xf numFmtId="0" fontId="8" fillId="0" borderId="5" xfId="2" applyBorder="1" applyAlignment="1" applyProtection="1">
      <alignment horizontal="left"/>
    </xf>
    <xf numFmtId="0" fontId="8" fillId="0" borderId="4" xfId="2" applyBorder="1" applyAlignment="1" applyProtection="1">
      <alignment horizontal="left"/>
    </xf>
    <xf numFmtId="0" fontId="5" fillId="0" borderId="0" xfId="0" applyFont="1" applyAlignment="1">
      <alignment horizontal="left" vertical="top" wrapText="1"/>
    </xf>
    <xf numFmtId="0" fontId="5" fillId="0" borderId="3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2" xfId="0" applyFont="1" applyBorder="1" applyAlignment="1">
      <alignment horizontal="center" vertical="top" wrapText="1"/>
    </xf>
    <xf numFmtId="0" fontId="2" fillId="2" borderId="0" xfId="6" applyFont="1" applyFill="1"/>
    <xf numFmtId="0" fontId="1" fillId="0" borderId="0" xfId="6"/>
    <xf numFmtId="0" fontId="15" fillId="0" borderId="0" xfId="0" applyFont="1"/>
  </cellXfs>
  <cellStyles count="7">
    <cellStyle name="Hyperlink" xfId="2" builtinId="8"/>
    <cellStyle name="Normal" xfId="0" builtinId="0"/>
    <cellStyle name="Normal 2" xfId="6" xr:uid="{00000000-0005-0000-0000-000002000000}"/>
    <cellStyle name="Normal 3 2" xfId="3" xr:uid="{00000000-0005-0000-0000-000003000000}"/>
    <cellStyle name="Normal 4" xfId="5" xr:uid="{00000000-0005-0000-0000-000004000000}"/>
    <cellStyle name="Percent" xfId="1" builtinId="5"/>
    <cellStyle name="Percent 2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5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68</xdr:row>
      <xdr:rowOff>0</xdr:rowOff>
    </xdr:from>
    <xdr:to>
      <xdr:col>2</xdr:col>
      <xdr:colOff>0</xdr:colOff>
      <xdr:row>78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14811375"/>
          <a:ext cx="3390900" cy="1905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83</xdr:row>
      <xdr:rowOff>0</xdr:rowOff>
    </xdr:from>
    <xdr:to>
      <xdr:col>2</xdr:col>
      <xdr:colOff>0</xdr:colOff>
      <xdr:row>93</xdr:row>
      <xdr:rowOff>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17FD0608-B81B-44F1-A8C4-CEB091001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8800" y="16357600"/>
          <a:ext cx="3549650" cy="18415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79</xdr:row>
      <xdr:rowOff>0</xdr:rowOff>
    </xdr:from>
    <xdr:to>
      <xdr:col>2</xdr:col>
      <xdr:colOff>0</xdr:colOff>
      <xdr:row>89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15659100"/>
          <a:ext cx="3390900" cy="1905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94</xdr:row>
      <xdr:rowOff>0</xdr:rowOff>
    </xdr:from>
    <xdr:to>
      <xdr:col>2</xdr:col>
      <xdr:colOff>0</xdr:colOff>
      <xdr:row>104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" y="18516600"/>
          <a:ext cx="3390900" cy="1905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98</xdr:row>
      <xdr:rowOff>0</xdr:rowOff>
    </xdr:from>
    <xdr:to>
      <xdr:col>2</xdr:col>
      <xdr:colOff>0</xdr:colOff>
      <xdr:row>108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19916775"/>
          <a:ext cx="3390900" cy="1905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82</xdr:row>
      <xdr:rowOff>0</xdr:rowOff>
    </xdr:from>
    <xdr:to>
      <xdr:col>2</xdr:col>
      <xdr:colOff>0</xdr:colOff>
      <xdr:row>92</xdr:row>
      <xdr:rowOff>0</xdr:rowOff>
    </xdr:to>
    <xdr:pic>
      <xdr:nvPicPr>
        <xdr:cNvPr id="4" name="Picture 3" descr="Picture">
          <a:extLst>
            <a:ext uri="{FF2B5EF4-FFF2-40B4-BE49-F238E27FC236}">
              <a16:creationId xmlns:a16="http://schemas.microsoft.com/office/drawing/2014/main" id="{62A018A8-A9EC-441A-8F63-4B0590C00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8800" y="15513050"/>
          <a:ext cx="3549650" cy="18415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80</xdr:row>
      <xdr:rowOff>0</xdr:rowOff>
    </xdr:from>
    <xdr:to>
      <xdr:col>2</xdr:col>
      <xdr:colOff>0</xdr:colOff>
      <xdr:row>90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16459200"/>
          <a:ext cx="3390900" cy="1905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95</xdr:row>
      <xdr:rowOff>0</xdr:rowOff>
    </xdr:from>
    <xdr:to>
      <xdr:col>2</xdr:col>
      <xdr:colOff>0</xdr:colOff>
      <xdr:row>105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" y="19316700"/>
          <a:ext cx="3390900" cy="1905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27</xdr:row>
      <xdr:rowOff>0</xdr:rowOff>
    </xdr:from>
    <xdr:to>
      <xdr:col>2</xdr:col>
      <xdr:colOff>0</xdr:colOff>
      <xdr:row>37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5715000"/>
          <a:ext cx="3390900" cy="1905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2</xdr:col>
      <xdr:colOff>0</xdr:colOff>
      <xdr:row>52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" y="8572500"/>
          <a:ext cx="3390900" cy="1905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27</xdr:row>
      <xdr:rowOff>0</xdr:rowOff>
    </xdr:from>
    <xdr:to>
      <xdr:col>2</xdr:col>
      <xdr:colOff>0</xdr:colOff>
      <xdr:row>37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5895975"/>
          <a:ext cx="3390900" cy="1905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2</xdr:col>
      <xdr:colOff>0</xdr:colOff>
      <xdr:row>52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" y="8753475"/>
          <a:ext cx="3390900" cy="1905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46</xdr:row>
      <xdr:rowOff>0</xdr:rowOff>
    </xdr:from>
    <xdr:to>
      <xdr:col>2</xdr:col>
      <xdr:colOff>0</xdr:colOff>
      <xdr:row>56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7105650"/>
          <a:ext cx="3390900" cy="1905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61</xdr:row>
      <xdr:rowOff>0</xdr:rowOff>
    </xdr:from>
    <xdr:to>
      <xdr:col>2</xdr:col>
      <xdr:colOff>0</xdr:colOff>
      <xdr:row>71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" y="9963150"/>
          <a:ext cx="3390900" cy="1905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40</xdr:row>
      <xdr:rowOff>0</xdr:rowOff>
    </xdr:from>
    <xdr:to>
      <xdr:col>2</xdr:col>
      <xdr:colOff>0</xdr:colOff>
      <xdr:row>50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8305800"/>
          <a:ext cx="3390900" cy="1905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55</xdr:row>
      <xdr:rowOff>0</xdr:rowOff>
    </xdr:from>
    <xdr:to>
      <xdr:col>2</xdr:col>
      <xdr:colOff>0</xdr:colOff>
      <xdr:row>65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" y="11163300"/>
          <a:ext cx="3390900" cy="1905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43</xdr:row>
      <xdr:rowOff>0</xdr:rowOff>
    </xdr:from>
    <xdr:to>
      <xdr:col>2</xdr:col>
      <xdr:colOff>0</xdr:colOff>
      <xdr:row>53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8905875"/>
          <a:ext cx="3390900" cy="1905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58</xdr:row>
      <xdr:rowOff>0</xdr:rowOff>
    </xdr:from>
    <xdr:to>
      <xdr:col>2</xdr:col>
      <xdr:colOff>0</xdr:colOff>
      <xdr:row>68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" y="11763375"/>
          <a:ext cx="3390900" cy="1905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26</xdr:row>
      <xdr:rowOff>0</xdr:rowOff>
    </xdr:from>
    <xdr:to>
      <xdr:col>2</xdr:col>
      <xdr:colOff>0</xdr:colOff>
      <xdr:row>36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5334000"/>
          <a:ext cx="3390900" cy="1905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</xdr:row>
      <xdr:rowOff>0</xdr:rowOff>
    </xdr:from>
    <xdr:to>
      <xdr:col>2</xdr:col>
      <xdr:colOff>0</xdr:colOff>
      <xdr:row>51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" y="8191500"/>
          <a:ext cx="3390900" cy="1905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79</xdr:row>
      <xdr:rowOff>0</xdr:rowOff>
    </xdr:from>
    <xdr:to>
      <xdr:col>2</xdr:col>
      <xdr:colOff>0</xdr:colOff>
      <xdr:row>89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15849600"/>
          <a:ext cx="3390900" cy="1905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94</xdr:row>
      <xdr:rowOff>0</xdr:rowOff>
    </xdr:from>
    <xdr:to>
      <xdr:col>1</xdr:col>
      <xdr:colOff>3549650</xdr:colOff>
      <xdr:row>104</xdr:row>
      <xdr:rowOff>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483BE6FC-4F1E-4788-BC49-45FFC1DEB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8800" y="19024600"/>
          <a:ext cx="3549650" cy="1841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56</xdr:row>
      <xdr:rowOff>0</xdr:rowOff>
    </xdr:from>
    <xdr:to>
      <xdr:col>2</xdr:col>
      <xdr:colOff>0</xdr:colOff>
      <xdr:row>66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8677275"/>
          <a:ext cx="3390900" cy="1905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71</xdr:row>
      <xdr:rowOff>0</xdr:rowOff>
    </xdr:from>
    <xdr:to>
      <xdr:col>2</xdr:col>
      <xdr:colOff>0</xdr:colOff>
      <xdr:row>81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" y="11534775"/>
          <a:ext cx="3390900" cy="1905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85</xdr:row>
      <xdr:rowOff>0</xdr:rowOff>
    </xdr:from>
    <xdr:to>
      <xdr:col>2</xdr:col>
      <xdr:colOff>0</xdr:colOff>
      <xdr:row>95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17449800"/>
          <a:ext cx="3390900" cy="1905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100</xdr:row>
      <xdr:rowOff>0</xdr:rowOff>
    </xdr:from>
    <xdr:to>
      <xdr:col>2</xdr:col>
      <xdr:colOff>0</xdr:colOff>
      <xdr:row>110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" y="20307300"/>
          <a:ext cx="3390900" cy="1905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80</xdr:row>
      <xdr:rowOff>0</xdr:rowOff>
    </xdr:from>
    <xdr:to>
      <xdr:col>2</xdr:col>
      <xdr:colOff>0</xdr:colOff>
      <xdr:row>90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16459200"/>
          <a:ext cx="3390900" cy="1905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95</xdr:row>
      <xdr:rowOff>0</xdr:rowOff>
    </xdr:from>
    <xdr:to>
      <xdr:col>2</xdr:col>
      <xdr:colOff>0</xdr:colOff>
      <xdr:row>105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" y="19316700"/>
          <a:ext cx="3390900" cy="1905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53</xdr:row>
      <xdr:rowOff>0</xdr:rowOff>
    </xdr:from>
    <xdr:to>
      <xdr:col>2</xdr:col>
      <xdr:colOff>0</xdr:colOff>
      <xdr:row>63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10763250"/>
          <a:ext cx="3390900" cy="1905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</xdr:row>
      <xdr:rowOff>0</xdr:rowOff>
    </xdr:from>
    <xdr:to>
      <xdr:col>2</xdr:col>
      <xdr:colOff>0</xdr:colOff>
      <xdr:row>47</xdr:row>
      <xdr:rowOff>0</xdr:rowOff>
    </xdr:to>
    <xdr:pic>
      <xdr:nvPicPr>
        <xdr:cNvPr id="4" name="Picture 3" descr="Picture">
          <a:extLst>
            <a:ext uri="{FF2B5EF4-FFF2-40B4-BE49-F238E27FC236}">
              <a16:creationId xmlns:a16="http://schemas.microsoft.com/office/drawing/2014/main" id="{40A4B3D1-0A9E-4FE9-BE97-9FB0150E1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8800" y="7226300"/>
          <a:ext cx="3549650" cy="18415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65</xdr:row>
      <xdr:rowOff>0</xdr:rowOff>
    </xdr:from>
    <xdr:to>
      <xdr:col>2</xdr:col>
      <xdr:colOff>0</xdr:colOff>
      <xdr:row>75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12849225"/>
          <a:ext cx="3390900" cy="1905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80</xdr:row>
      <xdr:rowOff>0</xdr:rowOff>
    </xdr:from>
    <xdr:to>
      <xdr:col>2</xdr:col>
      <xdr:colOff>0</xdr:colOff>
      <xdr:row>90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" y="15706725"/>
          <a:ext cx="3390900" cy="1905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39</xdr:row>
      <xdr:rowOff>0</xdr:rowOff>
    </xdr:from>
    <xdr:to>
      <xdr:col>2</xdr:col>
      <xdr:colOff>0</xdr:colOff>
      <xdr:row>49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8096250"/>
          <a:ext cx="3390900" cy="1905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54</xdr:row>
      <xdr:rowOff>0</xdr:rowOff>
    </xdr:from>
    <xdr:to>
      <xdr:col>2</xdr:col>
      <xdr:colOff>0</xdr:colOff>
      <xdr:row>64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" y="10953750"/>
          <a:ext cx="3390900" cy="1905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65</xdr:row>
      <xdr:rowOff>0</xdr:rowOff>
    </xdr:from>
    <xdr:to>
      <xdr:col>2</xdr:col>
      <xdr:colOff>0</xdr:colOff>
      <xdr:row>75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13839825"/>
          <a:ext cx="3390900" cy="1905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80</xdr:row>
      <xdr:rowOff>0</xdr:rowOff>
    </xdr:from>
    <xdr:to>
      <xdr:col>2</xdr:col>
      <xdr:colOff>0</xdr:colOff>
      <xdr:row>90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" y="16697325"/>
          <a:ext cx="3390900" cy="1905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dspim.com/media/pages/mandatory-disclosures/disclosures-for-deviation-in-valuation-price/9560565842-1616167083/sintex-bapl-limited.pdf" TargetMode="External"/><Relationship Id="rId2" Type="http://schemas.openxmlformats.org/officeDocument/2006/relationships/hyperlink" Target="https://www.dspim.com/media/pages/mandatory-disclosures/disclosures-for-deviation-in-valuation-price/9560565842-1616167083/sintex-bapl-limited.pdf" TargetMode="External"/><Relationship Id="rId1" Type="http://schemas.openxmlformats.org/officeDocument/2006/relationships/hyperlink" Target="https://www.dspim.com/media/pages/mandatory-disclosures/disclosures-for-deviation-in-valuation-price/52517897e3-1616167083/il-amp-fs-energy-devlopment-company-limited.pdf" TargetMode="External"/><Relationship Id="rId6" Type="http://schemas.openxmlformats.org/officeDocument/2006/relationships/drawing" Target="../drawings/drawing3.xml"/><Relationship Id="rId5" Type="http://schemas.openxmlformats.org/officeDocument/2006/relationships/hyperlink" Target="https://www.dspim.com/media/pages/mandatory-disclosures/disclosures-for-deviation-in-valuation-price/52517897e3-1616167083/il-amp-fs-energy-devlopment-company-limited.pdf" TargetMode="External"/><Relationship Id="rId4" Type="http://schemas.openxmlformats.org/officeDocument/2006/relationships/hyperlink" Target="https://www.dspim.com/media/pages/mandatory-disclosures/disclosures-for-deviation-in-valuation-price/9560565842-1616167083/sintex-bapl-limited.pdf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82"/>
  <sheetViews>
    <sheetView tabSelected="1" workbookViewId="0"/>
  </sheetViews>
  <sheetFormatPr defaultRowHeight="14.5" x14ac:dyDescent="0.35"/>
  <cols>
    <col min="1" max="1" width="8" customWidth="1"/>
    <col min="2" max="2" width="50.81640625" customWidth="1"/>
    <col min="3" max="3" width="23.54296875" customWidth="1"/>
    <col min="4" max="4" width="17" customWidth="1"/>
    <col min="5" max="5" width="11.81640625" bestFit="1" customWidth="1"/>
    <col min="6" max="6" width="13.1796875" bestFit="1" customWidth="1"/>
    <col min="7" max="7" width="8.81640625" bestFit="1" customWidth="1"/>
    <col min="8" max="8" width="14" customWidth="1"/>
    <col min="9" max="9" width="17" customWidth="1"/>
    <col min="10" max="10" width="8" customWidth="1"/>
    <col min="11" max="11" width="28" customWidth="1"/>
    <col min="12" max="12" width="16" customWidth="1"/>
  </cols>
  <sheetData>
    <row r="1" spans="1:12" ht="19" x14ac:dyDescent="0.45">
      <c r="A1" s="1"/>
      <c r="B1" s="59" t="s">
        <v>0</v>
      </c>
      <c r="C1" s="60"/>
      <c r="D1" s="60"/>
      <c r="E1" s="60"/>
      <c r="F1" s="60"/>
    </row>
    <row r="2" spans="1:12" x14ac:dyDescent="0.35">
      <c r="B2" s="2" t="s">
        <v>1</v>
      </c>
    </row>
    <row r="4" spans="1:12" ht="30" customHeight="1" x14ac:dyDescent="0.35">
      <c r="A4" s="3" t="s">
        <v>2</v>
      </c>
      <c r="B4" s="3" t="s">
        <v>3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</row>
    <row r="6" spans="1:12" x14ac:dyDescent="0.35">
      <c r="B6" s="2" t="s">
        <v>12</v>
      </c>
    </row>
    <row r="7" spans="1:12" x14ac:dyDescent="0.35">
      <c r="B7" s="2" t="s">
        <v>13</v>
      </c>
    </row>
    <row r="8" spans="1:12" x14ac:dyDescent="0.35">
      <c r="B8" s="2" t="s">
        <v>14</v>
      </c>
      <c r="K8" s="2" t="s">
        <v>15</v>
      </c>
      <c r="L8" s="2" t="s">
        <v>16</v>
      </c>
    </row>
    <row r="9" spans="1:12" x14ac:dyDescent="0.35">
      <c r="A9" s="4">
        <v>1</v>
      </c>
      <c r="B9" s="4" t="s">
        <v>17</v>
      </c>
      <c r="C9" s="4" t="s">
        <v>18</v>
      </c>
      <c r="D9" s="4" t="s">
        <v>19</v>
      </c>
      <c r="E9" s="5">
        <v>250</v>
      </c>
      <c r="F9" s="6">
        <v>2601.15</v>
      </c>
      <c r="G9" s="7">
        <v>3.0000000000000001E-3</v>
      </c>
      <c r="H9" s="8">
        <v>44610</v>
      </c>
      <c r="J9" s="6">
        <v>3.7992999999999997</v>
      </c>
      <c r="K9" t="s">
        <v>20</v>
      </c>
      <c r="L9" s="7">
        <v>0.28779999999999994</v>
      </c>
    </row>
    <row r="10" spans="1:12" x14ac:dyDescent="0.35">
      <c r="A10" s="9"/>
      <c r="B10" s="9" t="s">
        <v>21</v>
      </c>
      <c r="C10" s="9"/>
      <c r="D10" s="9"/>
      <c r="E10" s="9"/>
      <c r="F10" s="10">
        <v>2601.15</v>
      </c>
      <c r="G10" s="11">
        <v>3.0000000000000001E-3</v>
      </c>
      <c r="K10" t="s">
        <v>22</v>
      </c>
      <c r="L10" s="7">
        <v>7.7600000000000002E-2</v>
      </c>
    </row>
    <row r="11" spans="1:12" x14ac:dyDescent="0.35">
      <c r="K11" t="s">
        <v>23</v>
      </c>
      <c r="L11" s="7">
        <v>2.6200000000000001E-2</v>
      </c>
    </row>
    <row r="12" spans="1:12" x14ac:dyDescent="0.35">
      <c r="B12" s="2" t="s">
        <v>24</v>
      </c>
      <c r="K12" t="s">
        <v>19</v>
      </c>
      <c r="L12" s="7">
        <v>3.0000000000000001E-3</v>
      </c>
    </row>
    <row r="13" spans="1:12" x14ac:dyDescent="0.35">
      <c r="B13" s="2" t="s">
        <v>25</v>
      </c>
      <c r="K13" t="s">
        <v>26</v>
      </c>
      <c r="L13" s="7">
        <v>0.60540000000000005</v>
      </c>
    </row>
    <row r="14" spans="1:12" x14ac:dyDescent="0.35">
      <c r="A14" s="4">
        <v>2</v>
      </c>
      <c r="B14" s="4" t="s">
        <v>27</v>
      </c>
      <c r="C14" s="4" t="s">
        <v>28</v>
      </c>
      <c r="D14" s="4" t="s">
        <v>23</v>
      </c>
      <c r="E14" s="5">
        <v>1500</v>
      </c>
      <c r="F14" s="6">
        <v>7482.24</v>
      </c>
      <c r="G14" s="7">
        <v>8.8000000000000005E-3</v>
      </c>
      <c r="H14" s="8">
        <v>44617</v>
      </c>
      <c r="J14" s="6">
        <v>3.6099000000000001</v>
      </c>
    </row>
    <row r="15" spans="1:12" x14ac:dyDescent="0.35">
      <c r="A15" s="4">
        <v>3</v>
      </c>
      <c r="B15" s="4" t="s">
        <v>29</v>
      </c>
      <c r="C15" s="4" t="s">
        <v>30</v>
      </c>
      <c r="D15" s="4" t="s">
        <v>20</v>
      </c>
      <c r="E15" s="5">
        <v>2500</v>
      </c>
      <c r="F15" s="6">
        <v>2495.87</v>
      </c>
      <c r="G15" s="7">
        <v>2.8999999999999998E-3</v>
      </c>
      <c r="H15" s="8">
        <v>44610</v>
      </c>
      <c r="J15" s="6">
        <v>3.5506999999999995</v>
      </c>
    </row>
    <row r="16" spans="1:12" x14ac:dyDescent="0.35">
      <c r="A16" s="9"/>
      <c r="B16" s="9" t="s">
        <v>21</v>
      </c>
      <c r="C16" s="9"/>
      <c r="D16" s="9"/>
      <c r="E16" s="9"/>
      <c r="F16" s="10">
        <v>9978.11</v>
      </c>
      <c r="G16" s="11">
        <v>1.17E-2</v>
      </c>
    </row>
    <row r="18" spans="1:10" x14ac:dyDescent="0.35">
      <c r="B18" s="2" t="s">
        <v>31</v>
      </c>
    </row>
    <row r="19" spans="1:10" x14ac:dyDescent="0.35">
      <c r="B19" s="2" t="s">
        <v>32</v>
      </c>
    </row>
    <row r="20" spans="1:10" x14ac:dyDescent="0.35">
      <c r="A20" s="4">
        <v>4</v>
      </c>
      <c r="B20" s="4" t="s">
        <v>33</v>
      </c>
      <c r="C20" s="4" t="s">
        <v>34</v>
      </c>
      <c r="D20" s="4" t="s">
        <v>20</v>
      </c>
      <c r="E20" s="5">
        <v>6000</v>
      </c>
      <c r="F20" s="6">
        <v>29752.2</v>
      </c>
      <c r="G20" s="7">
        <v>3.4799999999999998E-2</v>
      </c>
      <c r="H20" s="8">
        <v>44669</v>
      </c>
      <c r="J20" s="6">
        <v>4</v>
      </c>
    </row>
    <row r="21" spans="1:10" x14ac:dyDescent="0.35">
      <c r="A21" s="4">
        <v>5</v>
      </c>
      <c r="B21" s="4" t="s">
        <v>35</v>
      </c>
      <c r="C21" s="4" t="s">
        <v>36</v>
      </c>
      <c r="D21" s="4" t="s">
        <v>20</v>
      </c>
      <c r="E21" s="5">
        <v>4000</v>
      </c>
      <c r="F21" s="6">
        <v>19949.96</v>
      </c>
      <c r="G21" s="7">
        <v>2.3300000000000001E-2</v>
      </c>
      <c r="H21" s="8">
        <v>44617</v>
      </c>
      <c r="J21" s="6">
        <v>3.8147000000000002</v>
      </c>
    </row>
    <row r="22" spans="1:10" x14ac:dyDescent="0.35">
      <c r="A22" s="4">
        <v>6</v>
      </c>
      <c r="B22" s="4" t="s">
        <v>37</v>
      </c>
      <c r="C22" s="4" t="s">
        <v>38</v>
      </c>
      <c r="D22" s="4" t="s">
        <v>20</v>
      </c>
      <c r="E22" s="5">
        <v>4000</v>
      </c>
      <c r="F22" s="6">
        <v>19902.36</v>
      </c>
      <c r="G22" s="7">
        <v>2.3300000000000001E-2</v>
      </c>
      <c r="H22" s="8">
        <v>44637</v>
      </c>
      <c r="J22" s="6">
        <v>4.0697000000000001</v>
      </c>
    </row>
    <row r="23" spans="1:10" x14ac:dyDescent="0.35">
      <c r="A23" s="4">
        <v>7</v>
      </c>
      <c r="B23" s="4" t="s">
        <v>39</v>
      </c>
      <c r="C23" s="4" t="s">
        <v>40</v>
      </c>
      <c r="D23" s="4" t="s">
        <v>20</v>
      </c>
      <c r="E23" s="5">
        <v>4000</v>
      </c>
      <c r="F23" s="6">
        <v>19818.54</v>
      </c>
      <c r="G23" s="7">
        <v>2.3199999999999998E-2</v>
      </c>
      <c r="H23" s="8">
        <v>44671</v>
      </c>
      <c r="J23" s="6">
        <v>4.2847999999999997</v>
      </c>
    </row>
    <row r="24" spans="1:10" x14ac:dyDescent="0.35">
      <c r="A24" s="4">
        <v>8</v>
      </c>
      <c r="B24" s="4" t="s">
        <v>41</v>
      </c>
      <c r="C24" s="4" t="s">
        <v>42</v>
      </c>
      <c r="D24" s="4" t="s">
        <v>20</v>
      </c>
      <c r="E24" s="5">
        <v>3000</v>
      </c>
      <c r="F24" s="6">
        <v>14951.9</v>
      </c>
      <c r="G24" s="7">
        <v>1.7500000000000002E-2</v>
      </c>
      <c r="H24" s="8">
        <v>44620</v>
      </c>
      <c r="J24" s="6">
        <v>4.3492999999999995</v>
      </c>
    </row>
    <row r="25" spans="1:10" x14ac:dyDescent="0.35">
      <c r="A25" s="4">
        <v>9</v>
      </c>
      <c r="B25" s="4" t="s">
        <v>43</v>
      </c>
      <c r="C25" s="4" t="s">
        <v>44</v>
      </c>
      <c r="D25" s="4" t="s">
        <v>20</v>
      </c>
      <c r="E25" s="5">
        <v>3000</v>
      </c>
      <c r="F25" s="6">
        <v>14876.72</v>
      </c>
      <c r="G25" s="7">
        <v>1.7399999999999999E-2</v>
      </c>
      <c r="H25" s="8">
        <v>44669</v>
      </c>
      <c r="J25" s="6">
        <v>3.9800000000000004</v>
      </c>
    </row>
    <row r="26" spans="1:10" x14ac:dyDescent="0.35">
      <c r="A26" s="4">
        <v>10</v>
      </c>
      <c r="B26" s="4" t="s">
        <v>45</v>
      </c>
      <c r="C26" s="4" t="s">
        <v>46</v>
      </c>
      <c r="D26" s="4" t="s">
        <v>20</v>
      </c>
      <c r="E26" s="5">
        <v>3000</v>
      </c>
      <c r="F26" s="6">
        <v>14845.2</v>
      </c>
      <c r="G26" s="7">
        <v>1.7399999999999999E-2</v>
      </c>
      <c r="H26" s="8">
        <v>44680</v>
      </c>
      <c r="J26" s="6">
        <v>4.375</v>
      </c>
    </row>
    <row r="27" spans="1:10" x14ac:dyDescent="0.35">
      <c r="A27" s="4">
        <v>11</v>
      </c>
      <c r="B27" s="4" t="s">
        <v>47</v>
      </c>
      <c r="C27" s="4" t="s">
        <v>48</v>
      </c>
      <c r="D27" s="4" t="s">
        <v>20</v>
      </c>
      <c r="E27" s="5">
        <v>2000</v>
      </c>
      <c r="F27" s="6">
        <v>9997.0400000000009</v>
      </c>
      <c r="G27" s="7">
        <v>1.1699999999999999E-2</v>
      </c>
      <c r="H27" s="8">
        <v>44596</v>
      </c>
      <c r="J27" s="6">
        <v>3.6024000000000003</v>
      </c>
    </row>
    <row r="28" spans="1:10" x14ac:dyDescent="0.35">
      <c r="A28" s="4">
        <v>12</v>
      </c>
      <c r="B28" s="4" t="s">
        <v>49</v>
      </c>
      <c r="C28" s="4" t="s">
        <v>50</v>
      </c>
      <c r="D28" s="4" t="s">
        <v>20</v>
      </c>
      <c r="E28" s="5">
        <v>2000</v>
      </c>
      <c r="F28" s="6">
        <v>9993.31</v>
      </c>
      <c r="G28" s="7">
        <v>1.1699999999999999E-2</v>
      </c>
      <c r="H28" s="8">
        <v>44600</v>
      </c>
      <c r="J28" s="6">
        <v>3.4906999999999999</v>
      </c>
    </row>
    <row r="29" spans="1:10" x14ac:dyDescent="0.35">
      <c r="A29" s="4">
        <v>13</v>
      </c>
      <c r="B29" s="4" t="s">
        <v>51</v>
      </c>
      <c r="C29" s="4" t="s">
        <v>52</v>
      </c>
      <c r="D29" s="4" t="s">
        <v>20</v>
      </c>
      <c r="E29" s="5">
        <v>2000</v>
      </c>
      <c r="F29" s="6">
        <v>9986.16</v>
      </c>
      <c r="G29" s="7">
        <v>1.1699999999999999E-2</v>
      </c>
      <c r="H29" s="8">
        <v>44607</v>
      </c>
      <c r="J29" s="6">
        <v>3.6145999999999998</v>
      </c>
    </row>
    <row r="30" spans="1:10" x14ac:dyDescent="0.35">
      <c r="A30" s="4">
        <v>14</v>
      </c>
      <c r="B30" s="4" t="s">
        <v>51</v>
      </c>
      <c r="C30" s="4" t="s">
        <v>53</v>
      </c>
      <c r="D30" s="4" t="s">
        <v>20</v>
      </c>
      <c r="E30" s="5">
        <v>2000</v>
      </c>
      <c r="F30" s="6">
        <v>9975.57</v>
      </c>
      <c r="G30" s="7">
        <v>1.1699999999999999E-2</v>
      </c>
      <c r="H30" s="8">
        <v>44617</v>
      </c>
      <c r="J30" s="6">
        <v>3.7253000000000003</v>
      </c>
    </row>
    <row r="31" spans="1:10" x14ac:dyDescent="0.35">
      <c r="A31" s="4">
        <v>15</v>
      </c>
      <c r="B31" s="4" t="s">
        <v>51</v>
      </c>
      <c r="C31" s="4" t="s">
        <v>54</v>
      </c>
      <c r="D31" s="4" t="s">
        <v>20</v>
      </c>
      <c r="E31" s="5">
        <v>2000</v>
      </c>
      <c r="F31" s="6">
        <v>9948.2099999999991</v>
      </c>
      <c r="G31" s="7">
        <v>1.1599999999999999E-2</v>
      </c>
      <c r="H31" s="8">
        <v>44643</v>
      </c>
      <c r="J31" s="6">
        <v>3.8003999999999998</v>
      </c>
    </row>
    <row r="32" spans="1:10" x14ac:dyDescent="0.35">
      <c r="A32" s="4">
        <v>16</v>
      </c>
      <c r="B32" s="4" t="s">
        <v>55</v>
      </c>
      <c r="C32" s="4" t="s">
        <v>56</v>
      </c>
      <c r="D32" s="4" t="s">
        <v>20</v>
      </c>
      <c r="E32" s="5">
        <v>2000</v>
      </c>
      <c r="F32" s="6">
        <v>9942.66</v>
      </c>
      <c r="G32" s="7">
        <v>1.1599999999999999E-2</v>
      </c>
      <c r="H32" s="8">
        <v>44643</v>
      </c>
      <c r="J32" s="6">
        <v>4.2100000000000009</v>
      </c>
    </row>
    <row r="33" spans="1:10" x14ac:dyDescent="0.35">
      <c r="A33" s="4">
        <v>17</v>
      </c>
      <c r="B33" s="4" t="s">
        <v>57</v>
      </c>
      <c r="C33" s="4" t="s">
        <v>58</v>
      </c>
      <c r="D33" s="4" t="s">
        <v>20</v>
      </c>
      <c r="E33" s="5">
        <v>2000</v>
      </c>
      <c r="F33" s="6">
        <v>9941.86</v>
      </c>
      <c r="G33" s="7">
        <v>1.1599999999999999E-2</v>
      </c>
      <c r="H33" s="8">
        <v>44650</v>
      </c>
      <c r="J33" s="6">
        <v>3.7450999999999999</v>
      </c>
    </row>
    <row r="34" spans="1:10" x14ac:dyDescent="0.35">
      <c r="A34" s="4">
        <v>18</v>
      </c>
      <c r="B34" s="4" t="s">
        <v>55</v>
      </c>
      <c r="C34" s="4" t="s">
        <v>59</v>
      </c>
      <c r="D34" s="4" t="s">
        <v>20</v>
      </c>
      <c r="E34" s="5">
        <v>2000</v>
      </c>
      <c r="F34" s="6">
        <v>9920.85</v>
      </c>
      <c r="G34" s="7">
        <v>1.1599999999999999E-2</v>
      </c>
      <c r="H34" s="8">
        <v>44657</v>
      </c>
      <c r="J34" s="6">
        <v>4.55</v>
      </c>
    </row>
    <row r="35" spans="1:10" x14ac:dyDescent="0.35">
      <c r="A35" s="4">
        <v>19</v>
      </c>
      <c r="B35" s="4" t="s">
        <v>60</v>
      </c>
      <c r="C35" s="4" t="s">
        <v>61</v>
      </c>
      <c r="D35" s="4" t="s">
        <v>20</v>
      </c>
      <c r="E35" s="5">
        <v>2000</v>
      </c>
      <c r="F35" s="6">
        <v>9918.02</v>
      </c>
      <c r="G35" s="7">
        <v>1.1599999999999999E-2</v>
      </c>
      <c r="H35" s="8">
        <v>44669</v>
      </c>
      <c r="J35" s="6">
        <v>3.9699999999999998</v>
      </c>
    </row>
    <row r="36" spans="1:10" x14ac:dyDescent="0.35">
      <c r="A36" s="4">
        <v>20</v>
      </c>
      <c r="B36" s="4" t="s">
        <v>55</v>
      </c>
      <c r="C36" s="4" t="s">
        <v>62</v>
      </c>
      <c r="D36" s="4" t="s">
        <v>20</v>
      </c>
      <c r="E36" s="5">
        <v>1500</v>
      </c>
      <c r="F36" s="6">
        <v>7458.7</v>
      </c>
      <c r="G36" s="7">
        <v>8.6999999999999994E-3</v>
      </c>
      <c r="H36" s="8">
        <v>44641</v>
      </c>
      <c r="J36" s="6">
        <v>4.2100000000000009</v>
      </c>
    </row>
    <row r="37" spans="1:10" x14ac:dyDescent="0.35">
      <c r="A37" s="4">
        <v>21</v>
      </c>
      <c r="B37" s="4" t="s">
        <v>55</v>
      </c>
      <c r="C37" s="4" t="s">
        <v>63</v>
      </c>
      <c r="D37" s="4" t="s">
        <v>20</v>
      </c>
      <c r="E37" s="5">
        <v>1500</v>
      </c>
      <c r="F37" s="6">
        <v>7436.04</v>
      </c>
      <c r="G37" s="7">
        <v>8.6999999999999994E-3</v>
      </c>
      <c r="H37" s="8">
        <v>44662</v>
      </c>
      <c r="J37" s="6">
        <v>4.55</v>
      </c>
    </row>
    <row r="38" spans="1:10" x14ac:dyDescent="0.35">
      <c r="A38" s="4">
        <v>22</v>
      </c>
      <c r="B38" s="4" t="s">
        <v>64</v>
      </c>
      <c r="C38" s="4" t="s">
        <v>65</v>
      </c>
      <c r="D38" s="4" t="s">
        <v>23</v>
      </c>
      <c r="E38" s="5">
        <v>1000</v>
      </c>
      <c r="F38" s="6">
        <v>4995.3500000000004</v>
      </c>
      <c r="G38" s="7">
        <v>5.7999999999999996E-3</v>
      </c>
      <c r="H38" s="8">
        <v>44602</v>
      </c>
      <c r="J38" s="6">
        <v>3.7791999999999999</v>
      </c>
    </row>
    <row r="39" spans="1:10" x14ac:dyDescent="0.35">
      <c r="A39" s="4">
        <v>23</v>
      </c>
      <c r="B39" s="4" t="s">
        <v>64</v>
      </c>
      <c r="C39" s="4" t="s">
        <v>66</v>
      </c>
      <c r="D39" s="4" t="s">
        <v>23</v>
      </c>
      <c r="E39" s="5">
        <v>1000</v>
      </c>
      <c r="F39" s="6">
        <v>4979.6000000000004</v>
      </c>
      <c r="G39" s="7">
        <v>5.7999999999999996E-3</v>
      </c>
      <c r="H39" s="8">
        <v>44631</v>
      </c>
      <c r="J39" s="6">
        <v>3.9349999999999996</v>
      </c>
    </row>
    <row r="40" spans="1:10" x14ac:dyDescent="0.35">
      <c r="A40" s="4">
        <v>24</v>
      </c>
      <c r="B40" s="4" t="s">
        <v>67</v>
      </c>
      <c r="C40" s="4" t="s">
        <v>68</v>
      </c>
      <c r="D40" s="4" t="s">
        <v>20</v>
      </c>
      <c r="E40" s="5">
        <v>1000</v>
      </c>
      <c r="F40" s="6">
        <v>4979.01</v>
      </c>
      <c r="G40" s="7">
        <v>5.7999999999999996E-3</v>
      </c>
      <c r="H40" s="8">
        <v>44631</v>
      </c>
      <c r="J40" s="6">
        <v>4.0503</v>
      </c>
    </row>
    <row r="41" spans="1:10" x14ac:dyDescent="0.35">
      <c r="A41" s="4">
        <v>25</v>
      </c>
      <c r="B41" s="4" t="s">
        <v>64</v>
      </c>
      <c r="C41" s="4" t="s">
        <v>69</v>
      </c>
      <c r="D41" s="4" t="s">
        <v>23</v>
      </c>
      <c r="E41" s="5">
        <v>1000</v>
      </c>
      <c r="F41" s="6">
        <v>4956.26</v>
      </c>
      <c r="G41" s="7">
        <v>5.7999999999999996E-3</v>
      </c>
      <c r="H41" s="8">
        <v>44671</v>
      </c>
      <c r="J41" s="6">
        <v>4.1301999999999994</v>
      </c>
    </row>
    <row r="42" spans="1:10" x14ac:dyDescent="0.35">
      <c r="A42" s="9"/>
      <c r="B42" s="9" t="s">
        <v>21</v>
      </c>
      <c r="C42" s="9"/>
      <c r="D42" s="9"/>
      <c r="E42" s="9"/>
      <c r="F42" s="10">
        <v>258525.52</v>
      </c>
      <c r="G42" s="11">
        <v>0.30230000000000001</v>
      </c>
    </row>
    <row r="44" spans="1:10" x14ac:dyDescent="0.35">
      <c r="B44" s="2" t="s">
        <v>70</v>
      </c>
    </row>
    <row r="45" spans="1:10" x14ac:dyDescent="0.35">
      <c r="A45" s="4">
        <v>26</v>
      </c>
      <c r="B45" s="4" t="s">
        <v>71</v>
      </c>
      <c r="C45" s="4" t="s">
        <v>72</v>
      </c>
      <c r="D45" s="4" t="s">
        <v>22</v>
      </c>
      <c r="E45" s="5">
        <v>38500000</v>
      </c>
      <c r="F45" s="6">
        <v>38387.39</v>
      </c>
      <c r="G45" s="7">
        <v>4.4900000000000002E-2</v>
      </c>
      <c r="H45" s="8">
        <v>44623</v>
      </c>
      <c r="J45" s="6">
        <v>3.5697999999999999</v>
      </c>
    </row>
    <row r="46" spans="1:10" x14ac:dyDescent="0.35">
      <c r="A46" s="4">
        <v>27</v>
      </c>
      <c r="B46" s="4" t="s">
        <v>73</v>
      </c>
      <c r="C46" s="4" t="s">
        <v>74</v>
      </c>
      <c r="D46" s="4" t="s">
        <v>22</v>
      </c>
      <c r="E46" s="5">
        <v>22500000</v>
      </c>
      <c r="F46" s="6">
        <v>22450.48</v>
      </c>
      <c r="G46" s="7">
        <v>2.63E-2</v>
      </c>
      <c r="H46" s="8">
        <v>44616</v>
      </c>
      <c r="J46" s="6">
        <v>3.5005999999999995</v>
      </c>
    </row>
    <row r="47" spans="1:10" x14ac:dyDescent="0.35">
      <c r="A47" s="4">
        <v>28</v>
      </c>
      <c r="B47" s="4" t="s">
        <v>75</v>
      </c>
      <c r="C47" s="4" t="s">
        <v>76</v>
      </c>
      <c r="D47" s="4" t="s">
        <v>22</v>
      </c>
      <c r="E47" s="5">
        <v>5500000</v>
      </c>
      <c r="F47" s="6">
        <v>5480.22</v>
      </c>
      <c r="G47" s="7">
        <v>6.4000000000000003E-3</v>
      </c>
      <c r="H47" s="8">
        <v>44630</v>
      </c>
      <c r="J47" s="6">
        <v>3.5602</v>
      </c>
    </row>
    <row r="48" spans="1:10" x14ac:dyDescent="0.35">
      <c r="A48" s="9"/>
      <c r="B48" s="9" t="s">
        <v>21</v>
      </c>
      <c r="C48" s="9"/>
      <c r="D48" s="9"/>
      <c r="E48" s="9"/>
      <c r="F48" s="10">
        <v>66318.09</v>
      </c>
      <c r="G48" s="11">
        <v>7.7600000000000002E-2</v>
      </c>
    </row>
    <row r="50" spans="1:8" x14ac:dyDescent="0.35">
      <c r="A50" s="4">
        <v>29</v>
      </c>
      <c r="B50" s="2" t="s">
        <v>77</v>
      </c>
      <c r="F50" s="6">
        <v>512158.19</v>
      </c>
      <c r="G50" s="7">
        <v>0.59909999999999997</v>
      </c>
      <c r="H50" s="8">
        <v>44593</v>
      </c>
    </row>
    <row r="51" spans="1:8" x14ac:dyDescent="0.35">
      <c r="A51" s="9"/>
      <c r="B51" s="9" t="s">
        <v>21</v>
      </c>
      <c r="C51" s="9"/>
      <c r="D51" s="9"/>
      <c r="E51" s="9"/>
      <c r="F51" s="10">
        <v>512158.19</v>
      </c>
      <c r="G51" s="11">
        <v>0.59909999999999997</v>
      </c>
    </row>
    <row r="53" spans="1:8" x14ac:dyDescent="0.35">
      <c r="B53" s="2" t="s">
        <v>78</v>
      </c>
    </row>
    <row r="54" spans="1:8" x14ac:dyDescent="0.35">
      <c r="A54" s="4"/>
      <c r="B54" s="4" t="s">
        <v>79</v>
      </c>
      <c r="C54" s="4"/>
      <c r="D54" s="5"/>
      <c r="F54" s="6">
        <v>5271.89</v>
      </c>
      <c r="G54" s="7">
        <v>6.3E-3</v>
      </c>
    </row>
    <row r="55" spans="1:8" x14ac:dyDescent="0.35">
      <c r="A55" s="9"/>
      <c r="B55" s="9" t="s">
        <v>21</v>
      </c>
      <c r="C55" s="9"/>
      <c r="D55" s="9"/>
      <c r="E55" s="9"/>
      <c r="F55" s="10">
        <v>5271.89</v>
      </c>
      <c r="G55" s="11">
        <v>6.3E-3</v>
      </c>
    </row>
    <row r="57" spans="1:8" x14ac:dyDescent="0.35">
      <c r="A57" s="12"/>
      <c r="B57" s="12" t="s">
        <v>80</v>
      </c>
      <c r="C57" s="12"/>
      <c r="D57" s="12"/>
      <c r="E57" s="12"/>
      <c r="F57" s="13">
        <v>854852.95</v>
      </c>
      <c r="G57" s="14">
        <v>1</v>
      </c>
    </row>
    <row r="58" spans="1:8" x14ac:dyDescent="0.35">
      <c r="A58" s="4" t="s">
        <v>81</v>
      </c>
    </row>
    <row r="59" spans="1:8" x14ac:dyDescent="0.35">
      <c r="A59" s="15">
        <v>1</v>
      </c>
      <c r="B59" s="15" t="s">
        <v>576</v>
      </c>
    </row>
    <row r="60" spans="1:8" x14ac:dyDescent="0.35">
      <c r="A60" s="15">
        <v>2</v>
      </c>
      <c r="B60" s="15" t="s">
        <v>82</v>
      </c>
    </row>
    <row r="61" spans="1:8" ht="27" x14ac:dyDescent="0.35">
      <c r="A61" s="15">
        <v>3</v>
      </c>
      <c r="B61" s="15" t="s">
        <v>83</v>
      </c>
    </row>
    <row r="62" spans="1:8" ht="40.5" x14ac:dyDescent="0.35">
      <c r="A62" s="15">
        <v>4</v>
      </c>
      <c r="B62" s="15" t="s">
        <v>84</v>
      </c>
    </row>
    <row r="63" spans="1:8" ht="40.5" x14ac:dyDescent="0.35">
      <c r="A63" s="15">
        <v>5</v>
      </c>
      <c r="B63" s="15" t="s">
        <v>85</v>
      </c>
    </row>
    <row r="66" spans="2:2" x14ac:dyDescent="0.35">
      <c r="B66" t="s">
        <v>86</v>
      </c>
    </row>
    <row r="81" spans="2:2" x14ac:dyDescent="0.35">
      <c r="B81" t="s">
        <v>87</v>
      </c>
    </row>
    <row r="82" spans="2:2" x14ac:dyDescent="0.35">
      <c r="B82" s="73" t="s">
        <v>88</v>
      </c>
    </row>
  </sheetData>
  <mergeCells count="1">
    <mergeCell ref="B1:F1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93"/>
  <sheetViews>
    <sheetView workbookViewId="0"/>
  </sheetViews>
  <sheetFormatPr defaultRowHeight="14.5" x14ac:dyDescent="0.35"/>
  <cols>
    <col min="1" max="1" width="8" customWidth="1"/>
    <col min="2" max="2" width="55.54296875" customWidth="1"/>
    <col min="3" max="3" width="23.54296875" customWidth="1"/>
    <col min="4" max="4" width="15" customWidth="1"/>
    <col min="5" max="5" width="10.81640625" bestFit="1" customWidth="1"/>
    <col min="6" max="6" width="16.6328125" customWidth="1"/>
    <col min="7" max="7" width="8.81640625" bestFit="1" customWidth="1"/>
    <col min="8" max="8" width="14" customWidth="1"/>
    <col min="9" max="9" width="17" customWidth="1"/>
    <col min="10" max="10" width="8" customWidth="1"/>
    <col min="11" max="11" width="28" customWidth="1"/>
    <col min="12" max="12" width="16" customWidth="1"/>
  </cols>
  <sheetData>
    <row r="1" spans="1:12" ht="19" x14ac:dyDescent="0.45">
      <c r="A1" s="1"/>
      <c r="B1" s="59" t="s">
        <v>381</v>
      </c>
      <c r="C1" s="60"/>
      <c r="D1" s="60"/>
      <c r="E1" s="60"/>
      <c r="F1" s="60"/>
    </row>
    <row r="2" spans="1:12" x14ac:dyDescent="0.35">
      <c r="B2" s="2" t="s">
        <v>1</v>
      </c>
    </row>
    <row r="4" spans="1:12" ht="30" customHeight="1" x14ac:dyDescent="0.35">
      <c r="A4" s="3" t="s">
        <v>2</v>
      </c>
      <c r="B4" s="3" t="s">
        <v>3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</row>
    <row r="6" spans="1:12" x14ac:dyDescent="0.35">
      <c r="B6" s="2" t="s">
        <v>382</v>
      </c>
    </row>
    <row r="7" spans="1:12" x14ac:dyDescent="0.35">
      <c r="B7" s="2" t="s">
        <v>32</v>
      </c>
    </row>
    <row r="8" spans="1:12" x14ac:dyDescent="0.35">
      <c r="A8" s="4">
        <v>1</v>
      </c>
      <c r="B8" s="4" t="s">
        <v>383</v>
      </c>
      <c r="C8" s="4" t="s">
        <v>384</v>
      </c>
      <c r="D8" s="4" t="s">
        <v>385</v>
      </c>
      <c r="E8" s="5">
        <v>52613</v>
      </c>
      <c r="F8" s="6">
        <v>578.42999999999995</v>
      </c>
      <c r="G8" s="7">
        <v>2.63E-2</v>
      </c>
      <c r="K8" s="2" t="s">
        <v>15</v>
      </c>
      <c r="L8" s="2" t="s">
        <v>16</v>
      </c>
    </row>
    <row r="9" spans="1:12" x14ac:dyDescent="0.35">
      <c r="A9" s="4">
        <v>2</v>
      </c>
      <c r="B9" s="4" t="s">
        <v>386</v>
      </c>
      <c r="C9" s="4" t="s">
        <v>387</v>
      </c>
      <c r="D9" s="4" t="s">
        <v>388</v>
      </c>
      <c r="E9" s="5">
        <v>59775</v>
      </c>
      <c r="F9" s="6">
        <v>471.51</v>
      </c>
      <c r="G9" s="7">
        <v>2.1400000000000002E-2</v>
      </c>
      <c r="K9" t="s">
        <v>19</v>
      </c>
      <c r="L9" s="7">
        <v>0.54830000000000001</v>
      </c>
    </row>
    <row r="10" spans="1:12" x14ac:dyDescent="0.35">
      <c r="A10" s="4">
        <v>3</v>
      </c>
      <c r="B10" s="4" t="s">
        <v>351</v>
      </c>
      <c r="C10" s="4" t="s">
        <v>389</v>
      </c>
      <c r="D10" s="4" t="s">
        <v>388</v>
      </c>
      <c r="E10" s="5">
        <v>29519</v>
      </c>
      <c r="F10" s="6">
        <v>438.56</v>
      </c>
      <c r="G10" s="7">
        <v>1.9900000000000001E-2</v>
      </c>
      <c r="K10" t="s">
        <v>22</v>
      </c>
      <c r="L10" s="7">
        <v>0.14230000000000001</v>
      </c>
    </row>
    <row r="11" spans="1:12" x14ac:dyDescent="0.35">
      <c r="A11" s="4">
        <v>4</v>
      </c>
      <c r="B11" s="4" t="s">
        <v>390</v>
      </c>
      <c r="C11" s="4" t="s">
        <v>391</v>
      </c>
      <c r="D11" s="4" t="s">
        <v>392</v>
      </c>
      <c r="E11" s="5">
        <v>74483</v>
      </c>
      <c r="F11" s="6">
        <v>434.12</v>
      </c>
      <c r="G11" s="7">
        <v>1.9699999999999999E-2</v>
      </c>
      <c r="K11" t="s">
        <v>388</v>
      </c>
      <c r="L11" s="7">
        <v>5.5800000000000002E-2</v>
      </c>
    </row>
    <row r="12" spans="1:12" x14ac:dyDescent="0.35">
      <c r="A12" s="4">
        <v>5</v>
      </c>
      <c r="B12" s="4" t="s">
        <v>242</v>
      </c>
      <c r="C12" s="4" t="s">
        <v>393</v>
      </c>
      <c r="D12" s="4" t="s">
        <v>388</v>
      </c>
      <c r="E12" s="5">
        <v>41281</v>
      </c>
      <c r="F12" s="6">
        <v>319.12</v>
      </c>
      <c r="G12" s="7">
        <v>1.4499999999999999E-2</v>
      </c>
      <c r="K12" t="s">
        <v>385</v>
      </c>
      <c r="L12" s="7">
        <v>2.63E-2</v>
      </c>
    </row>
    <row r="13" spans="1:12" x14ac:dyDescent="0.35">
      <c r="A13" s="4">
        <v>6</v>
      </c>
      <c r="B13" s="4" t="s">
        <v>394</v>
      </c>
      <c r="C13" s="4" t="s">
        <v>395</v>
      </c>
      <c r="D13" s="4" t="s">
        <v>396</v>
      </c>
      <c r="E13" s="5">
        <v>138032</v>
      </c>
      <c r="F13" s="6">
        <v>303.95</v>
      </c>
      <c r="G13" s="7">
        <v>1.38E-2</v>
      </c>
      <c r="K13" t="s">
        <v>397</v>
      </c>
      <c r="L13" s="7">
        <v>2.4500000000000001E-2</v>
      </c>
    </row>
    <row r="14" spans="1:12" x14ac:dyDescent="0.35">
      <c r="A14" s="4">
        <v>7</v>
      </c>
      <c r="B14" s="4" t="s">
        <v>398</v>
      </c>
      <c r="C14" s="4" t="s">
        <v>399</v>
      </c>
      <c r="D14" s="4" t="s">
        <v>400</v>
      </c>
      <c r="E14" s="5">
        <v>84000</v>
      </c>
      <c r="F14" s="6">
        <v>303.66000000000003</v>
      </c>
      <c r="G14" s="7">
        <v>1.38E-2</v>
      </c>
      <c r="K14" t="s">
        <v>400</v>
      </c>
      <c r="L14" s="7">
        <v>2.3599999999999999E-2</v>
      </c>
    </row>
    <row r="15" spans="1:12" x14ac:dyDescent="0.35">
      <c r="A15" s="4">
        <v>8</v>
      </c>
      <c r="B15" s="4" t="s">
        <v>401</v>
      </c>
      <c r="C15" s="4" t="s">
        <v>402</v>
      </c>
      <c r="D15" s="4" t="s">
        <v>403</v>
      </c>
      <c r="E15" s="5">
        <v>24429</v>
      </c>
      <c r="F15" s="6">
        <v>301.27</v>
      </c>
      <c r="G15" s="7">
        <v>1.37E-2</v>
      </c>
      <c r="K15" t="s">
        <v>403</v>
      </c>
      <c r="L15" s="7">
        <v>2.2700000000000001E-2</v>
      </c>
    </row>
    <row r="16" spans="1:12" x14ac:dyDescent="0.35">
      <c r="A16" s="4">
        <v>9</v>
      </c>
      <c r="B16" s="4" t="s">
        <v>404</v>
      </c>
      <c r="C16" s="4" t="s">
        <v>405</v>
      </c>
      <c r="D16" s="4" t="s">
        <v>406</v>
      </c>
      <c r="E16" s="5">
        <v>23356</v>
      </c>
      <c r="F16" s="6">
        <v>241.65</v>
      </c>
      <c r="G16" s="7">
        <v>1.1000000000000001E-2</v>
      </c>
      <c r="K16" t="s">
        <v>407</v>
      </c>
      <c r="L16" s="7">
        <v>2.1700000000000001E-2</v>
      </c>
    </row>
    <row r="17" spans="1:12" x14ac:dyDescent="0.35">
      <c r="A17" s="4">
        <v>10</v>
      </c>
      <c r="B17" s="4" t="s">
        <v>408</v>
      </c>
      <c r="C17" s="4" t="s">
        <v>409</v>
      </c>
      <c r="D17" s="4" t="s">
        <v>410</v>
      </c>
      <c r="E17" s="5">
        <v>8447</v>
      </c>
      <c r="F17" s="6">
        <v>230.12</v>
      </c>
      <c r="G17" s="7">
        <v>1.04E-2</v>
      </c>
      <c r="K17" t="s">
        <v>406</v>
      </c>
      <c r="L17" s="7">
        <v>2.0000000000000004E-2</v>
      </c>
    </row>
    <row r="18" spans="1:12" x14ac:dyDescent="0.35">
      <c r="A18" s="4">
        <v>11</v>
      </c>
      <c r="B18" s="4" t="s">
        <v>411</v>
      </c>
      <c r="C18" s="4" t="s">
        <v>412</v>
      </c>
      <c r="D18" s="4" t="s">
        <v>400</v>
      </c>
      <c r="E18" s="5">
        <v>137155</v>
      </c>
      <c r="F18" s="6">
        <v>216.29</v>
      </c>
      <c r="G18" s="7">
        <v>9.7999999999999997E-3</v>
      </c>
      <c r="K18" t="s">
        <v>392</v>
      </c>
      <c r="L18" s="7">
        <v>1.9699999999999999E-2</v>
      </c>
    </row>
    <row r="19" spans="1:12" x14ac:dyDescent="0.35">
      <c r="A19" s="4">
        <v>12</v>
      </c>
      <c r="B19" s="4" t="s">
        <v>413</v>
      </c>
      <c r="C19" s="4" t="s">
        <v>414</v>
      </c>
      <c r="D19" s="4" t="s">
        <v>403</v>
      </c>
      <c r="E19" s="5">
        <v>14520</v>
      </c>
      <c r="F19" s="6">
        <v>198.79</v>
      </c>
      <c r="G19" s="7">
        <v>9.0000000000000011E-3</v>
      </c>
      <c r="K19" t="s">
        <v>396</v>
      </c>
      <c r="L19" s="7">
        <v>1.38E-2</v>
      </c>
    </row>
    <row r="20" spans="1:12" x14ac:dyDescent="0.35">
      <c r="A20" s="4">
        <v>13</v>
      </c>
      <c r="B20" s="4" t="s">
        <v>415</v>
      </c>
      <c r="C20" s="4" t="s">
        <v>416</v>
      </c>
      <c r="D20" s="4" t="s">
        <v>406</v>
      </c>
      <c r="E20" s="5">
        <v>20991</v>
      </c>
      <c r="F20" s="6">
        <v>198.36</v>
      </c>
      <c r="G20" s="7">
        <v>9.0000000000000011E-3</v>
      </c>
      <c r="K20" t="s">
        <v>417</v>
      </c>
      <c r="L20" s="7">
        <v>1.14E-2</v>
      </c>
    </row>
    <row r="21" spans="1:12" x14ac:dyDescent="0.35">
      <c r="A21" s="4">
        <v>14</v>
      </c>
      <c r="B21" s="4" t="s">
        <v>418</v>
      </c>
      <c r="C21" s="4" t="s">
        <v>419</v>
      </c>
      <c r="D21" s="4" t="s">
        <v>420</v>
      </c>
      <c r="E21" s="5">
        <v>19369</v>
      </c>
      <c r="F21" s="6">
        <v>152.91</v>
      </c>
      <c r="G21" s="7">
        <v>6.8999999999999999E-3</v>
      </c>
      <c r="K21" t="s">
        <v>410</v>
      </c>
      <c r="L21" s="7">
        <v>1.04E-2</v>
      </c>
    </row>
    <row r="22" spans="1:12" x14ac:dyDescent="0.35">
      <c r="A22" s="4">
        <v>15</v>
      </c>
      <c r="B22" s="4" t="s">
        <v>421</v>
      </c>
      <c r="C22" s="4" t="s">
        <v>422</v>
      </c>
      <c r="D22" s="4" t="s">
        <v>423</v>
      </c>
      <c r="E22" s="5">
        <v>2094</v>
      </c>
      <c r="F22" s="6">
        <v>151.11000000000001</v>
      </c>
      <c r="G22" s="7">
        <v>6.8999999999999999E-3</v>
      </c>
      <c r="K22" t="s">
        <v>420</v>
      </c>
      <c r="L22" s="7">
        <v>6.8999999999999999E-3</v>
      </c>
    </row>
    <row r="23" spans="1:12" x14ac:dyDescent="0.35">
      <c r="A23" s="4">
        <v>16</v>
      </c>
      <c r="B23" s="4" t="s">
        <v>424</v>
      </c>
      <c r="C23" s="4" t="s">
        <v>425</v>
      </c>
      <c r="D23" s="4" t="s">
        <v>417</v>
      </c>
      <c r="E23" s="5">
        <v>34239</v>
      </c>
      <c r="F23" s="6">
        <v>145.33000000000001</v>
      </c>
      <c r="G23" s="7">
        <v>6.6E-3</v>
      </c>
      <c r="K23" t="s">
        <v>423</v>
      </c>
      <c r="L23" s="7">
        <v>6.8999999999999999E-3</v>
      </c>
    </row>
    <row r="24" spans="1:12" x14ac:dyDescent="0.35">
      <c r="A24" s="4">
        <v>17</v>
      </c>
      <c r="B24" s="4" t="s">
        <v>426</v>
      </c>
      <c r="C24" s="4" t="s">
        <v>427</v>
      </c>
      <c r="D24" s="4" t="s">
        <v>417</v>
      </c>
      <c r="E24" s="5">
        <v>1726</v>
      </c>
      <c r="F24" s="6">
        <v>104.76</v>
      </c>
      <c r="G24" s="7">
        <v>4.7999999999999996E-3</v>
      </c>
      <c r="K24" t="s">
        <v>26</v>
      </c>
      <c r="L24" s="7">
        <v>4.5699999999999963E-2</v>
      </c>
    </row>
    <row r="25" spans="1:12" x14ac:dyDescent="0.35">
      <c r="A25" s="9"/>
      <c r="B25" s="9" t="s">
        <v>21</v>
      </c>
      <c r="C25" s="9"/>
      <c r="D25" s="9"/>
      <c r="E25" s="9"/>
      <c r="F25" s="10">
        <v>4789.9399999999996</v>
      </c>
      <c r="G25" s="11">
        <v>0.2175</v>
      </c>
    </row>
    <row r="27" spans="1:12" x14ac:dyDescent="0.35">
      <c r="B27" s="2" t="s">
        <v>428</v>
      </c>
    </row>
    <row r="28" spans="1:12" x14ac:dyDescent="0.35">
      <c r="B28" s="2" t="s">
        <v>32</v>
      </c>
    </row>
    <row r="29" spans="1:12" x14ac:dyDescent="0.35">
      <c r="A29" s="4">
        <v>18</v>
      </c>
      <c r="B29" s="4" t="s">
        <v>429</v>
      </c>
      <c r="C29" s="4" t="s">
        <v>430</v>
      </c>
      <c r="D29" s="4" t="s">
        <v>407</v>
      </c>
      <c r="E29" s="5">
        <v>370160</v>
      </c>
      <c r="F29" s="6">
        <v>477.69</v>
      </c>
      <c r="G29" s="7">
        <v>2.1700000000000001E-2</v>
      </c>
    </row>
    <row r="30" spans="1:12" x14ac:dyDescent="0.35">
      <c r="A30" s="9"/>
      <c r="B30" s="9" t="s">
        <v>21</v>
      </c>
      <c r="C30" s="9"/>
      <c r="D30" s="9"/>
      <c r="E30" s="9"/>
      <c r="F30" s="10">
        <v>477.69</v>
      </c>
      <c r="G30" s="11">
        <v>2.1700000000000001E-2</v>
      </c>
    </row>
    <row r="32" spans="1:12" x14ac:dyDescent="0.35">
      <c r="B32" s="2" t="s">
        <v>12</v>
      </c>
    </row>
    <row r="33" spans="1:10" x14ac:dyDescent="0.35">
      <c r="B33" s="2" t="s">
        <v>13</v>
      </c>
    </row>
    <row r="34" spans="1:10" x14ac:dyDescent="0.35">
      <c r="B34" s="2" t="s">
        <v>14</v>
      </c>
    </row>
    <row r="35" spans="1:10" x14ac:dyDescent="0.35">
      <c r="A35" s="4">
        <v>19</v>
      </c>
      <c r="B35" s="4" t="s">
        <v>331</v>
      </c>
      <c r="C35" s="4" t="s">
        <v>431</v>
      </c>
      <c r="D35" s="4" t="s">
        <v>19</v>
      </c>
      <c r="E35" s="5">
        <v>150</v>
      </c>
      <c r="F35" s="6">
        <v>1624.91</v>
      </c>
      <c r="G35" s="7">
        <v>7.3700000000000002E-2</v>
      </c>
      <c r="H35" s="8">
        <v>45350</v>
      </c>
      <c r="J35" s="6">
        <v>5.1949999999999994</v>
      </c>
    </row>
    <row r="36" spans="1:10" x14ac:dyDescent="0.35">
      <c r="A36" s="4">
        <v>20</v>
      </c>
      <c r="B36" s="4" t="s">
        <v>90</v>
      </c>
      <c r="C36" s="4" t="s">
        <v>206</v>
      </c>
      <c r="D36" s="4" t="s">
        <v>19</v>
      </c>
      <c r="E36" s="5">
        <v>150</v>
      </c>
      <c r="F36" s="6">
        <v>1560.93</v>
      </c>
      <c r="G36" s="7">
        <v>7.0800000000000002E-2</v>
      </c>
      <c r="H36" s="8">
        <v>44823</v>
      </c>
      <c r="J36" s="6">
        <v>4.4500999999999999</v>
      </c>
    </row>
    <row r="37" spans="1:10" x14ac:dyDescent="0.35">
      <c r="A37" s="4">
        <v>21</v>
      </c>
      <c r="B37" s="4" t="s">
        <v>94</v>
      </c>
      <c r="C37" s="4" t="s">
        <v>432</v>
      </c>
      <c r="D37" s="4" t="s">
        <v>19</v>
      </c>
      <c r="E37" s="5">
        <v>100</v>
      </c>
      <c r="F37" s="6">
        <v>1106.48</v>
      </c>
      <c r="G37" s="7">
        <v>5.0199999999999995E-2</v>
      </c>
      <c r="H37" s="8">
        <v>45447</v>
      </c>
      <c r="J37" s="6">
        <v>5.6049999999999995</v>
      </c>
    </row>
    <row r="38" spans="1:10" x14ac:dyDescent="0.35">
      <c r="A38" s="4">
        <v>22</v>
      </c>
      <c r="B38" s="4" t="s">
        <v>288</v>
      </c>
      <c r="C38" s="4" t="s">
        <v>433</v>
      </c>
      <c r="D38" s="4" t="s">
        <v>19</v>
      </c>
      <c r="E38" s="5">
        <v>100</v>
      </c>
      <c r="F38" s="6">
        <v>1090.8800000000001</v>
      </c>
      <c r="G38" s="7">
        <v>4.9500000000000002E-2</v>
      </c>
      <c r="H38" s="8">
        <v>46014</v>
      </c>
      <c r="J38" s="6">
        <v>5.9</v>
      </c>
    </row>
    <row r="39" spans="1:10" x14ac:dyDescent="0.35">
      <c r="A39" s="4">
        <v>23</v>
      </c>
      <c r="B39" s="4" t="s">
        <v>92</v>
      </c>
      <c r="C39" s="4" t="s">
        <v>434</v>
      </c>
      <c r="D39" s="4" t="s">
        <v>19</v>
      </c>
      <c r="E39" s="5">
        <v>100</v>
      </c>
      <c r="F39" s="6">
        <v>1090.08</v>
      </c>
      <c r="G39" s="7">
        <v>4.9500000000000002E-2</v>
      </c>
      <c r="H39" s="8">
        <v>45736</v>
      </c>
      <c r="J39" s="6">
        <v>5.9300000000000006</v>
      </c>
    </row>
    <row r="40" spans="1:10" x14ac:dyDescent="0.35">
      <c r="A40" s="4">
        <v>24</v>
      </c>
      <c r="B40" s="4" t="s">
        <v>136</v>
      </c>
      <c r="C40" s="4" t="s">
        <v>270</v>
      </c>
      <c r="D40" s="4" t="s">
        <v>19</v>
      </c>
      <c r="E40" s="5">
        <v>100</v>
      </c>
      <c r="F40" s="6">
        <v>1087.1500000000001</v>
      </c>
      <c r="G40" s="7">
        <v>4.9299999999999997E-2</v>
      </c>
      <c r="H40" s="8">
        <v>46266</v>
      </c>
      <c r="J40" s="6">
        <v>6.1849999999999996</v>
      </c>
    </row>
    <row r="41" spans="1:10" x14ac:dyDescent="0.35">
      <c r="A41" s="4">
        <v>25</v>
      </c>
      <c r="B41" s="4" t="s">
        <v>265</v>
      </c>
      <c r="C41" s="4" t="s">
        <v>266</v>
      </c>
      <c r="D41" s="4" t="s">
        <v>19</v>
      </c>
      <c r="E41" s="5">
        <v>100</v>
      </c>
      <c r="F41" s="6">
        <v>1077.82</v>
      </c>
      <c r="G41" s="7">
        <v>4.8899999999999999E-2</v>
      </c>
      <c r="H41" s="8">
        <v>45722</v>
      </c>
      <c r="J41" s="6">
        <v>5.6718999999999999</v>
      </c>
    </row>
    <row r="42" spans="1:10" x14ac:dyDescent="0.35">
      <c r="A42" s="4">
        <v>26</v>
      </c>
      <c r="B42" s="4" t="s">
        <v>94</v>
      </c>
      <c r="C42" s="4" t="s">
        <v>435</v>
      </c>
      <c r="D42" s="4" t="s">
        <v>19</v>
      </c>
      <c r="E42" s="5">
        <v>250</v>
      </c>
      <c r="F42" s="6">
        <v>787.32</v>
      </c>
      <c r="G42" s="7">
        <v>3.5699999999999996E-2</v>
      </c>
      <c r="H42" s="8">
        <v>45838</v>
      </c>
      <c r="J42" s="6">
        <v>5.9300000000000006</v>
      </c>
    </row>
    <row r="43" spans="1:10" x14ac:dyDescent="0.35">
      <c r="A43" s="4">
        <v>27</v>
      </c>
      <c r="B43" s="4" t="s">
        <v>211</v>
      </c>
      <c r="C43" s="4" t="s">
        <v>436</v>
      </c>
      <c r="D43" s="4" t="s">
        <v>19</v>
      </c>
      <c r="E43" s="5">
        <v>70</v>
      </c>
      <c r="F43" s="6">
        <v>746.09</v>
      </c>
      <c r="G43" s="7">
        <v>3.39E-2</v>
      </c>
      <c r="H43" s="8">
        <v>45518</v>
      </c>
      <c r="J43" s="6">
        <v>5.5447999999999995</v>
      </c>
    </row>
    <row r="44" spans="1:10" x14ac:dyDescent="0.35">
      <c r="A44" s="4">
        <v>28</v>
      </c>
      <c r="B44" s="4" t="s">
        <v>136</v>
      </c>
      <c r="C44" s="4" t="s">
        <v>437</v>
      </c>
      <c r="D44" s="4" t="s">
        <v>19</v>
      </c>
      <c r="E44" s="5">
        <v>50</v>
      </c>
      <c r="F44" s="6">
        <v>572.70000000000005</v>
      </c>
      <c r="G44" s="7">
        <v>2.6000000000000002E-2</v>
      </c>
      <c r="H44" s="8">
        <v>45691</v>
      </c>
      <c r="J44" s="6">
        <v>5.7050000000000001</v>
      </c>
    </row>
    <row r="45" spans="1:10" x14ac:dyDescent="0.35">
      <c r="A45" s="4">
        <v>29</v>
      </c>
      <c r="B45" s="4" t="s">
        <v>33</v>
      </c>
      <c r="C45" s="4" t="s">
        <v>438</v>
      </c>
      <c r="D45" s="4" t="s">
        <v>19</v>
      </c>
      <c r="E45" s="5">
        <v>50</v>
      </c>
      <c r="F45" s="6">
        <v>552.89</v>
      </c>
      <c r="G45" s="7">
        <v>2.5099999999999997E-2</v>
      </c>
      <c r="H45" s="8">
        <v>45698</v>
      </c>
      <c r="J45" s="6">
        <v>6.08</v>
      </c>
    </row>
    <row r="46" spans="1:10" x14ac:dyDescent="0.35">
      <c r="A46" s="4">
        <v>30</v>
      </c>
      <c r="B46" s="4" t="s">
        <v>439</v>
      </c>
      <c r="C46" s="4" t="s">
        <v>440</v>
      </c>
      <c r="D46" s="4" t="s">
        <v>397</v>
      </c>
      <c r="E46" s="5">
        <v>50</v>
      </c>
      <c r="F46" s="6">
        <v>540.21</v>
      </c>
      <c r="G46" s="7">
        <v>2.4500000000000001E-2</v>
      </c>
      <c r="H46" s="8">
        <v>45345</v>
      </c>
      <c r="I46" s="8" t="s">
        <v>441</v>
      </c>
      <c r="J46" s="6">
        <v>3.9752999999999998</v>
      </c>
    </row>
    <row r="47" spans="1:10" x14ac:dyDescent="0.35">
      <c r="A47" s="4">
        <v>31</v>
      </c>
      <c r="B47" s="4" t="s">
        <v>136</v>
      </c>
      <c r="C47" s="4" t="s">
        <v>442</v>
      </c>
      <c r="D47" s="4" t="s">
        <v>19</v>
      </c>
      <c r="E47" s="5">
        <v>50</v>
      </c>
      <c r="F47" s="6">
        <v>539.02</v>
      </c>
      <c r="G47" s="7">
        <v>2.4500000000000001E-2</v>
      </c>
      <c r="H47" s="8">
        <v>45706</v>
      </c>
      <c r="J47" s="6">
        <v>5.7050000000000001</v>
      </c>
    </row>
    <row r="48" spans="1:10" x14ac:dyDescent="0.35">
      <c r="A48" s="4">
        <v>32</v>
      </c>
      <c r="B48" s="4" t="s">
        <v>294</v>
      </c>
      <c r="C48" s="4" t="s">
        <v>443</v>
      </c>
      <c r="D48" s="4" t="s">
        <v>19</v>
      </c>
      <c r="E48" s="5">
        <v>1736927</v>
      </c>
      <c r="F48" s="6">
        <v>245.75</v>
      </c>
      <c r="G48" s="7">
        <v>1.1200000000000002E-2</v>
      </c>
      <c r="H48" s="8">
        <v>45741</v>
      </c>
      <c r="J48" s="6">
        <v>5.6950000000000003</v>
      </c>
    </row>
    <row r="49" spans="1:10" x14ac:dyDescent="0.35">
      <c r="A49" s="9"/>
      <c r="B49" s="9" t="s">
        <v>21</v>
      </c>
      <c r="C49" s="9"/>
      <c r="D49" s="9"/>
      <c r="E49" s="9"/>
      <c r="F49" s="10">
        <v>12622.23</v>
      </c>
      <c r="G49" s="11">
        <v>0.57279999999999998</v>
      </c>
    </row>
    <row r="51" spans="1:10" x14ac:dyDescent="0.35">
      <c r="B51" s="2" t="s">
        <v>106</v>
      </c>
    </row>
    <row r="52" spans="1:10" x14ac:dyDescent="0.35">
      <c r="A52" s="4">
        <v>33</v>
      </c>
      <c r="B52" s="4" t="s">
        <v>444</v>
      </c>
      <c r="C52" s="4" t="s">
        <v>445</v>
      </c>
      <c r="D52" s="4" t="s">
        <v>22</v>
      </c>
      <c r="E52" s="5">
        <v>1500000</v>
      </c>
      <c r="F52" s="6">
        <v>1565.87</v>
      </c>
      <c r="G52" s="7">
        <v>7.1099999999999997E-2</v>
      </c>
      <c r="H52" s="8">
        <v>45319</v>
      </c>
      <c r="J52" s="6">
        <v>5.0081999999999995</v>
      </c>
    </row>
    <row r="53" spans="1:10" x14ac:dyDescent="0.35">
      <c r="A53" s="4">
        <v>34</v>
      </c>
      <c r="B53" s="4" t="s">
        <v>446</v>
      </c>
      <c r="C53" s="4" t="s">
        <v>447</v>
      </c>
      <c r="D53" s="4" t="s">
        <v>22</v>
      </c>
      <c r="E53" s="5">
        <v>1000000</v>
      </c>
      <c r="F53" s="6">
        <v>1037.19</v>
      </c>
      <c r="G53" s="7">
        <v>4.7100000000000003E-2</v>
      </c>
      <c r="H53" s="8">
        <v>45600</v>
      </c>
      <c r="J53" s="6">
        <v>5.2981999999999996</v>
      </c>
    </row>
    <row r="54" spans="1:10" x14ac:dyDescent="0.35">
      <c r="A54" s="4">
        <v>35</v>
      </c>
      <c r="B54" s="4" t="s">
        <v>307</v>
      </c>
      <c r="C54" s="4" t="s">
        <v>308</v>
      </c>
      <c r="D54" s="4" t="s">
        <v>22</v>
      </c>
      <c r="E54" s="5">
        <v>500000</v>
      </c>
      <c r="F54" s="6">
        <v>531.42999999999995</v>
      </c>
      <c r="G54" s="7">
        <v>2.41E-2</v>
      </c>
      <c r="H54" s="8">
        <v>46033</v>
      </c>
      <c r="J54" s="6">
        <v>5.9002999999999997</v>
      </c>
    </row>
    <row r="55" spans="1:10" x14ac:dyDescent="0.35">
      <c r="A55" s="9"/>
      <c r="B55" s="9" t="s">
        <v>21</v>
      </c>
      <c r="C55" s="9"/>
      <c r="D55" s="9"/>
      <c r="E55" s="9"/>
      <c r="F55" s="10">
        <v>3134.49</v>
      </c>
      <c r="G55" s="11">
        <v>0.14230000000000001</v>
      </c>
    </row>
    <row r="57" spans="1:10" x14ac:dyDescent="0.35">
      <c r="B57" s="2" t="s">
        <v>24</v>
      </c>
    </row>
    <row r="58" spans="1:10" x14ac:dyDescent="0.35">
      <c r="A58" s="4">
        <v>36</v>
      </c>
      <c r="B58" s="2" t="s">
        <v>151</v>
      </c>
      <c r="F58" s="6">
        <v>956</v>
      </c>
      <c r="G58" s="7">
        <v>4.3400000000000001E-2</v>
      </c>
      <c r="H58" s="8">
        <v>44593</v>
      </c>
    </row>
    <row r="59" spans="1:10" x14ac:dyDescent="0.35">
      <c r="A59" s="9"/>
      <c r="B59" s="9" t="s">
        <v>21</v>
      </c>
      <c r="C59" s="9"/>
      <c r="D59" s="9"/>
      <c r="E59" s="9"/>
      <c r="F59" s="10">
        <v>956</v>
      </c>
      <c r="G59" s="11">
        <v>4.3400000000000001E-2</v>
      </c>
    </row>
    <row r="61" spans="1:10" x14ac:dyDescent="0.35">
      <c r="B61" s="2" t="s">
        <v>78</v>
      </c>
    </row>
    <row r="62" spans="1:10" x14ac:dyDescent="0.35">
      <c r="A62" s="4"/>
      <c r="B62" s="4" t="s">
        <v>322</v>
      </c>
      <c r="C62" s="4"/>
      <c r="D62" s="5"/>
      <c r="F62" s="6">
        <v>50</v>
      </c>
      <c r="G62" s="7">
        <v>2.3E-3</v>
      </c>
    </row>
    <row r="63" spans="1:10" x14ac:dyDescent="0.35">
      <c r="A63" s="4"/>
      <c r="B63" s="4" t="s">
        <v>79</v>
      </c>
      <c r="C63" s="4"/>
      <c r="D63" s="5"/>
      <c r="F63" s="6">
        <v>2.94</v>
      </c>
      <c r="G63" s="7" t="s">
        <v>319</v>
      </c>
    </row>
    <row r="64" spans="1:10" x14ac:dyDescent="0.35">
      <c r="A64" s="9"/>
      <c r="B64" s="9" t="s">
        <v>21</v>
      </c>
      <c r="C64" s="9"/>
      <c r="D64" s="9"/>
      <c r="E64" s="9"/>
      <c r="F64" s="10">
        <v>52.94</v>
      </c>
      <c r="G64" s="11">
        <v>2.3E-3</v>
      </c>
    </row>
    <row r="66" spans="1:7" x14ac:dyDescent="0.35">
      <c r="A66" s="12"/>
      <c r="B66" s="12" t="s">
        <v>80</v>
      </c>
      <c r="C66" s="12"/>
      <c r="D66" s="12"/>
      <c r="E66" s="12"/>
      <c r="F66" s="13">
        <v>22033.29</v>
      </c>
      <c r="G66" s="14">
        <v>0.99999999999999989</v>
      </c>
    </row>
    <row r="67" spans="1:7" x14ac:dyDescent="0.35">
      <c r="A67" s="4" t="s">
        <v>81</v>
      </c>
    </row>
    <row r="68" spans="1:7" x14ac:dyDescent="0.35">
      <c r="A68" s="15">
        <v>1</v>
      </c>
      <c r="B68" s="15" t="s">
        <v>576</v>
      </c>
    </row>
    <row r="69" spans="1:7" x14ac:dyDescent="0.35">
      <c r="A69" s="15">
        <v>2</v>
      </c>
      <c r="B69" s="15" t="s">
        <v>82</v>
      </c>
    </row>
    <row r="70" spans="1:7" x14ac:dyDescent="0.35">
      <c r="A70" s="15">
        <v>3</v>
      </c>
      <c r="B70" s="15" t="s">
        <v>323</v>
      </c>
    </row>
    <row r="71" spans="1:7" ht="27" x14ac:dyDescent="0.35">
      <c r="A71" s="15">
        <v>4</v>
      </c>
      <c r="B71" s="15" t="s">
        <v>83</v>
      </c>
    </row>
    <row r="72" spans="1:7" ht="32.5" customHeight="1" x14ac:dyDescent="0.35">
      <c r="A72" s="15">
        <v>5</v>
      </c>
      <c r="B72" s="67" t="s">
        <v>153</v>
      </c>
      <c r="C72" s="67"/>
      <c r="D72" s="67"/>
      <c r="E72" s="67"/>
      <c r="F72" s="67"/>
    </row>
    <row r="73" spans="1:7" ht="97" customHeight="1" x14ac:dyDescent="0.35">
      <c r="B73" s="16" t="s">
        <v>154</v>
      </c>
      <c r="C73" s="16" t="s">
        <v>4</v>
      </c>
      <c r="D73" s="70" t="s">
        <v>155</v>
      </c>
      <c r="E73" s="70"/>
      <c r="F73" s="16" t="s">
        <v>156</v>
      </c>
    </row>
    <row r="74" spans="1:7" ht="17" customHeight="1" x14ac:dyDescent="0.35">
      <c r="B74" s="17" t="s">
        <v>449</v>
      </c>
      <c r="C74" s="17" t="s">
        <v>158</v>
      </c>
      <c r="D74" s="19">
        <v>0</v>
      </c>
      <c r="E74" s="20">
        <v>0</v>
      </c>
      <c r="F74" s="19">
        <v>1855.7873879999997</v>
      </c>
    </row>
    <row r="77" spans="1:7" x14ac:dyDescent="0.35">
      <c r="B77" t="s">
        <v>86</v>
      </c>
    </row>
    <row r="92" spans="2:2" x14ac:dyDescent="0.35">
      <c r="B92" t="s">
        <v>87</v>
      </c>
    </row>
    <row r="93" spans="2:2" x14ac:dyDescent="0.35">
      <c r="B93" s="73" t="s">
        <v>448</v>
      </c>
    </row>
  </sheetData>
  <mergeCells count="3">
    <mergeCell ref="B1:F1"/>
    <mergeCell ref="B72:F72"/>
    <mergeCell ref="D73:E7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97"/>
  <sheetViews>
    <sheetView workbookViewId="0"/>
  </sheetViews>
  <sheetFormatPr defaultRowHeight="14.5" x14ac:dyDescent="0.35"/>
  <cols>
    <col min="1" max="1" width="8" customWidth="1"/>
    <col min="2" max="2" width="50.81640625" customWidth="1"/>
    <col min="3" max="3" width="23.54296875" customWidth="1"/>
    <col min="4" max="4" width="17" customWidth="1"/>
    <col min="5" max="5" width="11.81640625" bestFit="1" customWidth="1"/>
    <col min="6" max="6" width="13.1796875" bestFit="1" customWidth="1"/>
    <col min="7" max="7" width="8.81640625" bestFit="1" customWidth="1"/>
    <col min="8" max="8" width="14" customWidth="1"/>
    <col min="9" max="9" width="17" customWidth="1"/>
    <col min="10" max="10" width="8" customWidth="1"/>
    <col min="11" max="11" width="28" customWidth="1"/>
    <col min="12" max="12" width="16" customWidth="1"/>
  </cols>
  <sheetData>
    <row r="1" spans="1:12" ht="19" x14ac:dyDescent="0.45">
      <c r="A1" s="1"/>
      <c r="B1" s="59" t="s">
        <v>450</v>
      </c>
      <c r="C1" s="60"/>
      <c r="D1" s="60"/>
      <c r="E1" s="60"/>
      <c r="F1" s="60"/>
    </row>
    <row r="2" spans="1:12" x14ac:dyDescent="0.35">
      <c r="B2" s="2" t="s">
        <v>1</v>
      </c>
    </row>
    <row r="4" spans="1:12" ht="30" customHeight="1" x14ac:dyDescent="0.35">
      <c r="A4" s="3" t="s">
        <v>2</v>
      </c>
      <c r="B4" s="3" t="s">
        <v>3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</row>
    <row r="6" spans="1:12" x14ac:dyDescent="0.35">
      <c r="B6" s="2" t="s">
        <v>12</v>
      </c>
    </row>
    <row r="7" spans="1:12" x14ac:dyDescent="0.35">
      <c r="B7" s="2" t="s">
        <v>13</v>
      </c>
    </row>
    <row r="8" spans="1:12" x14ac:dyDescent="0.35">
      <c r="B8" s="2" t="s">
        <v>14</v>
      </c>
      <c r="K8" s="2" t="s">
        <v>15</v>
      </c>
      <c r="L8" s="2" t="s">
        <v>16</v>
      </c>
    </row>
    <row r="9" spans="1:12" x14ac:dyDescent="0.35">
      <c r="A9" s="4">
        <v>1</v>
      </c>
      <c r="B9" s="4" t="s">
        <v>136</v>
      </c>
      <c r="C9" s="4" t="s">
        <v>270</v>
      </c>
      <c r="D9" s="4" t="s">
        <v>19</v>
      </c>
      <c r="E9" s="5">
        <v>1150</v>
      </c>
      <c r="F9" s="6">
        <v>12502.25</v>
      </c>
      <c r="G9" s="7">
        <v>6.5700000000000008E-2</v>
      </c>
      <c r="H9" s="8">
        <v>46266</v>
      </c>
      <c r="J9" s="6">
        <v>6.1849999999999996</v>
      </c>
      <c r="K9" t="s">
        <v>19</v>
      </c>
      <c r="L9" s="7">
        <v>0.59920000000000018</v>
      </c>
    </row>
    <row r="10" spans="1:12" x14ac:dyDescent="0.35">
      <c r="A10" s="4">
        <v>2</v>
      </c>
      <c r="B10" s="4" t="s">
        <v>33</v>
      </c>
      <c r="C10" s="4" t="s">
        <v>222</v>
      </c>
      <c r="D10" s="4" t="s">
        <v>19</v>
      </c>
      <c r="E10" s="5">
        <v>990</v>
      </c>
      <c r="F10" s="6">
        <v>10698.84</v>
      </c>
      <c r="G10" s="7">
        <v>5.62E-2</v>
      </c>
      <c r="H10" s="8">
        <v>44638</v>
      </c>
      <c r="J10" s="6">
        <v>3.8349999999999995</v>
      </c>
      <c r="K10" t="s">
        <v>22</v>
      </c>
      <c r="L10" s="7">
        <v>0.19019999999999998</v>
      </c>
    </row>
    <row r="11" spans="1:12" x14ac:dyDescent="0.35">
      <c r="A11" s="4">
        <v>3</v>
      </c>
      <c r="B11" s="4" t="s">
        <v>90</v>
      </c>
      <c r="C11" s="4" t="s">
        <v>451</v>
      </c>
      <c r="D11" s="4" t="s">
        <v>259</v>
      </c>
      <c r="E11" s="5">
        <v>1000</v>
      </c>
      <c r="F11" s="6">
        <v>10471.549999999999</v>
      </c>
      <c r="G11" s="7">
        <v>5.5E-2</v>
      </c>
      <c r="H11" s="8">
        <v>46539</v>
      </c>
      <c r="J11" s="6">
        <v>6.4898999999999996</v>
      </c>
      <c r="K11" t="s">
        <v>259</v>
      </c>
      <c r="L11" s="7">
        <v>0.11460000000000001</v>
      </c>
    </row>
    <row r="12" spans="1:12" x14ac:dyDescent="0.35">
      <c r="A12" s="4">
        <v>4</v>
      </c>
      <c r="B12" s="4" t="s">
        <v>92</v>
      </c>
      <c r="C12" s="4" t="s">
        <v>452</v>
      </c>
      <c r="D12" s="4" t="s">
        <v>19</v>
      </c>
      <c r="E12" s="5">
        <v>850</v>
      </c>
      <c r="F12" s="6">
        <v>8554.51</v>
      </c>
      <c r="G12" s="7">
        <v>4.4900000000000002E-2</v>
      </c>
      <c r="H12" s="8">
        <v>48152</v>
      </c>
      <c r="I12" s="8" t="s">
        <v>453</v>
      </c>
      <c r="J12" s="6">
        <v>6.4996999999999998</v>
      </c>
      <c r="K12" t="s">
        <v>20</v>
      </c>
      <c r="L12" s="7">
        <v>1.3100000000000001E-2</v>
      </c>
    </row>
    <row r="13" spans="1:12" x14ac:dyDescent="0.35">
      <c r="A13" s="4">
        <v>5</v>
      </c>
      <c r="B13" s="4" t="s">
        <v>94</v>
      </c>
      <c r="C13" s="4" t="s">
        <v>454</v>
      </c>
      <c r="D13" s="4" t="s">
        <v>19</v>
      </c>
      <c r="E13" s="5">
        <v>700</v>
      </c>
      <c r="F13" s="6">
        <v>7537.03</v>
      </c>
      <c r="G13" s="7">
        <v>3.9599999999999996E-2</v>
      </c>
      <c r="H13" s="8">
        <v>44639</v>
      </c>
      <c r="J13" s="6">
        <v>3.7452000000000001</v>
      </c>
      <c r="K13" t="s">
        <v>26</v>
      </c>
      <c r="L13" s="7">
        <v>8.2899999999999863E-2</v>
      </c>
    </row>
    <row r="14" spans="1:12" x14ac:dyDescent="0.35">
      <c r="A14" s="4">
        <v>6</v>
      </c>
      <c r="B14" s="4" t="s">
        <v>128</v>
      </c>
      <c r="C14" s="4" t="s">
        <v>287</v>
      </c>
      <c r="D14" s="4" t="s">
        <v>19</v>
      </c>
      <c r="E14" s="5">
        <v>750</v>
      </c>
      <c r="F14" s="6">
        <v>7512.75</v>
      </c>
      <c r="G14" s="7">
        <v>3.95E-2</v>
      </c>
      <c r="H14" s="8">
        <v>46294</v>
      </c>
      <c r="J14" s="6">
        <v>6.910000000000001</v>
      </c>
    </row>
    <row r="15" spans="1:12" x14ac:dyDescent="0.35">
      <c r="A15" s="4">
        <v>7</v>
      </c>
      <c r="B15" s="4" t="s">
        <v>57</v>
      </c>
      <c r="C15" s="4" t="s">
        <v>455</v>
      </c>
      <c r="D15" s="4" t="s">
        <v>259</v>
      </c>
      <c r="E15" s="5">
        <v>600</v>
      </c>
      <c r="F15" s="6">
        <v>6418.65</v>
      </c>
      <c r="G15" s="7">
        <v>3.3700000000000001E-2</v>
      </c>
      <c r="H15" s="8">
        <v>44677</v>
      </c>
      <c r="J15" s="6">
        <v>3.9500999999999999</v>
      </c>
    </row>
    <row r="16" spans="1:12" x14ac:dyDescent="0.35">
      <c r="A16" s="4">
        <v>8</v>
      </c>
      <c r="B16" s="4" t="s">
        <v>331</v>
      </c>
      <c r="C16" s="4" t="s">
        <v>456</v>
      </c>
      <c r="D16" s="4" t="s">
        <v>19</v>
      </c>
      <c r="E16" s="5">
        <v>500</v>
      </c>
      <c r="F16" s="6">
        <v>5524.35</v>
      </c>
      <c r="G16" s="7">
        <v>2.8999999999999998E-2</v>
      </c>
      <c r="H16" s="8">
        <v>46535</v>
      </c>
      <c r="J16" s="6">
        <v>6.4598000000000004</v>
      </c>
    </row>
    <row r="17" spans="1:10" x14ac:dyDescent="0.35">
      <c r="A17" s="4">
        <v>9</v>
      </c>
      <c r="B17" s="4" t="s">
        <v>331</v>
      </c>
      <c r="C17" s="4" t="s">
        <v>457</v>
      </c>
      <c r="D17" s="4" t="s">
        <v>19</v>
      </c>
      <c r="E17" s="5">
        <v>500</v>
      </c>
      <c r="F17" s="6">
        <v>5407.63</v>
      </c>
      <c r="G17" s="7">
        <v>2.8399999999999998E-2</v>
      </c>
      <c r="H17" s="8">
        <v>46465</v>
      </c>
      <c r="J17" s="6">
        <v>6.4598000000000004</v>
      </c>
    </row>
    <row r="18" spans="1:10" x14ac:dyDescent="0.35">
      <c r="A18" s="4">
        <v>10</v>
      </c>
      <c r="B18" s="4" t="s">
        <v>123</v>
      </c>
      <c r="C18" s="4" t="s">
        <v>458</v>
      </c>
      <c r="D18" s="4" t="s">
        <v>19</v>
      </c>
      <c r="E18" s="5">
        <v>500</v>
      </c>
      <c r="F18" s="6">
        <v>5325.4</v>
      </c>
      <c r="G18" s="7">
        <v>2.7999999999999997E-2</v>
      </c>
      <c r="H18" s="8">
        <v>46323</v>
      </c>
      <c r="J18" s="6">
        <v>6.8150000000000004</v>
      </c>
    </row>
    <row r="19" spans="1:10" x14ac:dyDescent="0.35">
      <c r="A19" s="4">
        <v>11</v>
      </c>
      <c r="B19" s="4" t="s">
        <v>459</v>
      </c>
      <c r="C19" s="4" t="s">
        <v>460</v>
      </c>
      <c r="D19" s="4" t="s">
        <v>19</v>
      </c>
      <c r="E19" s="5">
        <v>493</v>
      </c>
      <c r="F19" s="6">
        <v>5319.81</v>
      </c>
      <c r="G19" s="7">
        <v>2.7900000000000001E-2</v>
      </c>
      <c r="H19" s="8">
        <v>44628</v>
      </c>
      <c r="J19" s="6">
        <v>3.8</v>
      </c>
    </row>
    <row r="20" spans="1:10" x14ac:dyDescent="0.35">
      <c r="A20" s="4">
        <v>12</v>
      </c>
      <c r="B20" s="4" t="s">
        <v>278</v>
      </c>
      <c r="C20" s="4" t="s">
        <v>461</v>
      </c>
      <c r="D20" s="4" t="s">
        <v>259</v>
      </c>
      <c r="E20" s="5">
        <v>500</v>
      </c>
      <c r="F20" s="6">
        <v>4936.97</v>
      </c>
      <c r="G20" s="7">
        <v>2.5899999999999999E-2</v>
      </c>
      <c r="H20" s="8">
        <v>46441</v>
      </c>
      <c r="J20" s="6">
        <v>7.1373999999999995</v>
      </c>
    </row>
    <row r="21" spans="1:10" x14ac:dyDescent="0.35">
      <c r="A21" s="4">
        <v>13</v>
      </c>
      <c r="B21" s="4" t="s">
        <v>94</v>
      </c>
      <c r="C21" s="4" t="s">
        <v>462</v>
      </c>
      <c r="D21" s="4" t="s">
        <v>19</v>
      </c>
      <c r="E21" s="5">
        <v>400</v>
      </c>
      <c r="F21" s="6">
        <v>4123.8900000000003</v>
      </c>
      <c r="G21" s="7">
        <v>2.1700000000000001E-2</v>
      </c>
      <c r="H21" s="8">
        <v>46392</v>
      </c>
      <c r="J21" s="6">
        <v>6.6000000000000005</v>
      </c>
    </row>
    <row r="22" spans="1:10" x14ac:dyDescent="0.35">
      <c r="A22" s="4">
        <v>14</v>
      </c>
      <c r="B22" s="4" t="s">
        <v>294</v>
      </c>
      <c r="C22" s="4" t="s">
        <v>463</v>
      </c>
      <c r="D22" s="4" t="s">
        <v>19</v>
      </c>
      <c r="E22" s="5">
        <v>350</v>
      </c>
      <c r="F22" s="6">
        <v>3954.2</v>
      </c>
      <c r="G22" s="7">
        <v>2.0799999999999999E-2</v>
      </c>
      <c r="H22" s="8">
        <v>46147</v>
      </c>
      <c r="J22" s="6">
        <v>6.125</v>
      </c>
    </row>
    <row r="23" spans="1:10" x14ac:dyDescent="0.35">
      <c r="A23" s="4">
        <v>15</v>
      </c>
      <c r="B23" s="4" t="s">
        <v>464</v>
      </c>
      <c r="C23" s="4" t="s">
        <v>465</v>
      </c>
      <c r="D23" s="4" t="s">
        <v>19</v>
      </c>
      <c r="E23" s="5">
        <v>350</v>
      </c>
      <c r="F23" s="6">
        <v>3936.44</v>
      </c>
      <c r="G23" s="7">
        <v>2.07E-2</v>
      </c>
      <c r="H23" s="8">
        <v>46410</v>
      </c>
      <c r="J23" s="6">
        <v>6.3689</v>
      </c>
    </row>
    <row r="24" spans="1:10" x14ac:dyDescent="0.35">
      <c r="A24" s="4">
        <v>16</v>
      </c>
      <c r="B24" s="4" t="s">
        <v>331</v>
      </c>
      <c r="C24" s="4" t="s">
        <v>466</v>
      </c>
      <c r="D24" s="4" t="s">
        <v>19</v>
      </c>
      <c r="E24" s="5">
        <v>250</v>
      </c>
      <c r="F24" s="6">
        <v>2734.52</v>
      </c>
      <c r="G24" s="7">
        <v>1.44E-2</v>
      </c>
      <c r="H24" s="8">
        <v>46553</v>
      </c>
      <c r="J24" s="6">
        <v>6.4598000000000004</v>
      </c>
    </row>
    <row r="25" spans="1:10" x14ac:dyDescent="0.35">
      <c r="A25" s="4">
        <v>17</v>
      </c>
      <c r="B25" s="4" t="s">
        <v>94</v>
      </c>
      <c r="C25" s="4" t="s">
        <v>467</v>
      </c>
      <c r="D25" s="4" t="s">
        <v>19</v>
      </c>
      <c r="E25" s="5">
        <v>250</v>
      </c>
      <c r="F25" s="6">
        <v>2710.15</v>
      </c>
      <c r="G25" s="7">
        <v>1.4199999999999999E-2</v>
      </c>
      <c r="H25" s="8">
        <v>46549</v>
      </c>
      <c r="J25" s="6">
        <v>6.5998000000000001</v>
      </c>
    </row>
    <row r="26" spans="1:10" x14ac:dyDescent="0.35">
      <c r="A26" s="4">
        <v>18</v>
      </c>
      <c r="B26" s="4" t="s">
        <v>468</v>
      </c>
      <c r="C26" s="4" t="s">
        <v>469</v>
      </c>
      <c r="D26" s="4" t="s">
        <v>19</v>
      </c>
      <c r="E26" s="5">
        <v>250</v>
      </c>
      <c r="F26" s="6">
        <v>2706.24</v>
      </c>
      <c r="G26" s="7">
        <v>1.4199999999999999E-2</v>
      </c>
      <c r="H26" s="8">
        <v>46557</v>
      </c>
      <c r="J26" s="6">
        <v>6.4497999999999998</v>
      </c>
    </row>
    <row r="27" spans="1:10" x14ac:dyDescent="0.35">
      <c r="A27" s="4">
        <v>19</v>
      </c>
      <c r="B27" s="4" t="s">
        <v>102</v>
      </c>
      <c r="C27" s="4" t="s">
        <v>470</v>
      </c>
      <c r="D27" s="4" t="s">
        <v>19</v>
      </c>
      <c r="E27" s="5">
        <v>250</v>
      </c>
      <c r="F27" s="6">
        <v>2683.86</v>
      </c>
      <c r="G27" s="7">
        <v>1.41E-2</v>
      </c>
      <c r="H27" s="8">
        <v>44644</v>
      </c>
      <c r="J27" s="6">
        <v>3.9701</v>
      </c>
    </row>
    <row r="28" spans="1:10" x14ac:dyDescent="0.35">
      <c r="A28" s="4">
        <v>20</v>
      </c>
      <c r="B28" s="4" t="s">
        <v>294</v>
      </c>
      <c r="C28" s="4" t="s">
        <v>471</v>
      </c>
      <c r="D28" s="4" t="s">
        <v>19</v>
      </c>
      <c r="E28" s="5">
        <v>250</v>
      </c>
      <c r="F28" s="6">
        <v>2671.25</v>
      </c>
      <c r="G28" s="7">
        <v>1.3999999999999999E-2</v>
      </c>
      <c r="H28" s="8">
        <v>44684</v>
      </c>
      <c r="J28" s="6">
        <v>4.0549999999999997</v>
      </c>
    </row>
    <row r="29" spans="1:10" x14ac:dyDescent="0.35">
      <c r="A29" s="4">
        <v>21</v>
      </c>
      <c r="B29" s="4" t="s">
        <v>288</v>
      </c>
      <c r="C29" s="4" t="s">
        <v>472</v>
      </c>
      <c r="D29" s="4" t="s">
        <v>19</v>
      </c>
      <c r="E29" s="5">
        <v>250</v>
      </c>
      <c r="F29" s="6">
        <v>2667.31</v>
      </c>
      <c r="G29" s="7">
        <v>1.3999999999999999E-2</v>
      </c>
      <c r="H29" s="8">
        <v>46608</v>
      </c>
      <c r="J29" s="6">
        <v>6.4748999999999999</v>
      </c>
    </row>
    <row r="30" spans="1:10" x14ac:dyDescent="0.35">
      <c r="A30" s="4">
        <v>22</v>
      </c>
      <c r="B30" s="4" t="s">
        <v>33</v>
      </c>
      <c r="C30" s="4" t="s">
        <v>267</v>
      </c>
      <c r="D30" s="4" t="s">
        <v>19</v>
      </c>
      <c r="E30" s="5">
        <v>250</v>
      </c>
      <c r="F30" s="6">
        <v>2561.5300000000002</v>
      </c>
      <c r="G30" s="7">
        <v>1.3500000000000002E-2</v>
      </c>
      <c r="H30" s="8">
        <v>46171</v>
      </c>
      <c r="J30" s="6">
        <v>6.4200000000000008</v>
      </c>
    </row>
    <row r="31" spans="1:10" x14ac:dyDescent="0.35">
      <c r="A31" s="4">
        <v>23</v>
      </c>
      <c r="B31" s="4" t="s">
        <v>92</v>
      </c>
      <c r="C31" s="4" t="s">
        <v>473</v>
      </c>
      <c r="D31" s="4" t="s">
        <v>19</v>
      </c>
      <c r="E31" s="5">
        <v>200</v>
      </c>
      <c r="F31" s="6">
        <v>2245.1799999999998</v>
      </c>
      <c r="G31" s="7">
        <v>1.18E-2</v>
      </c>
      <c r="H31" s="8">
        <v>46458</v>
      </c>
      <c r="J31" s="6">
        <v>6.6275000000000004</v>
      </c>
    </row>
    <row r="32" spans="1:10" x14ac:dyDescent="0.35">
      <c r="A32" s="4">
        <v>24</v>
      </c>
      <c r="B32" s="4" t="s">
        <v>136</v>
      </c>
      <c r="C32" s="4" t="s">
        <v>474</v>
      </c>
      <c r="D32" s="4" t="s">
        <v>19</v>
      </c>
      <c r="E32" s="5">
        <v>205</v>
      </c>
      <c r="F32" s="6">
        <v>2216.0100000000002</v>
      </c>
      <c r="G32" s="7">
        <v>1.1599999999999999E-2</v>
      </c>
      <c r="H32" s="8">
        <v>44692</v>
      </c>
      <c r="J32" s="6">
        <v>4.0998999999999999</v>
      </c>
    </row>
    <row r="33" spans="1:10" x14ac:dyDescent="0.35">
      <c r="A33" s="4">
        <v>25</v>
      </c>
      <c r="B33" s="4" t="s">
        <v>92</v>
      </c>
      <c r="C33" s="4" t="s">
        <v>216</v>
      </c>
      <c r="D33" s="4" t="s">
        <v>19</v>
      </c>
      <c r="E33" s="5">
        <v>200</v>
      </c>
      <c r="F33" s="6">
        <v>2143.4</v>
      </c>
      <c r="G33" s="7">
        <v>1.1299999999999999E-2</v>
      </c>
      <c r="H33" s="8">
        <v>44620</v>
      </c>
      <c r="J33" s="6">
        <v>3.6585000000000001</v>
      </c>
    </row>
    <row r="34" spans="1:10" x14ac:dyDescent="0.35">
      <c r="A34" s="4">
        <v>26</v>
      </c>
      <c r="B34" s="4" t="s">
        <v>102</v>
      </c>
      <c r="C34" s="4" t="s">
        <v>475</v>
      </c>
      <c r="D34" s="4" t="s">
        <v>19</v>
      </c>
      <c r="E34" s="5">
        <v>185</v>
      </c>
      <c r="F34" s="6">
        <v>1876.63</v>
      </c>
      <c r="G34" s="7">
        <v>9.8999999999999991E-3</v>
      </c>
      <c r="H34" s="8">
        <v>44670</v>
      </c>
      <c r="J34" s="6">
        <v>4.1697999999999995</v>
      </c>
    </row>
    <row r="35" spans="1:10" x14ac:dyDescent="0.35">
      <c r="A35" s="4">
        <v>27</v>
      </c>
      <c r="B35" s="4" t="s">
        <v>92</v>
      </c>
      <c r="C35" s="4" t="s">
        <v>476</v>
      </c>
      <c r="D35" s="4" t="s">
        <v>19</v>
      </c>
      <c r="E35" s="5">
        <v>133</v>
      </c>
      <c r="F35" s="6">
        <v>1378.76</v>
      </c>
      <c r="G35" s="7">
        <v>7.1999999999999998E-3</v>
      </c>
      <c r="H35" s="8">
        <v>44642</v>
      </c>
      <c r="J35" s="6">
        <v>3.7686999999999999</v>
      </c>
    </row>
    <row r="36" spans="1:10" x14ac:dyDescent="0.35">
      <c r="A36" s="4">
        <v>28</v>
      </c>
      <c r="B36" s="4" t="s">
        <v>288</v>
      </c>
      <c r="C36" s="4" t="s">
        <v>477</v>
      </c>
      <c r="D36" s="4" t="s">
        <v>19</v>
      </c>
      <c r="E36" s="5">
        <v>100</v>
      </c>
      <c r="F36" s="6">
        <v>1071.5</v>
      </c>
      <c r="G36" s="7">
        <v>5.6000000000000008E-3</v>
      </c>
      <c r="H36" s="8">
        <v>44676</v>
      </c>
      <c r="J36" s="6">
        <v>3.9300999999999995</v>
      </c>
    </row>
    <row r="37" spans="1:10" x14ac:dyDescent="0.35">
      <c r="A37" s="4">
        <v>29</v>
      </c>
      <c r="B37" s="4" t="s">
        <v>33</v>
      </c>
      <c r="C37" s="4" t="s">
        <v>478</v>
      </c>
      <c r="D37" s="4" t="s">
        <v>19</v>
      </c>
      <c r="E37" s="5">
        <v>100</v>
      </c>
      <c r="F37" s="6">
        <v>1057.05</v>
      </c>
      <c r="G37" s="7">
        <v>5.6000000000000008E-3</v>
      </c>
      <c r="H37" s="8">
        <v>44700</v>
      </c>
      <c r="J37" s="6">
        <v>4.1798999999999999</v>
      </c>
    </row>
    <row r="38" spans="1:10" x14ac:dyDescent="0.35">
      <c r="A38" s="4">
        <v>30</v>
      </c>
      <c r="B38" s="4" t="s">
        <v>219</v>
      </c>
      <c r="C38" s="4" t="s">
        <v>479</v>
      </c>
      <c r="D38" s="4" t="s">
        <v>19</v>
      </c>
      <c r="E38" s="5">
        <v>60</v>
      </c>
      <c r="F38" s="6">
        <v>642.44000000000005</v>
      </c>
      <c r="G38" s="7">
        <v>3.4000000000000002E-3</v>
      </c>
      <c r="H38" s="8">
        <v>44638</v>
      </c>
      <c r="J38" s="6">
        <v>3.6751</v>
      </c>
    </row>
    <row r="39" spans="1:10" x14ac:dyDescent="0.35">
      <c r="A39" s="4">
        <v>31</v>
      </c>
      <c r="B39" s="4" t="s">
        <v>136</v>
      </c>
      <c r="C39" s="4" t="s">
        <v>480</v>
      </c>
      <c r="D39" s="4" t="s">
        <v>19</v>
      </c>
      <c r="E39" s="5">
        <v>50</v>
      </c>
      <c r="F39" s="6">
        <v>536.02</v>
      </c>
      <c r="G39" s="7">
        <v>2.8000000000000004E-3</v>
      </c>
      <c r="H39" s="8">
        <v>44754</v>
      </c>
      <c r="J39" s="6">
        <v>4.3249999999999993</v>
      </c>
    </row>
    <row r="40" spans="1:10" x14ac:dyDescent="0.35">
      <c r="A40" s="4">
        <v>32</v>
      </c>
      <c r="B40" s="4" t="s">
        <v>288</v>
      </c>
      <c r="C40" s="4" t="s">
        <v>481</v>
      </c>
      <c r="D40" s="4" t="s">
        <v>19</v>
      </c>
      <c r="E40" s="5">
        <v>50</v>
      </c>
      <c r="F40" s="6">
        <v>535.11</v>
      </c>
      <c r="G40" s="7">
        <v>2.8000000000000004E-3</v>
      </c>
      <c r="H40" s="8">
        <v>44708</v>
      </c>
      <c r="J40" s="6">
        <v>4.085</v>
      </c>
    </row>
    <row r="41" spans="1:10" x14ac:dyDescent="0.35">
      <c r="A41" s="4">
        <v>33</v>
      </c>
      <c r="B41" s="4" t="s">
        <v>136</v>
      </c>
      <c r="C41" s="4" t="s">
        <v>482</v>
      </c>
      <c r="D41" s="4" t="s">
        <v>19</v>
      </c>
      <c r="E41" s="5">
        <v>50</v>
      </c>
      <c r="F41" s="6">
        <v>527.54</v>
      </c>
      <c r="G41" s="7">
        <v>2.8000000000000004E-3</v>
      </c>
      <c r="H41" s="8">
        <v>44844</v>
      </c>
      <c r="J41" s="6">
        <v>4.5999999999999996</v>
      </c>
    </row>
    <row r="42" spans="1:10" x14ac:dyDescent="0.35">
      <c r="A42" s="4">
        <v>34</v>
      </c>
      <c r="B42" s="4" t="s">
        <v>136</v>
      </c>
      <c r="C42" s="4" t="s">
        <v>483</v>
      </c>
      <c r="D42" s="4" t="s">
        <v>19</v>
      </c>
      <c r="E42" s="5">
        <v>40</v>
      </c>
      <c r="F42" s="6">
        <v>435.29</v>
      </c>
      <c r="G42" s="7">
        <v>2.3E-3</v>
      </c>
      <c r="H42" s="8">
        <v>44614</v>
      </c>
      <c r="J42" s="6">
        <v>3.6350000000000002</v>
      </c>
    </row>
    <row r="43" spans="1:10" x14ac:dyDescent="0.35">
      <c r="A43" s="4">
        <v>35</v>
      </c>
      <c r="B43" s="4" t="s">
        <v>288</v>
      </c>
      <c r="C43" s="4" t="s">
        <v>289</v>
      </c>
      <c r="D43" s="4" t="s">
        <v>19</v>
      </c>
      <c r="E43" s="5">
        <v>18</v>
      </c>
      <c r="F43" s="6">
        <v>241.87</v>
      </c>
      <c r="G43" s="7">
        <v>1.2999999999999999E-3</v>
      </c>
      <c r="H43" s="8">
        <v>44740</v>
      </c>
      <c r="J43" s="6">
        <v>4.16</v>
      </c>
    </row>
    <row r="44" spans="1:10" x14ac:dyDescent="0.35">
      <c r="A44" s="9"/>
      <c r="B44" s="9" t="s">
        <v>21</v>
      </c>
      <c r="C44" s="9"/>
      <c r="D44" s="9"/>
      <c r="E44" s="9"/>
      <c r="F44" s="10">
        <v>135865.93</v>
      </c>
      <c r="G44" s="11">
        <v>0.71379999999999988</v>
      </c>
    </row>
    <row r="46" spans="1:10" x14ac:dyDescent="0.35">
      <c r="B46" s="2" t="s">
        <v>106</v>
      </c>
    </row>
    <row r="47" spans="1:10" x14ac:dyDescent="0.35">
      <c r="A47" s="4">
        <v>36</v>
      </c>
      <c r="B47" s="4" t="s">
        <v>225</v>
      </c>
      <c r="C47" s="4" t="s">
        <v>226</v>
      </c>
      <c r="D47" s="4" t="s">
        <v>22</v>
      </c>
      <c r="E47" s="5">
        <v>22000000</v>
      </c>
      <c r="F47" s="6">
        <v>22397.54</v>
      </c>
      <c r="G47" s="7">
        <v>0.1176</v>
      </c>
      <c r="H47" s="8">
        <v>44664</v>
      </c>
      <c r="J47" s="6">
        <v>3.7265999999999999</v>
      </c>
    </row>
    <row r="48" spans="1:10" x14ac:dyDescent="0.35">
      <c r="A48" s="4">
        <v>37</v>
      </c>
      <c r="B48" s="4" t="s">
        <v>484</v>
      </c>
      <c r="C48" s="4" t="s">
        <v>485</v>
      </c>
      <c r="D48" s="4" t="s">
        <v>22</v>
      </c>
      <c r="E48" s="5">
        <v>3282500</v>
      </c>
      <c r="F48" s="6">
        <v>3554.2</v>
      </c>
      <c r="G48" s="7">
        <v>1.8700000000000001E-2</v>
      </c>
      <c r="H48" s="8">
        <v>46433</v>
      </c>
      <c r="J48" s="6">
        <v>6.4629999999999992</v>
      </c>
    </row>
    <row r="49" spans="1:10" x14ac:dyDescent="0.35">
      <c r="A49" s="4">
        <v>38</v>
      </c>
      <c r="B49" s="4" t="s">
        <v>486</v>
      </c>
      <c r="C49" s="4" t="s">
        <v>487</v>
      </c>
      <c r="D49" s="4" t="s">
        <v>22</v>
      </c>
      <c r="E49" s="5">
        <v>2500000</v>
      </c>
      <c r="F49" s="6">
        <v>2569.52</v>
      </c>
      <c r="G49" s="7">
        <v>1.3500000000000002E-2</v>
      </c>
      <c r="H49" s="8">
        <v>46477</v>
      </c>
      <c r="J49" s="6">
        <v>6.4460000000000006</v>
      </c>
    </row>
    <row r="50" spans="1:10" x14ac:dyDescent="0.35">
      <c r="A50" s="4">
        <v>39</v>
      </c>
      <c r="B50" s="4" t="s">
        <v>488</v>
      </c>
      <c r="C50" s="4" t="s">
        <v>489</v>
      </c>
      <c r="D50" s="4" t="s">
        <v>22</v>
      </c>
      <c r="E50" s="5">
        <v>2000000</v>
      </c>
      <c r="F50" s="6">
        <v>2176.7399999999998</v>
      </c>
      <c r="G50" s="7">
        <v>1.1399999999999999E-2</v>
      </c>
      <c r="H50" s="8">
        <v>46461</v>
      </c>
      <c r="J50" s="6">
        <v>6.4924999999999997</v>
      </c>
    </row>
    <row r="51" spans="1:10" x14ac:dyDescent="0.35">
      <c r="A51" s="4">
        <v>40</v>
      </c>
      <c r="B51" s="4" t="s">
        <v>490</v>
      </c>
      <c r="C51" s="4" t="s">
        <v>491</v>
      </c>
      <c r="D51" s="4" t="s">
        <v>22</v>
      </c>
      <c r="E51" s="5">
        <v>1833800</v>
      </c>
      <c r="F51" s="6">
        <v>1893.8</v>
      </c>
      <c r="G51" s="7">
        <v>9.8999999999999991E-3</v>
      </c>
      <c r="H51" s="8">
        <v>46412</v>
      </c>
      <c r="J51" s="6">
        <v>6.45</v>
      </c>
    </row>
    <row r="52" spans="1:10" x14ac:dyDescent="0.35">
      <c r="A52" s="4">
        <v>41</v>
      </c>
      <c r="B52" s="4" t="s">
        <v>180</v>
      </c>
      <c r="C52" s="4" t="s">
        <v>181</v>
      </c>
      <c r="D52" s="4" t="s">
        <v>22</v>
      </c>
      <c r="E52" s="5">
        <v>1500000</v>
      </c>
      <c r="F52" s="6">
        <v>1558.45</v>
      </c>
      <c r="G52" s="7">
        <v>8.199999999999999E-3</v>
      </c>
      <c r="H52" s="8">
        <v>46522</v>
      </c>
      <c r="J52" s="6">
        <v>6.2332999999999998</v>
      </c>
    </row>
    <row r="53" spans="1:10" x14ac:dyDescent="0.35">
      <c r="A53" s="4">
        <v>42</v>
      </c>
      <c r="B53" s="4" t="s">
        <v>492</v>
      </c>
      <c r="C53" s="4" t="s">
        <v>493</v>
      </c>
      <c r="D53" s="4" t="s">
        <v>22</v>
      </c>
      <c r="E53" s="5">
        <v>1025700</v>
      </c>
      <c r="F53" s="6">
        <v>1059.92</v>
      </c>
      <c r="G53" s="7">
        <v>5.6000000000000008E-3</v>
      </c>
      <c r="H53" s="8">
        <v>46398</v>
      </c>
      <c r="J53" s="6">
        <v>6.4550000000000001</v>
      </c>
    </row>
    <row r="54" spans="1:10" x14ac:dyDescent="0.35">
      <c r="A54" s="4">
        <v>43</v>
      </c>
      <c r="B54" s="4" t="s">
        <v>107</v>
      </c>
      <c r="C54" s="4" t="s">
        <v>108</v>
      </c>
      <c r="D54" s="4" t="s">
        <v>22</v>
      </c>
      <c r="E54" s="5">
        <v>500000</v>
      </c>
      <c r="F54" s="6">
        <v>519.78</v>
      </c>
      <c r="G54" s="7">
        <v>2.7000000000000001E-3</v>
      </c>
      <c r="H54" s="8">
        <v>44607</v>
      </c>
      <c r="J54" s="6">
        <v>3.6236999999999999</v>
      </c>
    </row>
    <row r="55" spans="1:10" x14ac:dyDescent="0.35">
      <c r="A55" s="9"/>
      <c r="B55" s="9" t="s">
        <v>21</v>
      </c>
      <c r="C55" s="9"/>
      <c r="D55" s="9"/>
      <c r="E55" s="9"/>
      <c r="F55" s="10">
        <v>35729.949999999997</v>
      </c>
      <c r="G55" s="11">
        <v>0.18760000000000002</v>
      </c>
    </row>
    <row r="57" spans="1:10" x14ac:dyDescent="0.35">
      <c r="B57" s="2" t="s">
        <v>24</v>
      </c>
    </row>
    <row r="58" spans="1:10" x14ac:dyDescent="0.35">
      <c r="B58" s="2" t="s">
        <v>31</v>
      </c>
    </row>
    <row r="59" spans="1:10" x14ac:dyDescent="0.35">
      <c r="B59" s="2" t="s">
        <v>32</v>
      </c>
    </row>
    <row r="60" spans="1:10" x14ac:dyDescent="0.35">
      <c r="A60" s="4">
        <v>44</v>
      </c>
      <c r="B60" s="4" t="s">
        <v>214</v>
      </c>
      <c r="C60" s="4" t="s">
        <v>494</v>
      </c>
      <c r="D60" s="4" t="s">
        <v>20</v>
      </c>
      <c r="E60" s="5">
        <v>500</v>
      </c>
      <c r="F60" s="6">
        <v>2496.0300000000002</v>
      </c>
      <c r="G60" s="7">
        <v>1.3100000000000001E-2</v>
      </c>
      <c r="H60" s="8">
        <v>44608</v>
      </c>
      <c r="J60" s="6">
        <v>3.8751999999999995</v>
      </c>
    </row>
    <row r="61" spans="1:10" x14ac:dyDescent="0.35">
      <c r="A61" s="9"/>
      <c r="B61" s="9" t="s">
        <v>21</v>
      </c>
      <c r="C61" s="9"/>
      <c r="D61" s="9"/>
      <c r="E61" s="9"/>
      <c r="F61" s="10">
        <v>2496.0300000000002</v>
      </c>
      <c r="G61" s="11">
        <v>1.3100000000000001E-2</v>
      </c>
    </row>
    <row r="63" spans="1:10" x14ac:dyDescent="0.35">
      <c r="B63" s="2" t="s">
        <v>70</v>
      </c>
    </row>
    <row r="64" spans="1:10" x14ac:dyDescent="0.35">
      <c r="A64" s="4">
        <v>45</v>
      </c>
      <c r="B64" s="4" t="s">
        <v>149</v>
      </c>
      <c r="C64" s="4" t="s">
        <v>150</v>
      </c>
      <c r="D64" s="4" t="s">
        <v>22</v>
      </c>
      <c r="E64" s="5">
        <v>500000</v>
      </c>
      <c r="F64" s="6">
        <v>497.19</v>
      </c>
      <c r="G64" s="7">
        <v>2.5999999999999999E-3</v>
      </c>
      <c r="H64" s="8">
        <v>44650</v>
      </c>
      <c r="J64" s="6">
        <v>3.6198000000000001</v>
      </c>
    </row>
    <row r="65" spans="1:8" x14ac:dyDescent="0.35">
      <c r="A65" s="9"/>
      <c r="B65" s="9" t="s">
        <v>21</v>
      </c>
      <c r="C65" s="9"/>
      <c r="D65" s="9"/>
      <c r="E65" s="9"/>
      <c r="F65" s="10">
        <v>497.19</v>
      </c>
      <c r="G65" s="11">
        <v>2.5999999999999999E-3</v>
      </c>
    </row>
    <row r="67" spans="1:8" x14ac:dyDescent="0.35">
      <c r="A67" s="4">
        <v>46</v>
      </c>
      <c r="B67" s="2" t="s">
        <v>151</v>
      </c>
      <c r="F67" s="6">
        <v>15697.53</v>
      </c>
      <c r="G67" s="7">
        <v>8.2400000000000001E-2</v>
      </c>
      <c r="H67" s="8">
        <v>44593</v>
      </c>
    </row>
    <row r="68" spans="1:8" x14ac:dyDescent="0.35">
      <c r="A68" s="9"/>
      <c r="B68" s="9" t="s">
        <v>21</v>
      </c>
      <c r="C68" s="9"/>
      <c r="D68" s="9"/>
      <c r="E68" s="9"/>
      <c r="F68" s="10">
        <v>15697.53</v>
      </c>
      <c r="G68" s="11">
        <v>8.2400000000000001E-2</v>
      </c>
    </row>
    <row r="70" spans="1:8" x14ac:dyDescent="0.35">
      <c r="B70" s="2" t="s">
        <v>78</v>
      </c>
    </row>
    <row r="71" spans="1:8" x14ac:dyDescent="0.35">
      <c r="A71" s="4"/>
      <c r="B71" s="4" t="s">
        <v>79</v>
      </c>
      <c r="C71" s="4"/>
      <c r="D71" s="5"/>
      <c r="F71" s="6">
        <v>138.87</v>
      </c>
      <c r="G71" s="7">
        <v>5.0000000000000001E-4</v>
      </c>
    </row>
    <row r="72" spans="1:8" x14ac:dyDescent="0.35">
      <c r="A72" s="9"/>
      <c r="B72" s="9" t="s">
        <v>21</v>
      </c>
      <c r="C72" s="9"/>
      <c r="D72" s="9"/>
      <c r="E72" s="9"/>
      <c r="F72" s="10">
        <v>138.87</v>
      </c>
      <c r="G72" s="11">
        <v>5.0000000000000001E-4</v>
      </c>
    </row>
    <row r="74" spans="1:8" x14ac:dyDescent="0.35">
      <c r="A74" s="12"/>
      <c r="B74" s="12" t="s">
        <v>80</v>
      </c>
      <c r="C74" s="12"/>
      <c r="D74" s="12"/>
      <c r="E74" s="12"/>
      <c r="F74" s="13">
        <v>190425.5</v>
      </c>
      <c r="G74" s="14">
        <v>0.99999999999999989</v>
      </c>
    </row>
    <row r="75" spans="1:8" x14ac:dyDescent="0.35">
      <c r="A75" s="4" t="s">
        <v>81</v>
      </c>
    </row>
    <row r="76" spans="1:8" x14ac:dyDescent="0.35">
      <c r="A76" s="15">
        <v>1</v>
      </c>
      <c r="B76" s="15" t="s">
        <v>576</v>
      </c>
    </row>
    <row r="77" spans="1:8" x14ac:dyDescent="0.35">
      <c r="A77" s="15">
        <v>2</v>
      </c>
      <c r="B77" s="15" t="s">
        <v>82</v>
      </c>
    </row>
    <row r="78" spans="1:8" ht="27" x14ac:dyDescent="0.35">
      <c r="A78" s="15">
        <v>3</v>
      </c>
      <c r="B78" s="15" t="s">
        <v>83</v>
      </c>
    </row>
    <row r="81" spans="2:2" x14ac:dyDescent="0.35">
      <c r="B81" t="s">
        <v>86</v>
      </c>
    </row>
    <row r="96" spans="2:2" x14ac:dyDescent="0.35">
      <c r="B96" t="s">
        <v>87</v>
      </c>
    </row>
    <row r="97" spans="2:2" x14ac:dyDescent="0.35">
      <c r="B97" s="73" t="s">
        <v>324</v>
      </c>
    </row>
  </sheetData>
  <mergeCells count="1">
    <mergeCell ref="B1:F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94"/>
  <sheetViews>
    <sheetView workbookViewId="0"/>
  </sheetViews>
  <sheetFormatPr defaultRowHeight="14.5" x14ac:dyDescent="0.35"/>
  <cols>
    <col min="1" max="1" width="8" customWidth="1"/>
    <col min="2" max="2" width="50.81640625" customWidth="1"/>
    <col min="3" max="3" width="23.54296875" customWidth="1"/>
    <col min="4" max="4" width="17" customWidth="1"/>
    <col min="5" max="5" width="11.81640625" bestFit="1" customWidth="1"/>
    <col min="6" max="6" width="13.1796875" bestFit="1" customWidth="1"/>
    <col min="7" max="7" width="8.81640625" bestFit="1" customWidth="1"/>
    <col min="8" max="8" width="14" customWidth="1"/>
    <col min="9" max="9" width="17" customWidth="1"/>
    <col min="10" max="10" width="8" customWidth="1"/>
    <col min="11" max="11" width="28" customWidth="1"/>
    <col min="12" max="12" width="16" customWidth="1"/>
  </cols>
  <sheetData>
    <row r="1" spans="1:12" ht="19" x14ac:dyDescent="0.45">
      <c r="A1" s="1"/>
      <c r="B1" s="59" t="s">
        <v>495</v>
      </c>
      <c r="C1" s="60"/>
      <c r="D1" s="60"/>
      <c r="E1" s="60"/>
      <c r="F1" s="60"/>
    </row>
    <row r="2" spans="1:12" x14ac:dyDescent="0.35">
      <c r="B2" s="2" t="s">
        <v>1</v>
      </c>
    </row>
    <row r="4" spans="1:12" ht="30" customHeight="1" x14ac:dyDescent="0.35">
      <c r="A4" s="3" t="s">
        <v>2</v>
      </c>
      <c r="B4" s="3" t="s">
        <v>3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</row>
    <row r="6" spans="1:12" x14ac:dyDescent="0.35">
      <c r="B6" s="2" t="s">
        <v>12</v>
      </c>
    </row>
    <row r="7" spans="1:12" x14ac:dyDescent="0.35">
      <c r="B7" s="2" t="s">
        <v>13</v>
      </c>
    </row>
    <row r="8" spans="1:12" x14ac:dyDescent="0.35">
      <c r="B8" s="2" t="s">
        <v>14</v>
      </c>
      <c r="K8" s="2" t="s">
        <v>15</v>
      </c>
      <c r="L8" s="2" t="s">
        <v>16</v>
      </c>
    </row>
    <row r="9" spans="1:12" x14ac:dyDescent="0.35">
      <c r="A9" s="4">
        <v>1</v>
      </c>
      <c r="B9" s="4" t="s">
        <v>294</v>
      </c>
      <c r="C9" s="4" t="s">
        <v>496</v>
      </c>
      <c r="D9" s="4" t="s">
        <v>19</v>
      </c>
      <c r="E9" s="5">
        <v>1750</v>
      </c>
      <c r="F9" s="6">
        <v>18735.46</v>
      </c>
      <c r="G9" s="7">
        <v>6.2E-2</v>
      </c>
      <c r="H9" s="8">
        <v>45033</v>
      </c>
      <c r="J9" s="6">
        <v>4.92</v>
      </c>
      <c r="K9" t="s">
        <v>19</v>
      </c>
      <c r="L9" s="7">
        <v>0.34389999999999998</v>
      </c>
    </row>
    <row r="10" spans="1:12" x14ac:dyDescent="0.35">
      <c r="A10" s="4">
        <v>2</v>
      </c>
      <c r="B10" s="4" t="s">
        <v>256</v>
      </c>
      <c r="C10" s="4" t="s">
        <v>497</v>
      </c>
      <c r="D10" s="4" t="s">
        <v>19</v>
      </c>
      <c r="E10" s="5">
        <v>1550</v>
      </c>
      <c r="F10" s="6">
        <v>16307.55</v>
      </c>
      <c r="G10" s="7">
        <v>5.4000000000000006E-2</v>
      </c>
      <c r="H10" s="8">
        <v>45061</v>
      </c>
      <c r="J10" s="6">
        <v>4.9399999999999995</v>
      </c>
      <c r="K10" t="s">
        <v>20</v>
      </c>
      <c r="L10" s="7">
        <v>0.18859999999999999</v>
      </c>
    </row>
    <row r="11" spans="1:12" x14ac:dyDescent="0.35">
      <c r="A11" s="4">
        <v>3</v>
      </c>
      <c r="B11" s="4" t="s">
        <v>265</v>
      </c>
      <c r="C11" s="4" t="s">
        <v>498</v>
      </c>
      <c r="D11" s="4" t="s">
        <v>19</v>
      </c>
      <c r="E11" s="5">
        <v>900</v>
      </c>
      <c r="F11" s="6">
        <v>9185.74</v>
      </c>
      <c r="G11" s="7">
        <v>3.04E-2</v>
      </c>
      <c r="H11" s="8">
        <v>45030</v>
      </c>
      <c r="J11" s="6">
        <v>4.92</v>
      </c>
      <c r="K11" t="s">
        <v>22</v>
      </c>
      <c r="L11" s="7">
        <v>0.1676</v>
      </c>
    </row>
    <row r="12" spans="1:12" x14ac:dyDescent="0.35">
      <c r="A12" s="4">
        <v>4</v>
      </c>
      <c r="B12" s="4" t="s">
        <v>337</v>
      </c>
      <c r="C12" s="4" t="s">
        <v>499</v>
      </c>
      <c r="D12" s="4" t="s">
        <v>19</v>
      </c>
      <c r="E12" s="5">
        <v>850</v>
      </c>
      <c r="F12" s="6">
        <v>9047.74</v>
      </c>
      <c r="G12" s="7">
        <v>2.9900000000000003E-2</v>
      </c>
      <c r="H12" s="8">
        <v>45044</v>
      </c>
      <c r="J12" s="6">
        <v>4.9000000000000004</v>
      </c>
      <c r="K12" t="s">
        <v>23</v>
      </c>
      <c r="L12" s="7">
        <v>0.1638</v>
      </c>
    </row>
    <row r="13" spans="1:12" x14ac:dyDescent="0.35">
      <c r="A13" s="4">
        <v>5</v>
      </c>
      <c r="B13" s="4" t="s">
        <v>294</v>
      </c>
      <c r="C13" s="4" t="s">
        <v>443</v>
      </c>
      <c r="D13" s="4" t="s">
        <v>19</v>
      </c>
      <c r="E13" s="5">
        <v>55634813</v>
      </c>
      <c r="F13" s="6">
        <v>7871.36</v>
      </c>
      <c r="G13" s="7">
        <v>2.6000000000000002E-2</v>
      </c>
      <c r="H13" s="8">
        <v>45741</v>
      </c>
      <c r="J13" s="6">
        <v>5.6950000000000003</v>
      </c>
      <c r="K13" t="s">
        <v>100</v>
      </c>
      <c r="L13" s="7">
        <v>2.4799999999999999E-2</v>
      </c>
    </row>
    <row r="14" spans="1:12" x14ac:dyDescent="0.35">
      <c r="A14" s="4">
        <v>6</v>
      </c>
      <c r="B14" s="4" t="s">
        <v>331</v>
      </c>
      <c r="C14" s="4" t="s">
        <v>500</v>
      </c>
      <c r="D14" s="4" t="s">
        <v>19</v>
      </c>
      <c r="E14" s="5">
        <v>700</v>
      </c>
      <c r="F14" s="6">
        <v>7272.45</v>
      </c>
      <c r="G14" s="7">
        <v>2.41E-2</v>
      </c>
      <c r="H14" s="8">
        <v>45030</v>
      </c>
      <c r="J14" s="6">
        <v>4.9000000000000004</v>
      </c>
      <c r="K14" t="s">
        <v>397</v>
      </c>
      <c r="L14" s="7">
        <v>1.6299999999999999E-2</v>
      </c>
    </row>
    <row r="15" spans="1:12" x14ac:dyDescent="0.35">
      <c r="A15" s="4">
        <v>7</v>
      </c>
      <c r="B15" s="4" t="s">
        <v>256</v>
      </c>
      <c r="C15" s="4" t="s">
        <v>501</v>
      </c>
      <c r="D15" s="4" t="s">
        <v>19</v>
      </c>
      <c r="E15" s="5">
        <v>550</v>
      </c>
      <c r="F15" s="6">
        <v>5805.12</v>
      </c>
      <c r="G15" s="7">
        <v>1.9199999999999998E-2</v>
      </c>
      <c r="H15" s="8">
        <v>45334</v>
      </c>
      <c r="J15" s="6">
        <v>5.1649999999999991</v>
      </c>
      <c r="K15" t="s">
        <v>259</v>
      </c>
      <c r="L15" s="7">
        <v>8.6E-3</v>
      </c>
    </row>
    <row r="16" spans="1:12" x14ac:dyDescent="0.35">
      <c r="A16" s="4">
        <v>8</v>
      </c>
      <c r="B16" s="4" t="s">
        <v>90</v>
      </c>
      <c r="C16" s="4" t="s">
        <v>502</v>
      </c>
      <c r="D16" s="4" t="s">
        <v>19</v>
      </c>
      <c r="E16" s="5">
        <v>500</v>
      </c>
      <c r="F16" s="6">
        <v>5097.62</v>
      </c>
      <c r="G16" s="7">
        <v>1.6899999999999998E-2</v>
      </c>
      <c r="H16" s="8">
        <v>45496</v>
      </c>
      <c r="J16" s="6">
        <v>5.6249999999999991</v>
      </c>
      <c r="K16" t="s">
        <v>208</v>
      </c>
      <c r="L16" s="7">
        <v>3.0999999999999999E-3</v>
      </c>
    </row>
    <row r="17" spans="1:12" x14ac:dyDescent="0.35">
      <c r="A17" s="4">
        <v>9</v>
      </c>
      <c r="B17" s="4" t="s">
        <v>94</v>
      </c>
      <c r="C17" s="4" t="s">
        <v>268</v>
      </c>
      <c r="D17" s="4" t="s">
        <v>19</v>
      </c>
      <c r="E17" s="5">
        <v>500</v>
      </c>
      <c r="F17" s="6">
        <v>5081.09</v>
      </c>
      <c r="G17" s="7">
        <v>1.6799999999999999E-2</v>
      </c>
      <c r="H17" s="8">
        <v>46261</v>
      </c>
      <c r="J17" s="6">
        <v>6.3408999999999995</v>
      </c>
      <c r="K17" t="s">
        <v>26</v>
      </c>
      <c r="L17" s="7">
        <v>8.3300000000000041E-2</v>
      </c>
    </row>
    <row r="18" spans="1:12" x14ac:dyDescent="0.35">
      <c r="A18" s="4">
        <v>10</v>
      </c>
      <c r="B18" s="4" t="s">
        <v>136</v>
      </c>
      <c r="C18" s="4" t="s">
        <v>503</v>
      </c>
      <c r="D18" s="4" t="s">
        <v>19</v>
      </c>
      <c r="E18" s="5">
        <v>400</v>
      </c>
      <c r="F18" s="6">
        <v>4424.12</v>
      </c>
      <c r="G18" s="7">
        <v>1.46E-2</v>
      </c>
      <c r="H18" s="8">
        <v>45042</v>
      </c>
      <c r="J18" s="6">
        <v>4.9849999999999994</v>
      </c>
    </row>
    <row r="19" spans="1:12" x14ac:dyDescent="0.35">
      <c r="A19" s="4">
        <v>11</v>
      </c>
      <c r="B19" s="4" t="s">
        <v>290</v>
      </c>
      <c r="C19" s="4" t="s">
        <v>504</v>
      </c>
      <c r="D19" s="4" t="s">
        <v>397</v>
      </c>
      <c r="E19" s="5">
        <v>3500</v>
      </c>
      <c r="F19" s="6">
        <v>3825.06</v>
      </c>
      <c r="G19" s="7">
        <v>1.2699999999999999E-2</v>
      </c>
      <c r="H19" s="8">
        <v>45121</v>
      </c>
      <c r="J19" s="6">
        <v>5.0949999999999998</v>
      </c>
    </row>
    <row r="20" spans="1:12" x14ac:dyDescent="0.35">
      <c r="A20" s="4">
        <v>12</v>
      </c>
      <c r="B20" s="4" t="s">
        <v>288</v>
      </c>
      <c r="C20" s="4" t="s">
        <v>505</v>
      </c>
      <c r="D20" s="4" t="s">
        <v>19</v>
      </c>
      <c r="E20" s="5">
        <v>250</v>
      </c>
      <c r="F20" s="6">
        <v>2801.96</v>
      </c>
      <c r="G20" s="7">
        <v>9.300000000000001E-3</v>
      </c>
      <c r="H20" s="8">
        <v>44998</v>
      </c>
      <c r="J20" s="6">
        <v>4.7649999999999997</v>
      </c>
    </row>
    <row r="21" spans="1:12" x14ac:dyDescent="0.35">
      <c r="A21" s="4">
        <v>13</v>
      </c>
      <c r="B21" s="4" t="s">
        <v>256</v>
      </c>
      <c r="C21" s="4" t="s">
        <v>257</v>
      </c>
      <c r="D21" s="4" t="s">
        <v>19</v>
      </c>
      <c r="E21" s="5">
        <v>250</v>
      </c>
      <c r="F21" s="6">
        <v>2676.36</v>
      </c>
      <c r="G21" s="7">
        <v>8.8999999999999999E-3</v>
      </c>
      <c r="H21" s="8">
        <v>45033</v>
      </c>
      <c r="J21" s="6">
        <v>4.9399999999999995</v>
      </c>
    </row>
    <row r="22" spans="1:12" x14ac:dyDescent="0.35">
      <c r="A22" s="4">
        <v>14</v>
      </c>
      <c r="B22" s="4" t="s">
        <v>90</v>
      </c>
      <c r="C22" s="4" t="s">
        <v>506</v>
      </c>
      <c r="D22" s="4" t="s">
        <v>259</v>
      </c>
      <c r="E22" s="5">
        <v>250</v>
      </c>
      <c r="F22" s="6">
        <v>2586.46</v>
      </c>
      <c r="G22" s="7">
        <v>8.6E-3</v>
      </c>
      <c r="H22" s="8">
        <v>45411</v>
      </c>
      <c r="J22" s="6">
        <v>5.5349999999999993</v>
      </c>
    </row>
    <row r="23" spans="1:12" x14ac:dyDescent="0.35">
      <c r="A23" s="4">
        <v>15</v>
      </c>
      <c r="B23" s="4" t="s">
        <v>90</v>
      </c>
      <c r="C23" s="4" t="s">
        <v>269</v>
      </c>
      <c r="D23" s="4" t="s">
        <v>19</v>
      </c>
      <c r="E23" s="5">
        <v>250</v>
      </c>
      <c r="F23" s="6">
        <v>2462.15</v>
      </c>
      <c r="G23" s="7">
        <v>8.1000000000000013E-3</v>
      </c>
      <c r="H23" s="8">
        <v>45688</v>
      </c>
      <c r="J23" s="6">
        <v>5.8000000000000007</v>
      </c>
    </row>
    <row r="24" spans="1:12" x14ac:dyDescent="0.35">
      <c r="A24" s="4">
        <v>16</v>
      </c>
      <c r="B24" s="4" t="s">
        <v>331</v>
      </c>
      <c r="C24" s="4" t="s">
        <v>431</v>
      </c>
      <c r="D24" s="4" t="s">
        <v>19</v>
      </c>
      <c r="E24" s="5">
        <v>200</v>
      </c>
      <c r="F24" s="6">
        <v>2166.5500000000002</v>
      </c>
      <c r="G24" s="7">
        <v>7.1999999999999998E-3</v>
      </c>
      <c r="H24" s="8">
        <v>45350</v>
      </c>
      <c r="J24" s="6">
        <v>5.1949999999999994</v>
      </c>
    </row>
    <row r="25" spans="1:12" x14ac:dyDescent="0.35">
      <c r="A25" s="4">
        <v>17</v>
      </c>
      <c r="B25" s="4" t="s">
        <v>288</v>
      </c>
      <c r="C25" s="4" t="s">
        <v>507</v>
      </c>
      <c r="D25" s="4" t="s">
        <v>19</v>
      </c>
      <c r="E25" s="5">
        <v>132</v>
      </c>
      <c r="F25" s="6">
        <v>1794.33</v>
      </c>
      <c r="G25" s="7">
        <v>5.8999999999999999E-3</v>
      </c>
      <c r="H25" s="8">
        <v>45198</v>
      </c>
      <c r="J25" s="6">
        <v>5.0749999999999993</v>
      </c>
    </row>
    <row r="26" spans="1:12" x14ac:dyDescent="0.35">
      <c r="A26" s="4">
        <v>18</v>
      </c>
      <c r="B26" s="4" t="s">
        <v>288</v>
      </c>
      <c r="C26" s="4" t="s">
        <v>508</v>
      </c>
      <c r="D26" s="4" t="s">
        <v>19</v>
      </c>
      <c r="E26" s="5">
        <v>80</v>
      </c>
      <c r="F26" s="6">
        <v>1160.9000000000001</v>
      </c>
      <c r="G26" s="7">
        <v>3.8E-3</v>
      </c>
      <c r="H26" s="8">
        <v>45363</v>
      </c>
      <c r="J26" s="6">
        <v>5.15</v>
      </c>
    </row>
    <row r="27" spans="1:12" x14ac:dyDescent="0.35">
      <c r="A27" s="4">
        <v>19</v>
      </c>
      <c r="B27" s="4" t="s">
        <v>294</v>
      </c>
      <c r="C27" s="4" t="s">
        <v>509</v>
      </c>
      <c r="D27" s="4" t="s">
        <v>19</v>
      </c>
      <c r="E27" s="5">
        <v>100</v>
      </c>
      <c r="F27" s="6">
        <v>1116.08</v>
      </c>
      <c r="G27" s="7">
        <v>3.7000000000000002E-3</v>
      </c>
      <c r="H27" s="8">
        <v>45020</v>
      </c>
      <c r="J27" s="6">
        <v>4.92</v>
      </c>
    </row>
    <row r="28" spans="1:12" x14ac:dyDescent="0.35">
      <c r="A28" s="4">
        <v>20</v>
      </c>
      <c r="B28" s="4" t="s">
        <v>57</v>
      </c>
      <c r="C28" s="4" t="s">
        <v>207</v>
      </c>
      <c r="D28" s="4" t="s">
        <v>208</v>
      </c>
      <c r="E28" s="5">
        <v>60</v>
      </c>
      <c r="F28" s="6">
        <v>627.91999999999996</v>
      </c>
      <c r="G28" s="7">
        <v>2.0999999999999999E-3</v>
      </c>
      <c r="H28" s="8">
        <v>44781</v>
      </c>
      <c r="J28" s="6">
        <v>4.3349000000000002</v>
      </c>
    </row>
    <row r="29" spans="1:12" x14ac:dyDescent="0.35">
      <c r="A29" s="4">
        <v>21</v>
      </c>
      <c r="B29" s="4" t="s">
        <v>439</v>
      </c>
      <c r="C29" s="4" t="s">
        <v>510</v>
      </c>
      <c r="D29" s="4" t="s">
        <v>397</v>
      </c>
      <c r="E29" s="5">
        <v>50</v>
      </c>
      <c r="F29" s="6">
        <v>540.21</v>
      </c>
      <c r="G29" s="7">
        <v>1.8E-3</v>
      </c>
      <c r="H29" s="8">
        <v>44980</v>
      </c>
      <c r="I29" s="8" t="s">
        <v>441</v>
      </c>
      <c r="J29" s="6">
        <v>3.9752999999999998</v>
      </c>
    </row>
    <row r="30" spans="1:12" x14ac:dyDescent="0.35">
      <c r="A30" s="4">
        <v>22</v>
      </c>
      <c r="B30" s="4" t="s">
        <v>290</v>
      </c>
      <c r="C30" s="4" t="s">
        <v>511</v>
      </c>
      <c r="D30" s="4" t="s">
        <v>397</v>
      </c>
      <c r="E30" s="5">
        <v>500</v>
      </c>
      <c r="F30" s="6">
        <v>536.16</v>
      </c>
      <c r="G30" s="7">
        <v>1.8E-3</v>
      </c>
      <c r="H30" s="8">
        <v>45255</v>
      </c>
      <c r="J30" s="6">
        <v>5.17</v>
      </c>
    </row>
    <row r="31" spans="1:12" x14ac:dyDescent="0.35">
      <c r="A31" s="4">
        <v>23</v>
      </c>
      <c r="B31" s="4" t="s">
        <v>136</v>
      </c>
      <c r="C31" s="4" t="s">
        <v>482</v>
      </c>
      <c r="D31" s="4" t="s">
        <v>19</v>
      </c>
      <c r="E31" s="5">
        <v>50</v>
      </c>
      <c r="F31" s="6">
        <v>527.54</v>
      </c>
      <c r="G31" s="7">
        <v>1.7000000000000001E-3</v>
      </c>
      <c r="H31" s="8">
        <v>44844</v>
      </c>
      <c r="J31" s="6">
        <v>4.5999999999999996</v>
      </c>
    </row>
    <row r="32" spans="1:12" x14ac:dyDescent="0.35">
      <c r="A32" s="4">
        <v>24</v>
      </c>
      <c r="B32" s="4" t="s">
        <v>92</v>
      </c>
      <c r="C32" s="4" t="s">
        <v>512</v>
      </c>
      <c r="D32" s="4" t="s">
        <v>19</v>
      </c>
      <c r="E32" s="5">
        <v>40</v>
      </c>
      <c r="F32" s="6">
        <v>410.14</v>
      </c>
      <c r="G32" s="7">
        <v>1.4000000000000002E-3</v>
      </c>
      <c r="H32" s="8">
        <v>45199</v>
      </c>
      <c r="J32" s="6">
        <v>5.28</v>
      </c>
    </row>
    <row r="33" spans="1:10" x14ac:dyDescent="0.35">
      <c r="A33" s="4">
        <v>25</v>
      </c>
      <c r="B33" s="4" t="s">
        <v>57</v>
      </c>
      <c r="C33" s="4" t="s">
        <v>513</v>
      </c>
      <c r="D33" s="4" t="s">
        <v>208</v>
      </c>
      <c r="E33" s="5">
        <v>30</v>
      </c>
      <c r="F33" s="6">
        <v>315.10000000000002</v>
      </c>
      <c r="G33" s="7">
        <v>1E-3</v>
      </c>
      <c r="H33" s="8">
        <v>44774</v>
      </c>
      <c r="J33" s="6">
        <v>4.3350999999999997</v>
      </c>
    </row>
    <row r="34" spans="1:10" x14ac:dyDescent="0.35">
      <c r="A34" s="4">
        <v>26</v>
      </c>
      <c r="B34" s="4" t="s">
        <v>90</v>
      </c>
      <c r="C34" s="4" t="s">
        <v>514</v>
      </c>
      <c r="D34" s="4" t="s">
        <v>19</v>
      </c>
      <c r="E34" s="5">
        <v>1</v>
      </c>
      <c r="F34" s="6">
        <v>10.35</v>
      </c>
      <c r="G34" s="7" t="s">
        <v>319</v>
      </c>
      <c r="H34" s="8">
        <v>44957</v>
      </c>
      <c r="J34" s="6">
        <v>4.82</v>
      </c>
    </row>
    <row r="35" spans="1:10" x14ac:dyDescent="0.35">
      <c r="A35" s="9"/>
      <c r="B35" s="9" t="s">
        <v>21</v>
      </c>
      <c r="C35" s="9"/>
      <c r="D35" s="9"/>
      <c r="E35" s="9"/>
      <c r="F35" s="10">
        <v>112385.52</v>
      </c>
      <c r="G35" s="11">
        <v>0.37190000000000001</v>
      </c>
    </row>
    <row r="37" spans="1:10" x14ac:dyDescent="0.35">
      <c r="B37" s="2" t="s">
        <v>106</v>
      </c>
    </row>
    <row r="38" spans="1:10" x14ac:dyDescent="0.35">
      <c r="A38" s="4">
        <v>27</v>
      </c>
      <c r="B38" s="4" t="s">
        <v>227</v>
      </c>
      <c r="C38" s="4" t="s">
        <v>228</v>
      </c>
      <c r="D38" s="4" t="s">
        <v>22</v>
      </c>
      <c r="E38" s="5">
        <v>30000000</v>
      </c>
      <c r="F38" s="6">
        <v>30218.080000000002</v>
      </c>
      <c r="G38" s="7">
        <v>0.1</v>
      </c>
      <c r="H38" s="8">
        <v>46124</v>
      </c>
      <c r="J38" s="6">
        <v>5.8936999999999999</v>
      </c>
    </row>
    <row r="39" spans="1:10" x14ac:dyDescent="0.35">
      <c r="A39" s="4">
        <v>28</v>
      </c>
      <c r="B39" s="4" t="s">
        <v>229</v>
      </c>
      <c r="C39" s="4" t="s">
        <v>230</v>
      </c>
      <c r="D39" s="4" t="s">
        <v>22</v>
      </c>
      <c r="E39" s="5">
        <v>12500000</v>
      </c>
      <c r="F39" s="6">
        <v>12502.08</v>
      </c>
      <c r="G39" s="7">
        <v>4.1399999999999999E-2</v>
      </c>
      <c r="H39" s="8">
        <v>46341</v>
      </c>
      <c r="J39" s="6">
        <v>6.0285000000000002</v>
      </c>
    </row>
    <row r="40" spans="1:10" x14ac:dyDescent="0.35">
      <c r="A40" s="4">
        <v>29</v>
      </c>
      <c r="B40" s="4" t="s">
        <v>515</v>
      </c>
      <c r="C40" s="4" t="s">
        <v>516</v>
      </c>
      <c r="D40" s="4" t="s">
        <v>22</v>
      </c>
      <c r="E40" s="5">
        <v>7500000</v>
      </c>
      <c r="F40" s="6">
        <v>7824.92</v>
      </c>
      <c r="G40" s="7">
        <v>2.5899999999999999E-2</v>
      </c>
      <c r="H40" s="8">
        <v>45066</v>
      </c>
      <c r="J40" s="6">
        <v>4.8125999999999998</v>
      </c>
    </row>
    <row r="41" spans="1:10" x14ac:dyDescent="0.35">
      <c r="A41" s="4">
        <v>30</v>
      </c>
      <c r="B41" s="4" t="s">
        <v>517</v>
      </c>
      <c r="C41" s="4" t="s">
        <v>518</v>
      </c>
      <c r="D41" s="4" t="s">
        <v>22</v>
      </c>
      <c r="E41" s="5">
        <v>72600</v>
      </c>
      <c r="F41" s="6">
        <v>76.290000000000006</v>
      </c>
      <c r="G41" s="7">
        <v>2.9999999999999997E-4</v>
      </c>
      <c r="H41" s="8">
        <v>44851</v>
      </c>
      <c r="J41" s="6">
        <v>4.6557999999999993</v>
      </c>
    </row>
    <row r="42" spans="1:10" x14ac:dyDescent="0.35">
      <c r="A42" s="9"/>
      <c r="B42" s="9" t="s">
        <v>21</v>
      </c>
      <c r="C42" s="9"/>
      <c r="D42" s="9"/>
      <c r="E42" s="9"/>
      <c r="F42" s="10">
        <v>50621.37</v>
      </c>
      <c r="G42" s="11">
        <v>0.1676</v>
      </c>
    </row>
    <row r="44" spans="1:10" x14ac:dyDescent="0.35">
      <c r="B44" s="2" t="s">
        <v>24</v>
      </c>
    </row>
    <row r="45" spans="1:10" x14ac:dyDescent="0.35">
      <c r="B45" s="2" t="s">
        <v>25</v>
      </c>
    </row>
    <row r="46" spans="1:10" x14ac:dyDescent="0.35">
      <c r="A46" s="4">
        <v>31</v>
      </c>
      <c r="B46" s="4" t="s">
        <v>351</v>
      </c>
      <c r="C46" s="4" t="s">
        <v>352</v>
      </c>
      <c r="D46" s="4" t="s">
        <v>23</v>
      </c>
      <c r="E46" s="5">
        <v>4000</v>
      </c>
      <c r="F46" s="6">
        <v>19903.16</v>
      </c>
      <c r="G46" s="7">
        <v>6.59E-2</v>
      </c>
      <c r="H46" s="8">
        <v>44641</v>
      </c>
      <c r="J46" s="6">
        <v>3.6998999999999995</v>
      </c>
    </row>
    <row r="47" spans="1:10" x14ac:dyDescent="0.35">
      <c r="A47" s="4">
        <v>32</v>
      </c>
      <c r="B47" s="4" t="s">
        <v>242</v>
      </c>
      <c r="C47" s="4" t="s">
        <v>519</v>
      </c>
      <c r="D47" s="4" t="s">
        <v>20</v>
      </c>
      <c r="E47" s="5">
        <v>3500</v>
      </c>
      <c r="F47" s="6">
        <v>17488.05</v>
      </c>
      <c r="G47" s="7">
        <v>5.79E-2</v>
      </c>
      <c r="H47" s="8">
        <v>44600</v>
      </c>
      <c r="J47" s="6">
        <v>3.5637999999999996</v>
      </c>
    </row>
    <row r="48" spans="1:10" x14ac:dyDescent="0.35">
      <c r="A48" s="4">
        <v>33</v>
      </c>
      <c r="B48" s="4" t="s">
        <v>27</v>
      </c>
      <c r="C48" s="4" t="s">
        <v>237</v>
      </c>
      <c r="D48" s="4" t="s">
        <v>23</v>
      </c>
      <c r="E48" s="5">
        <v>2000</v>
      </c>
      <c r="F48" s="6">
        <v>9622.17</v>
      </c>
      <c r="G48" s="7">
        <v>3.1800000000000002E-2</v>
      </c>
      <c r="H48" s="8">
        <v>44908</v>
      </c>
      <c r="J48" s="6">
        <v>4.5499000000000001</v>
      </c>
    </row>
    <row r="49" spans="1:10" x14ac:dyDescent="0.35">
      <c r="A49" s="4">
        <v>34</v>
      </c>
      <c r="B49" s="4" t="s">
        <v>114</v>
      </c>
      <c r="C49" s="4" t="s">
        <v>520</v>
      </c>
      <c r="D49" s="4" t="s">
        <v>20</v>
      </c>
      <c r="E49" s="5">
        <v>2000</v>
      </c>
      <c r="F49" s="6">
        <v>9614.76</v>
      </c>
      <c r="G49" s="7">
        <v>3.1800000000000002E-2</v>
      </c>
      <c r="H49" s="8">
        <v>44904</v>
      </c>
      <c r="J49" s="6">
        <v>4.7024999999999997</v>
      </c>
    </row>
    <row r="50" spans="1:10" x14ac:dyDescent="0.35">
      <c r="A50" s="4">
        <v>35</v>
      </c>
      <c r="B50" s="4" t="s">
        <v>90</v>
      </c>
      <c r="C50" s="4" t="s">
        <v>521</v>
      </c>
      <c r="D50" s="4" t="s">
        <v>20</v>
      </c>
      <c r="E50" s="5">
        <v>5000</v>
      </c>
      <c r="F50" s="6">
        <v>4996.62</v>
      </c>
      <c r="G50" s="7">
        <v>1.6500000000000001E-2</v>
      </c>
      <c r="H50" s="8">
        <v>44600</v>
      </c>
      <c r="J50" s="6">
        <v>3.5246</v>
      </c>
    </row>
    <row r="51" spans="1:10" x14ac:dyDescent="0.35">
      <c r="A51" s="9"/>
      <c r="B51" s="9" t="s">
        <v>21</v>
      </c>
      <c r="C51" s="9"/>
      <c r="D51" s="9"/>
      <c r="E51" s="9"/>
      <c r="F51" s="10">
        <v>61624.76</v>
      </c>
      <c r="G51" s="11">
        <v>0.20389999999999997</v>
      </c>
    </row>
    <row r="53" spans="1:10" x14ac:dyDescent="0.35">
      <c r="B53" s="2" t="s">
        <v>31</v>
      </c>
    </row>
    <row r="54" spans="1:10" x14ac:dyDescent="0.35">
      <c r="B54" s="2" t="s">
        <v>32</v>
      </c>
    </row>
    <row r="55" spans="1:10" x14ac:dyDescent="0.35">
      <c r="A55" s="4">
        <v>36</v>
      </c>
      <c r="B55" s="4" t="s">
        <v>92</v>
      </c>
      <c r="C55" s="4" t="s">
        <v>522</v>
      </c>
      <c r="D55" s="4" t="s">
        <v>23</v>
      </c>
      <c r="E55" s="5">
        <v>4000</v>
      </c>
      <c r="F55" s="6">
        <v>19972.8</v>
      </c>
      <c r="G55" s="7">
        <v>6.6100000000000006E-2</v>
      </c>
      <c r="H55" s="8">
        <v>44607</v>
      </c>
      <c r="J55" s="6">
        <v>3.5505</v>
      </c>
    </row>
    <row r="56" spans="1:10" x14ac:dyDescent="0.35">
      <c r="A56" s="4">
        <v>37</v>
      </c>
      <c r="B56" s="4" t="s">
        <v>136</v>
      </c>
      <c r="C56" s="4" t="s">
        <v>137</v>
      </c>
      <c r="D56" s="4" t="s">
        <v>20</v>
      </c>
      <c r="E56" s="5">
        <v>2000</v>
      </c>
      <c r="F56" s="6">
        <v>9948.02</v>
      </c>
      <c r="G56" s="7">
        <v>3.2899999999999999E-2</v>
      </c>
      <c r="H56" s="8">
        <v>44644</v>
      </c>
      <c r="J56" s="6">
        <v>3.7399</v>
      </c>
    </row>
    <row r="57" spans="1:10" x14ac:dyDescent="0.35">
      <c r="A57" s="4">
        <v>38</v>
      </c>
      <c r="B57" s="4" t="s">
        <v>523</v>
      </c>
      <c r="C57" s="4" t="s">
        <v>524</v>
      </c>
      <c r="D57" s="4" t="s">
        <v>100</v>
      </c>
      <c r="E57" s="5">
        <v>1500</v>
      </c>
      <c r="F57" s="6">
        <v>7492.6</v>
      </c>
      <c r="G57" s="7">
        <v>2.4799999999999999E-2</v>
      </c>
      <c r="H57" s="8">
        <v>44603</v>
      </c>
      <c r="J57" s="6">
        <v>3.6025</v>
      </c>
    </row>
    <row r="58" spans="1:10" x14ac:dyDescent="0.35">
      <c r="A58" s="4">
        <v>39</v>
      </c>
      <c r="B58" s="4" t="s">
        <v>49</v>
      </c>
      <c r="C58" s="4" t="s">
        <v>50</v>
      </c>
      <c r="D58" s="4" t="s">
        <v>20</v>
      </c>
      <c r="E58" s="5">
        <v>1000</v>
      </c>
      <c r="F58" s="6">
        <v>4996.6499999999996</v>
      </c>
      <c r="G58" s="7">
        <v>1.6500000000000001E-2</v>
      </c>
      <c r="H58" s="8">
        <v>44600</v>
      </c>
      <c r="J58" s="6">
        <v>3.4906999999999999</v>
      </c>
    </row>
    <row r="59" spans="1:10" x14ac:dyDescent="0.35">
      <c r="A59" s="4">
        <v>40</v>
      </c>
      <c r="B59" s="4" t="s">
        <v>136</v>
      </c>
      <c r="C59" s="4" t="s">
        <v>525</v>
      </c>
      <c r="D59" s="4" t="s">
        <v>20</v>
      </c>
      <c r="E59" s="5">
        <v>1000</v>
      </c>
      <c r="F59" s="6">
        <v>4977.5600000000004</v>
      </c>
      <c r="G59" s="7">
        <v>1.6500000000000001E-2</v>
      </c>
      <c r="H59" s="8">
        <v>44637</v>
      </c>
      <c r="J59" s="6">
        <v>3.7398000000000002</v>
      </c>
    </row>
    <row r="60" spans="1:10" x14ac:dyDescent="0.35">
      <c r="A60" s="4">
        <v>41</v>
      </c>
      <c r="B60" s="4" t="s">
        <v>136</v>
      </c>
      <c r="C60" s="4" t="s">
        <v>526</v>
      </c>
      <c r="D60" s="4" t="s">
        <v>20</v>
      </c>
      <c r="E60" s="5">
        <v>1000</v>
      </c>
      <c r="F60" s="6">
        <v>4974.5200000000004</v>
      </c>
      <c r="G60" s="7">
        <v>1.6500000000000001E-2</v>
      </c>
      <c r="H60" s="8">
        <v>44643</v>
      </c>
      <c r="J60" s="6">
        <v>3.7401999999999997</v>
      </c>
    </row>
    <row r="61" spans="1:10" x14ac:dyDescent="0.35">
      <c r="A61" s="9"/>
      <c r="B61" s="9" t="s">
        <v>21</v>
      </c>
      <c r="C61" s="9"/>
      <c r="D61" s="9"/>
      <c r="E61" s="9"/>
      <c r="F61" s="10">
        <v>52362.15</v>
      </c>
      <c r="G61" s="11">
        <v>0.17330000000000001</v>
      </c>
    </row>
    <row r="63" spans="1:10" x14ac:dyDescent="0.35">
      <c r="A63" s="4">
        <v>42</v>
      </c>
      <c r="B63" s="2" t="s">
        <v>151</v>
      </c>
      <c r="F63" s="6">
        <v>25034.09</v>
      </c>
      <c r="G63" s="7">
        <v>8.2799999999999999E-2</v>
      </c>
      <c r="H63" s="8">
        <v>44593</v>
      </c>
    </row>
    <row r="64" spans="1:10" x14ac:dyDescent="0.35">
      <c r="A64" s="9"/>
      <c r="B64" s="9" t="s">
        <v>21</v>
      </c>
      <c r="C64" s="9"/>
      <c r="D64" s="9"/>
      <c r="E64" s="9"/>
      <c r="F64" s="10">
        <v>25034.09</v>
      </c>
      <c r="G64" s="11">
        <v>8.2799999999999999E-2</v>
      </c>
    </row>
    <row r="66" spans="1:7" x14ac:dyDescent="0.35">
      <c r="B66" s="2" t="s">
        <v>78</v>
      </c>
    </row>
    <row r="67" spans="1:7" x14ac:dyDescent="0.35">
      <c r="A67" s="4"/>
      <c r="B67" s="4" t="s">
        <v>79</v>
      </c>
      <c r="C67" s="4"/>
      <c r="D67" s="5"/>
      <c r="F67" s="6">
        <v>186.77</v>
      </c>
      <c r="G67" s="7">
        <v>5.0000000000000001E-4</v>
      </c>
    </row>
    <row r="68" spans="1:7" x14ac:dyDescent="0.35">
      <c r="A68" s="9"/>
      <c r="B68" s="9" t="s">
        <v>21</v>
      </c>
      <c r="C68" s="9"/>
      <c r="D68" s="9"/>
      <c r="E68" s="9"/>
      <c r="F68" s="10">
        <v>186.77</v>
      </c>
      <c r="G68" s="11">
        <v>5.0000000000000001E-4</v>
      </c>
    </row>
    <row r="70" spans="1:7" x14ac:dyDescent="0.35">
      <c r="A70" s="12"/>
      <c r="B70" s="12" t="s">
        <v>80</v>
      </c>
      <c r="C70" s="12"/>
      <c r="D70" s="12"/>
      <c r="E70" s="12"/>
      <c r="F70" s="13">
        <v>302214.65999999997</v>
      </c>
      <c r="G70" s="14">
        <v>0.99999999999999989</v>
      </c>
    </row>
    <row r="71" spans="1:7" x14ac:dyDescent="0.35">
      <c r="A71" s="4" t="s">
        <v>81</v>
      </c>
    </row>
    <row r="72" spans="1:7" x14ac:dyDescent="0.35">
      <c r="A72" s="15">
        <v>1</v>
      </c>
      <c r="B72" s="15" t="s">
        <v>576</v>
      </c>
    </row>
    <row r="73" spans="1:7" x14ac:dyDescent="0.35">
      <c r="A73" s="15">
        <v>2</v>
      </c>
      <c r="B73" s="15" t="s">
        <v>82</v>
      </c>
    </row>
    <row r="74" spans="1:7" x14ac:dyDescent="0.35">
      <c r="A74" s="15">
        <v>3</v>
      </c>
      <c r="B74" s="15" t="s">
        <v>323</v>
      </c>
    </row>
    <row r="75" spans="1:7" ht="27" x14ac:dyDescent="0.35">
      <c r="A75" s="15">
        <v>4</v>
      </c>
      <c r="B75" s="15" t="s">
        <v>83</v>
      </c>
    </row>
    <row r="78" spans="1:7" x14ac:dyDescent="0.35">
      <c r="B78" t="s">
        <v>86</v>
      </c>
    </row>
    <row r="93" spans="2:2" x14ac:dyDescent="0.35">
      <c r="B93" t="s">
        <v>87</v>
      </c>
    </row>
    <row r="94" spans="2:2" x14ac:dyDescent="0.35">
      <c r="B94" s="73" t="s">
        <v>527</v>
      </c>
    </row>
  </sheetData>
  <mergeCells count="1">
    <mergeCell ref="B1:F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41"/>
  <sheetViews>
    <sheetView workbookViewId="0"/>
  </sheetViews>
  <sheetFormatPr defaultRowHeight="14.5" x14ac:dyDescent="0.35"/>
  <cols>
    <col min="1" max="1" width="8" customWidth="1"/>
    <col min="2" max="2" width="50.81640625" customWidth="1"/>
    <col min="3" max="3" width="23.54296875" customWidth="1"/>
    <col min="4" max="4" width="17" customWidth="1"/>
    <col min="5" max="5" width="10.81640625" bestFit="1" customWidth="1"/>
    <col min="6" max="6" width="12.54296875" bestFit="1" customWidth="1"/>
    <col min="7" max="7" width="8.81640625" bestFit="1" customWidth="1"/>
    <col min="8" max="8" width="14" customWidth="1"/>
    <col min="9" max="9" width="17" customWidth="1"/>
    <col min="10" max="10" width="8" customWidth="1"/>
    <col min="11" max="11" width="28" customWidth="1"/>
    <col min="12" max="12" width="16" customWidth="1"/>
  </cols>
  <sheetData>
    <row r="1" spans="1:12" ht="19" x14ac:dyDescent="0.45">
      <c r="A1" s="1"/>
      <c r="B1" s="59" t="s">
        <v>528</v>
      </c>
      <c r="C1" s="60"/>
      <c r="D1" s="60"/>
      <c r="E1" s="60"/>
      <c r="F1" s="60"/>
    </row>
    <row r="2" spans="1:12" x14ac:dyDescent="0.35">
      <c r="B2" s="2" t="s">
        <v>1</v>
      </c>
    </row>
    <row r="4" spans="1:12" ht="30" customHeight="1" x14ac:dyDescent="0.35">
      <c r="A4" s="3" t="s">
        <v>2</v>
      </c>
      <c r="B4" s="3" t="s">
        <v>3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</row>
    <row r="6" spans="1:12" x14ac:dyDescent="0.35">
      <c r="B6" s="2" t="s">
        <v>306</v>
      </c>
    </row>
    <row r="7" spans="1:12" x14ac:dyDescent="0.35">
      <c r="B7" s="2" t="s">
        <v>106</v>
      </c>
    </row>
    <row r="8" spans="1:12" x14ac:dyDescent="0.35">
      <c r="A8" s="4">
        <v>1</v>
      </c>
      <c r="B8" s="4" t="s">
        <v>313</v>
      </c>
      <c r="C8" s="4" t="s">
        <v>314</v>
      </c>
      <c r="D8" s="4" t="s">
        <v>22</v>
      </c>
      <c r="E8" s="5">
        <v>5929000</v>
      </c>
      <c r="F8" s="6">
        <v>5704.45</v>
      </c>
      <c r="G8" s="7">
        <v>0.95889999999999997</v>
      </c>
      <c r="H8" s="8">
        <v>48041</v>
      </c>
      <c r="J8" s="6">
        <v>6.6931999999999992</v>
      </c>
      <c r="K8" s="2" t="s">
        <v>15</v>
      </c>
      <c r="L8" s="2" t="s">
        <v>16</v>
      </c>
    </row>
    <row r="9" spans="1:12" x14ac:dyDescent="0.35">
      <c r="A9" s="9"/>
      <c r="B9" s="9" t="s">
        <v>21</v>
      </c>
      <c r="C9" s="9"/>
      <c r="D9" s="9"/>
      <c r="E9" s="9"/>
      <c r="F9" s="10">
        <v>5704.45</v>
      </c>
      <c r="G9" s="11">
        <v>0.95889999999999997</v>
      </c>
      <c r="K9" t="s">
        <v>22</v>
      </c>
      <c r="L9" s="7">
        <v>0.95889999999999997</v>
      </c>
    </row>
    <row r="10" spans="1:12" x14ac:dyDescent="0.35">
      <c r="K10" t="s">
        <v>26</v>
      </c>
      <c r="L10" s="7">
        <v>4.1100000000000025E-2</v>
      </c>
    </row>
    <row r="11" spans="1:12" x14ac:dyDescent="0.35">
      <c r="B11" s="2" t="s">
        <v>24</v>
      </c>
    </row>
    <row r="12" spans="1:12" x14ac:dyDescent="0.35">
      <c r="A12" s="4">
        <v>2</v>
      </c>
      <c r="B12" s="2" t="s">
        <v>151</v>
      </c>
      <c r="F12" s="6">
        <v>235.65</v>
      </c>
      <c r="G12" s="7">
        <v>3.9599999999999996E-2</v>
      </c>
      <c r="H12" s="8">
        <v>44593</v>
      </c>
    </row>
    <row r="13" spans="1:12" x14ac:dyDescent="0.35">
      <c r="A13" s="9"/>
      <c r="B13" s="9" t="s">
        <v>21</v>
      </c>
      <c r="C13" s="9"/>
      <c r="D13" s="9"/>
      <c r="E13" s="9"/>
      <c r="F13" s="10">
        <v>235.65</v>
      </c>
      <c r="G13" s="11">
        <v>3.9599999999999996E-2</v>
      </c>
    </row>
    <row r="15" spans="1:12" x14ac:dyDescent="0.35">
      <c r="B15" s="2" t="s">
        <v>78</v>
      </c>
    </row>
    <row r="16" spans="1:12" x14ac:dyDescent="0.35">
      <c r="A16" s="4"/>
      <c r="B16" s="4" t="s">
        <v>79</v>
      </c>
      <c r="C16" s="4"/>
      <c r="D16" s="5"/>
      <c r="F16" s="6">
        <v>9.02</v>
      </c>
      <c r="G16" s="7">
        <v>1.5E-3</v>
      </c>
    </row>
    <row r="17" spans="1:7" x14ac:dyDescent="0.35">
      <c r="A17" s="9"/>
      <c r="B17" s="9" t="s">
        <v>21</v>
      </c>
      <c r="C17" s="9"/>
      <c r="D17" s="9"/>
      <c r="E17" s="9"/>
      <c r="F17" s="10">
        <v>9.02</v>
      </c>
      <c r="G17" s="11">
        <v>1.5E-3</v>
      </c>
    </row>
    <row r="19" spans="1:7" x14ac:dyDescent="0.35">
      <c r="A19" s="12"/>
      <c r="B19" s="12" t="s">
        <v>80</v>
      </c>
      <c r="C19" s="12"/>
      <c r="D19" s="12"/>
      <c r="E19" s="12"/>
      <c r="F19" s="13">
        <v>5949.12</v>
      </c>
      <c r="G19" s="14">
        <v>0.99999999999999989</v>
      </c>
    </row>
    <row r="20" spans="1:7" x14ac:dyDescent="0.35">
      <c r="A20" s="4" t="s">
        <v>81</v>
      </c>
    </row>
    <row r="21" spans="1:7" x14ac:dyDescent="0.35">
      <c r="A21" s="15">
        <v>1</v>
      </c>
      <c r="B21" s="15" t="s">
        <v>82</v>
      </c>
    </row>
    <row r="22" spans="1:7" ht="27" x14ac:dyDescent="0.35">
      <c r="A22" s="15">
        <v>2</v>
      </c>
      <c r="B22" s="15" t="s">
        <v>83</v>
      </c>
    </row>
    <row r="25" spans="1:7" x14ac:dyDescent="0.35">
      <c r="B25" t="s">
        <v>86</v>
      </c>
    </row>
    <row r="40" spans="2:2" x14ac:dyDescent="0.35">
      <c r="B40" t="s">
        <v>87</v>
      </c>
    </row>
    <row r="41" spans="2:2" x14ac:dyDescent="0.35">
      <c r="B41" s="73" t="s">
        <v>529</v>
      </c>
    </row>
  </sheetData>
  <mergeCells count="1">
    <mergeCell ref="B1:F1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41"/>
  <sheetViews>
    <sheetView workbookViewId="0"/>
  </sheetViews>
  <sheetFormatPr defaultRowHeight="14.5" x14ac:dyDescent="0.35"/>
  <cols>
    <col min="1" max="1" width="8" customWidth="1"/>
    <col min="2" max="2" width="50.81640625" customWidth="1"/>
    <col min="3" max="3" width="23.54296875" customWidth="1"/>
    <col min="4" max="4" width="17" customWidth="1"/>
    <col min="5" max="5" width="10.81640625" bestFit="1" customWidth="1"/>
    <col min="6" max="6" width="13.1796875" bestFit="1" customWidth="1"/>
    <col min="7" max="7" width="8.81640625" bestFit="1" customWidth="1"/>
    <col min="8" max="8" width="14" customWidth="1"/>
    <col min="9" max="9" width="17" customWidth="1"/>
    <col min="10" max="10" width="8" customWidth="1"/>
    <col min="11" max="11" width="28" customWidth="1"/>
    <col min="12" max="12" width="16" customWidth="1"/>
  </cols>
  <sheetData>
    <row r="1" spans="1:12" ht="19" x14ac:dyDescent="0.45">
      <c r="A1" s="1"/>
      <c r="B1" s="59" t="s">
        <v>530</v>
      </c>
      <c r="C1" s="60"/>
      <c r="D1" s="60"/>
      <c r="E1" s="60"/>
      <c r="F1" s="60"/>
    </row>
    <row r="2" spans="1:12" x14ac:dyDescent="0.35">
      <c r="B2" s="2" t="s">
        <v>1</v>
      </c>
    </row>
    <row r="4" spans="1:12" ht="30" customHeight="1" x14ac:dyDescent="0.35">
      <c r="A4" s="3" t="s">
        <v>2</v>
      </c>
      <c r="B4" s="3" t="s">
        <v>3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</row>
    <row r="6" spans="1:12" x14ac:dyDescent="0.35">
      <c r="B6" s="2" t="s">
        <v>24</v>
      </c>
    </row>
    <row r="7" spans="1:12" x14ac:dyDescent="0.35">
      <c r="B7" s="2" t="s">
        <v>70</v>
      </c>
    </row>
    <row r="8" spans="1:12" x14ac:dyDescent="0.35">
      <c r="A8" s="4">
        <v>1</v>
      </c>
      <c r="B8" s="4" t="s">
        <v>531</v>
      </c>
      <c r="C8" s="4" t="s">
        <v>532</v>
      </c>
      <c r="D8" s="4" t="s">
        <v>22</v>
      </c>
      <c r="E8" s="5">
        <v>2000000</v>
      </c>
      <c r="F8" s="6">
        <v>1998.36</v>
      </c>
      <c r="G8" s="7">
        <v>5.6000000000000008E-3</v>
      </c>
      <c r="H8" s="8">
        <v>44602</v>
      </c>
      <c r="J8" s="6">
        <v>3.3263000000000003</v>
      </c>
      <c r="K8" s="2" t="s">
        <v>15</v>
      </c>
      <c r="L8" s="2" t="s">
        <v>16</v>
      </c>
    </row>
    <row r="9" spans="1:12" x14ac:dyDescent="0.35">
      <c r="A9" s="9"/>
      <c r="B9" s="9" t="s">
        <v>21</v>
      </c>
      <c r="C9" s="9"/>
      <c r="D9" s="9"/>
      <c r="E9" s="9"/>
      <c r="F9" s="10">
        <v>1998.36</v>
      </c>
      <c r="G9" s="11">
        <v>5.6000000000000008E-3</v>
      </c>
      <c r="K9" t="s">
        <v>22</v>
      </c>
      <c r="L9" s="7">
        <v>5.6000000000000008E-3</v>
      </c>
    </row>
    <row r="10" spans="1:12" x14ac:dyDescent="0.35">
      <c r="K10" t="s">
        <v>26</v>
      </c>
      <c r="L10" s="7">
        <v>0.99439999999999995</v>
      </c>
    </row>
    <row r="11" spans="1:12" x14ac:dyDescent="0.35">
      <c r="A11" s="4">
        <v>2</v>
      </c>
      <c r="B11" s="2" t="s">
        <v>151</v>
      </c>
      <c r="F11" s="6">
        <v>356130.12</v>
      </c>
      <c r="G11" s="7">
        <v>0.99470000000000003</v>
      </c>
      <c r="H11" s="8">
        <v>44593</v>
      </c>
    </row>
    <row r="12" spans="1:12" x14ac:dyDescent="0.35">
      <c r="A12" s="9"/>
      <c r="B12" s="9" t="s">
        <v>21</v>
      </c>
      <c r="C12" s="9"/>
      <c r="D12" s="9"/>
      <c r="E12" s="9"/>
      <c r="F12" s="10">
        <v>356130.12</v>
      </c>
      <c r="G12" s="11">
        <v>0.99470000000000003</v>
      </c>
    </row>
    <row r="14" spans="1:12" x14ac:dyDescent="0.35">
      <c r="B14" s="2" t="s">
        <v>78</v>
      </c>
    </row>
    <row r="15" spans="1:12" x14ac:dyDescent="0.35">
      <c r="A15" s="4"/>
      <c r="B15" s="4" t="s">
        <v>79</v>
      </c>
      <c r="C15" s="4"/>
      <c r="D15" s="5"/>
      <c r="F15" s="6">
        <v>-88.59</v>
      </c>
      <c r="G15" s="7">
        <v>-2.9999999999999997E-4</v>
      </c>
    </row>
    <row r="16" spans="1:12" x14ac:dyDescent="0.35">
      <c r="A16" s="9"/>
      <c r="B16" s="9" t="s">
        <v>21</v>
      </c>
      <c r="C16" s="9"/>
      <c r="D16" s="9"/>
      <c r="E16" s="9"/>
      <c r="F16" s="10">
        <v>-88.59</v>
      </c>
      <c r="G16" s="11">
        <v>-2.9999999999999997E-4</v>
      </c>
    </row>
    <row r="18" spans="1:7" x14ac:dyDescent="0.35">
      <c r="A18" s="12"/>
      <c r="B18" s="12" t="s">
        <v>80</v>
      </c>
      <c r="C18" s="12"/>
      <c r="D18" s="12"/>
      <c r="E18" s="12"/>
      <c r="F18" s="13">
        <v>358039.89</v>
      </c>
      <c r="G18" s="14">
        <v>1</v>
      </c>
    </row>
    <row r="19" spans="1:7" x14ac:dyDescent="0.35">
      <c r="A19" s="4" t="s">
        <v>81</v>
      </c>
    </row>
    <row r="20" spans="1:7" x14ac:dyDescent="0.35">
      <c r="A20" s="15">
        <v>1</v>
      </c>
      <c r="B20" s="15" t="s">
        <v>82</v>
      </c>
    </row>
    <row r="21" spans="1:7" ht="27" x14ac:dyDescent="0.35">
      <c r="A21" s="15">
        <v>2</v>
      </c>
      <c r="B21" s="15" t="s">
        <v>83</v>
      </c>
    </row>
    <row r="22" spans="1:7" ht="27" x14ac:dyDescent="0.35">
      <c r="A22" s="15">
        <v>3</v>
      </c>
      <c r="B22" s="15" t="s">
        <v>533</v>
      </c>
    </row>
    <row r="25" spans="1:7" x14ac:dyDescent="0.35">
      <c r="B25" t="s">
        <v>86</v>
      </c>
    </row>
    <row r="40" spans="2:2" x14ac:dyDescent="0.35">
      <c r="B40" t="s">
        <v>87</v>
      </c>
    </row>
    <row r="41" spans="2:2" x14ac:dyDescent="0.35">
      <c r="B41" s="73" t="s">
        <v>534</v>
      </c>
    </row>
  </sheetData>
  <mergeCells count="1">
    <mergeCell ref="B1:F1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60"/>
  <sheetViews>
    <sheetView workbookViewId="0"/>
  </sheetViews>
  <sheetFormatPr defaultRowHeight="14.5" x14ac:dyDescent="0.35"/>
  <cols>
    <col min="1" max="1" width="8" customWidth="1"/>
    <col min="2" max="2" width="50.81640625" customWidth="1"/>
    <col min="3" max="3" width="23.54296875" customWidth="1"/>
    <col min="4" max="4" width="17" customWidth="1"/>
    <col min="5" max="5" width="11.81640625" bestFit="1" customWidth="1"/>
    <col min="6" max="6" width="13.1796875" bestFit="1" customWidth="1"/>
    <col min="7" max="7" width="8.81640625" bestFit="1" customWidth="1"/>
    <col min="8" max="8" width="14" customWidth="1"/>
    <col min="9" max="9" width="17" customWidth="1"/>
    <col min="10" max="10" width="8" customWidth="1"/>
    <col min="11" max="11" width="28" customWidth="1"/>
    <col min="12" max="12" width="16" customWidth="1"/>
  </cols>
  <sheetData>
    <row r="1" spans="1:12" ht="19" x14ac:dyDescent="0.45">
      <c r="A1" s="1"/>
      <c r="B1" s="59" t="s">
        <v>535</v>
      </c>
      <c r="C1" s="60"/>
      <c r="D1" s="60"/>
      <c r="E1" s="60"/>
      <c r="F1" s="60"/>
    </row>
    <row r="2" spans="1:12" x14ac:dyDescent="0.35">
      <c r="B2" s="2" t="s">
        <v>1</v>
      </c>
    </row>
    <row r="4" spans="1:12" ht="30" customHeight="1" x14ac:dyDescent="0.35">
      <c r="A4" s="3" t="s">
        <v>2</v>
      </c>
      <c r="B4" s="3" t="s">
        <v>3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</row>
    <row r="6" spans="1:12" x14ac:dyDescent="0.35">
      <c r="B6" s="2" t="s">
        <v>306</v>
      </c>
    </row>
    <row r="7" spans="1:12" x14ac:dyDescent="0.35">
      <c r="B7" s="2" t="s">
        <v>106</v>
      </c>
    </row>
    <row r="8" spans="1:12" x14ac:dyDescent="0.35">
      <c r="A8" s="4">
        <v>1</v>
      </c>
      <c r="B8" s="4" t="s">
        <v>536</v>
      </c>
      <c r="C8" s="4" t="s">
        <v>537</v>
      </c>
      <c r="D8" s="4" t="s">
        <v>22</v>
      </c>
      <c r="E8" s="5">
        <v>98500000</v>
      </c>
      <c r="F8" s="6">
        <v>97488.36</v>
      </c>
      <c r="G8" s="7">
        <v>0.34659999999999996</v>
      </c>
      <c r="H8" s="8">
        <v>45970</v>
      </c>
      <c r="J8" s="6">
        <v>5.8050999999999995</v>
      </c>
      <c r="K8" s="2" t="s">
        <v>15</v>
      </c>
      <c r="L8" s="2" t="s">
        <v>16</v>
      </c>
    </row>
    <row r="9" spans="1:12" x14ac:dyDescent="0.35">
      <c r="A9" s="4">
        <v>2</v>
      </c>
      <c r="B9" s="4" t="s">
        <v>538</v>
      </c>
      <c r="C9" s="4" t="s">
        <v>539</v>
      </c>
      <c r="D9" s="4" t="s">
        <v>22</v>
      </c>
      <c r="E9" s="5">
        <v>74000000</v>
      </c>
      <c r="F9" s="6">
        <v>73632.740000000005</v>
      </c>
      <c r="G9" s="7">
        <v>0.26179999999999998</v>
      </c>
      <c r="H9" s="8">
        <v>45823</v>
      </c>
      <c r="J9" s="6">
        <v>5.6010999999999997</v>
      </c>
      <c r="K9" t="s">
        <v>22</v>
      </c>
      <c r="L9" s="7">
        <v>0.92310000000000003</v>
      </c>
    </row>
    <row r="10" spans="1:12" x14ac:dyDescent="0.35">
      <c r="A10" s="4">
        <v>3</v>
      </c>
      <c r="B10" s="4" t="s">
        <v>227</v>
      </c>
      <c r="C10" s="4" t="s">
        <v>228</v>
      </c>
      <c r="D10" s="4" t="s">
        <v>22</v>
      </c>
      <c r="E10" s="5">
        <v>30000000</v>
      </c>
      <c r="F10" s="6">
        <v>30218.080000000002</v>
      </c>
      <c r="G10" s="7">
        <v>0.1074</v>
      </c>
      <c r="H10" s="8">
        <v>46124</v>
      </c>
      <c r="J10" s="6">
        <v>5.8936999999999999</v>
      </c>
      <c r="K10" t="s">
        <v>26</v>
      </c>
      <c r="L10" s="7">
        <v>7.6899999999999968E-2</v>
      </c>
    </row>
    <row r="11" spans="1:12" x14ac:dyDescent="0.35">
      <c r="A11" s="4">
        <v>4</v>
      </c>
      <c r="B11" s="4" t="s">
        <v>540</v>
      </c>
      <c r="C11" s="4" t="s">
        <v>541</v>
      </c>
      <c r="D11" s="4" t="s">
        <v>22</v>
      </c>
      <c r="E11" s="5">
        <v>26100000</v>
      </c>
      <c r="F11" s="6">
        <v>26846.18</v>
      </c>
      <c r="G11" s="7">
        <v>9.5500000000000002E-2</v>
      </c>
      <c r="H11" s="8">
        <v>45747</v>
      </c>
      <c r="J11" s="6">
        <v>5.5687999999999995</v>
      </c>
    </row>
    <row r="12" spans="1:12" x14ac:dyDescent="0.35">
      <c r="A12" s="4">
        <v>5</v>
      </c>
      <c r="B12" s="4" t="s">
        <v>542</v>
      </c>
      <c r="C12" s="4" t="s">
        <v>543</v>
      </c>
      <c r="D12" s="4" t="s">
        <v>22</v>
      </c>
      <c r="E12" s="5">
        <v>13000000</v>
      </c>
      <c r="F12" s="6">
        <v>13717.87</v>
      </c>
      <c r="G12" s="7">
        <v>4.8799999999999996E-2</v>
      </c>
      <c r="H12" s="8">
        <v>45733</v>
      </c>
      <c r="J12" s="6">
        <v>5.6163999999999996</v>
      </c>
    </row>
    <row r="13" spans="1:12" x14ac:dyDescent="0.35">
      <c r="A13" s="4">
        <v>6</v>
      </c>
      <c r="B13" s="4" t="s">
        <v>307</v>
      </c>
      <c r="C13" s="4" t="s">
        <v>308</v>
      </c>
      <c r="D13" s="4" t="s">
        <v>22</v>
      </c>
      <c r="E13" s="5">
        <v>10000000</v>
      </c>
      <c r="F13" s="6">
        <v>10628.6</v>
      </c>
      <c r="G13" s="7">
        <v>3.78E-2</v>
      </c>
      <c r="H13" s="8">
        <v>46033</v>
      </c>
      <c r="J13" s="6">
        <v>5.9002999999999997</v>
      </c>
    </row>
    <row r="14" spans="1:12" x14ac:dyDescent="0.35">
      <c r="A14" s="4">
        <v>7</v>
      </c>
      <c r="B14" s="4" t="s">
        <v>544</v>
      </c>
      <c r="C14" s="4" t="s">
        <v>545</v>
      </c>
      <c r="D14" s="4" t="s">
        <v>22</v>
      </c>
      <c r="E14" s="5">
        <v>5000000</v>
      </c>
      <c r="F14" s="6">
        <v>5443.63</v>
      </c>
      <c r="G14" s="7">
        <v>1.9400000000000001E-2</v>
      </c>
      <c r="H14" s="8">
        <v>45763</v>
      </c>
      <c r="J14" s="6">
        <v>5.7664999999999997</v>
      </c>
    </row>
    <row r="15" spans="1:12" x14ac:dyDescent="0.35">
      <c r="A15" s="4">
        <v>8</v>
      </c>
      <c r="B15" s="4" t="s">
        <v>546</v>
      </c>
      <c r="C15" s="4" t="s">
        <v>547</v>
      </c>
      <c r="D15" s="4" t="s">
        <v>22</v>
      </c>
      <c r="E15" s="5">
        <v>1500000</v>
      </c>
      <c r="F15" s="6">
        <v>1623.19</v>
      </c>
      <c r="G15" s="7">
        <v>5.7999999999999996E-3</v>
      </c>
      <c r="H15" s="8">
        <v>45832</v>
      </c>
      <c r="J15" s="6">
        <v>5.7764999999999995</v>
      </c>
    </row>
    <row r="16" spans="1:12" x14ac:dyDescent="0.35">
      <c r="A16" s="9"/>
      <c r="B16" s="9" t="s">
        <v>21</v>
      </c>
      <c r="C16" s="9"/>
      <c r="D16" s="9"/>
      <c r="E16" s="9"/>
      <c r="F16" s="10">
        <v>259598.65</v>
      </c>
      <c r="G16" s="11">
        <v>0.92309999999999992</v>
      </c>
    </row>
    <row r="18" spans="1:8" x14ac:dyDescent="0.35">
      <c r="B18" s="2" t="s">
        <v>24</v>
      </c>
    </row>
    <row r="19" spans="1:8" x14ac:dyDescent="0.35">
      <c r="A19" s="4">
        <v>9</v>
      </c>
      <c r="B19" s="2" t="s">
        <v>151</v>
      </c>
      <c r="F19" s="6">
        <v>13809.73</v>
      </c>
      <c r="G19" s="7">
        <v>4.9100000000000005E-2</v>
      </c>
      <c r="H19" s="8">
        <v>44593</v>
      </c>
    </row>
    <row r="20" spans="1:8" x14ac:dyDescent="0.35">
      <c r="A20" s="9"/>
      <c r="B20" s="9" t="s">
        <v>21</v>
      </c>
      <c r="C20" s="9"/>
      <c r="D20" s="9"/>
      <c r="E20" s="9"/>
      <c r="F20" s="10">
        <v>13809.73</v>
      </c>
      <c r="G20" s="11">
        <v>4.9100000000000005E-2</v>
      </c>
    </row>
    <row r="22" spans="1:8" x14ac:dyDescent="0.35">
      <c r="B22" s="2" t="s">
        <v>78</v>
      </c>
    </row>
    <row r="23" spans="1:8" x14ac:dyDescent="0.35">
      <c r="A23" s="4"/>
      <c r="B23" s="4" t="s">
        <v>79</v>
      </c>
      <c r="C23" s="4"/>
      <c r="D23" s="5"/>
      <c r="F23" s="6">
        <v>7844.52</v>
      </c>
      <c r="G23" s="7">
        <v>2.7799999999999998E-2</v>
      </c>
    </row>
    <row r="24" spans="1:8" x14ac:dyDescent="0.35">
      <c r="A24" s="9"/>
      <c r="B24" s="9" t="s">
        <v>21</v>
      </c>
      <c r="C24" s="9"/>
      <c r="D24" s="9"/>
      <c r="E24" s="9"/>
      <c r="F24" s="10">
        <v>7844.52</v>
      </c>
      <c r="G24" s="11">
        <v>2.7799999999999998E-2</v>
      </c>
    </row>
    <row r="26" spans="1:8" x14ac:dyDescent="0.35">
      <c r="A26" s="12"/>
      <c r="B26" s="12" t="s">
        <v>80</v>
      </c>
      <c r="C26" s="12"/>
      <c r="D26" s="12"/>
      <c r="E26" s="12"/>
      <c r="F26" s="13">
        <v>281252.90000000002</v>
      </c>
      <c r="G26" s="14">
        <v>1</v>
      </c>
    </row>
    <row r="27" spans="1:8" x14ac:dyDescent="0.35">
      <c r="A27" s="4" t="s">
        <v>81</v>
      </c>
    </row>
    <row r="28" spans="1:8" x14ac:dyDescent="0.35">
      <c r="A28" s="15">
        <v>1</v>
      </c>
      <c r="B28" s="15" t="s">
        <v>82</v>
      </c>
    </row>
    <row r="29" spans="1:8" ht="27.5" thickBot="1" x14ac:dyDescent="0.4">
      <c r="A29" s="15">
        <v>2</v>
      </c>
      <c r="B29" s="15" t="s">
        <v>83</v>
      </c>
    </row>
    <row r="30" spans="1:8" ht="15" thickBot="1" x14ac:dyDescent="0.4">
      <c r="B30" s="33" t="s">
        <v>549</v>
      </c>
      <c r="C30" s="34" t="s">
        <v>550</v>
      </c>
      <c r="D30" s="34" t="s">
        <v>551</v>
      </c>
      <c r="E30" s="35" t="s">
        <v>552</v>
      </c>
    </row>
    <row r="31" spans="1:8" ht="15" thickBot="1" x14ac:dyDescent="0.4">
      <c r="B31" s="36" t="s">
        <v>553</v>
      </c>
      <c r="C31" s="37"/>
      <c r="D31" s="37"/>
      <c r="E31" s="37"/>
    </row>
    <row r="32" spans="1:8" ht="15" thickBot="1" x14ac:dyDescent="0.4">
      <c r="B32" s="38" t="s">
        <v>554</v>
      </c>
      <c r="C32" s="39" t="s">
        <v>555</v>
      </c>
      <c r="D32" s="40">
        <v>2250000000</v>
      </c>
      <c r="E32" s="41">
        <v>1.3620010814731088E-4</v>
      </c>
    </row>
    <row r="33" spans="2:5" ht="15" thickBot="1" x14ac:dyDescent="0.4">
      <c r="B33" s="38" t="s">
        <v>554</v>
      </c>
      <c r="C33" s="39" t="s">
        <v>555</v>
      </c>
      <c r="D33" s="40">
        <v>3000000000</v>
      </c>
      <c r="E33" s="41">
        <v>2.0923830863610381E-4</v>
      </c>
    </row>
    <row r="34" spans="2:5" ht="15" thickBot="1" x14ac:dyDescent="0.4">
      <c r="B34" s="38" t="s">
        <v>554</v>
      </c>
      <c r="C34" s="39" t="s">
        <v>555</v>
      </c>
      <c r="D34" s="40">
        <v>3750000000</v>
      </c>
      <c r="E34" s="41">
        <v>2.4031180512007705E-4</v>
      </c>
    </row>
    <row r="35" spans="2:5" ht="15" thickBot="1" x14ac:dyDescent="0.4">
      <c r="B35" s="38" t="s">
        <v>554</v>
      </c>
      <c r="C35" s="39" t="s">
        <v>555</v>
      </c>
      <c r="D35" s="40">
        <v>2750000000</v>
      </c>
      <c r="E35" s="41">
        <v>7.5650773372263686E-5</v>
      </c>
    </row>
    <row r="36" spans="2:5" ht="15" thickBot="1" x14ac:dyDescent="0.4">
      <c r="B36" s="38" t="s">
        <v>554</v>
      </c>
      <c r="C36" s="39" t="s">
        <v>555</v>
      </c>
      <c r="D36" s="40">
        <v>3500000000</v>
      </c>
      <c r="E36" s="41">
        <v>1.0289484267554505E-4</v>
      </c>
    </row>
    <row r="37" spans="2:5" ht="15" thickBot="1" x14ac:dyDescent="0.4">
      <c r="B37" s="38" t="s">
        <v>554</v>
      </c>
      <c r="C37" s="39" t="s">
        <v>555</v>
      </c>
      <c r="D37" s="40">
        <v>2000000000</v>
      </c>
      <c r="E37" s="41">
        <v>8.4560611456731646E-5</v>
      </c>
    </row>
    <row r="38" spans="2:5" ht="15" thickBot="1" x14ac:dyDescent="0.4">
      <c r="B38" s="38" t="s">
        <v>554</v>
      </c>
      <c r="C38" s="39" t="s">
        <v>555</v>
      </c>
      <c r="D38" s="40">
        <v>3500000000</v>
      </c>
      <c r="E38" s="41">
        <v>8.3667624397829661E-5</v>
      </c>
    </row>
    <row r="39" spans="2:5" ht="15" thickBot="1" x14ac:dyDescent="0.4">
      <c r="B39" s="38" t="s">
        <v>554</v>
      </c>
      <c r="C39" s="39" t="s">
        <v>555</v>
      </c>
      <c r="D39" s="40">
        <v>1750000000</v>
      </c>
      <c r="E39" s="41">
        <v>4.8022943048239687E-5</v>
      </c>
    </row>
    <row r="40" spans="2:5" ht="15" thickBot="1" x14ac:dyDescent="0.4">
      <c r="B40" s="38" t="s">
        <v>554</v>
      </c>
      <c r="C40" s="39" t="s">
        <v>555</v>
      </c>
      <c r="D40" s="40">
        <v>2250000000</v>
      </c>
      <c r="E40" s="41">
        <v>1.5575675022827287E-4</v>
      </c>
    </row>
    <row r="41" spans="2:5" ht="15" thickBot="1" x14ac:dyDescent="0.4">
      <c r="B41" s="38" t="s">
        <v>554</v>
      </c>
      <c r="C41" s="39" t="s">
        <v>555</v>
      </c>
      <c r="D41" s="40">
        <v>750000000</v>
      </c>
      <c r="E41" s="41">
        <v>0</v>
      </c>
    </row>
    <row r="44" spans="2:5" x14ac:dyDescent="0.35">
      <c r="B44" t="s">
        <v>86</v>
      </c>
    </row>
    <row r="59" spans="2:2" x14ac:dyDescent="0.35">
      <c r="B59" t="s">
        <v>87</v>
      </c>
    </row>
    <row r="60" spans="2:2" x14ac:dyDescent="0.35">
      <c r="B60" s="73" t="s">
        <v>548</v>
      </c>
    </row>
  </sheetData>
  <mergeCells count="1">
    <mergeCell ref="B1:F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66"/>
  <sheetViews>
    <sheetView workbookViewId="0"/>
  </sheetViews>
  <sheetFormatPr defaultColWidth="9.1796875" defaultRowHeight="14.5" x14ac:dyDescent="0.35"/>
  <cols>
    <col min="1" max="1" width="8" style="43" customWidth="1"/>
    <col min="2" max="2" width="50.81640625" style="43" customWidth="1"/>
    <col min="3" max="3" width="23.54296875" style="43" customWidth="1"/>
    <col min="4" max="4" width="17" style="43" customWidth="1"/>
    <col min="5" max="5" width="10.81640625" style="43" bestFit="1" customWidth="1"/>
    <col min="6" max="6" width="12.54296875" style="43" bestFit="1" customWidth="1"/>
    <col min="7" max="7" width="8.81640625" style="43" bestFit="1" customWidth="1"/>
    <col min="8" max="8" width="14" style="43" customWidth="1"/>
    <col min="9" max="9" width="17" style="43" customWidth="1"/>
    <col min="10" max="10" width="8" style="43" customWidth="1"/>
    <col min="11" max="11" width="28" style="43" customWidth="1"/>
    <col min="12" max="12" width="16" style="43" customWidth="1"/>
    <col min="13" max="16384" width="9.1796875" style="43"/>
  </cols>
  <sheetData>
    <row r="1" spans="1:12" ht="19" x14ac:dyDescent="0.45">
      <c r="A1" s="42"/>
      <c r="B1" s="71" t="s">
        <v>556</v>
      </c>
      <c r="C1" s="72"/>
      <c r="D1" s="72"/>
      <c r="E1" s="72"/>
      <c r="F1" s="72"/>
    </row>
    <row r="2" spans="1:12" x14ac:dyDescent="0.35">
      <c r="B2" s="44" t="s">
        <v>1</v>
      </c>
    </row>
    <row r="4" spans="1:12" ht="30" customHeight="1" x14ac:dyDescent="0.35">
      <c r="A4" s="45" t="s">
        <v>2</v>
      </c>
      <c r="B4" s="45" t="s">
        <v>3</v>
      </c>
      <c r="C4" s="45" t="s">
        <v>4</v>
      </c>
      <c r="D4" s="45" t="s">
        <v>5</v>
      </c>
      <c r="E4" s="45" t="s">
        <v>6</v>
      </c>
      <c r="F4" s="45" t="s">
        <v>7</v>
      </c>
      <c r="G4" s="45" t="s">
        <v>8</v>
      </c>
      <c r="H4" s="45" t="s">
        <v>9</v>
      </c>
      <c r="I4" s="45" t="s">
        <v>10</v>
      </c>
      <c r="J4" s="45" t="s">
        <v>11</v>
      </c>
    </row>
    <row r="6" spans="1:12" x14ac:dyDescent="0.35">
      <c r="B6" s="44" t="s">
        <v>12</v>
      </c>
    </row>
    <row r="7" spans="1:12" x14ac:dyDescent="0.35">
      <c r="B7" s="44" t="s">
        <v>13</v>
      </c>
    </row>
    <row r="8" spans="1:12" x14ac:dyDescent="0.35">
      <c r="B8" s="44" t="s">
        <v>14</v>
      </c>
      <c r="K8" s="44" t="s">
        <v>15</v>
      </c>
      <c r="L8" s="44" t="s">
        <v>16</v>
      </c>
    </row>
    <row r="9" spans="1:12" x14ac:dyDescent="0.35">
      <c r="A9" s="46">
        <v>1</v>
      </c>
      <c r="B9" s="46" t="s">
        <v>284</v>
      </c>
      <c r="C9" s="46" t="s">
        <v>557</v>
      </c>
      <c r="D9" s="46" t="s">
        <v>19</v>
      </c>
      <c r="E9" s="47">
        <v>45</v>
      </c>
      <c r="F9" s="48">
        <v>609.33000000000004</v>
      </c>
      <c r="G9" s="49">
        <v>0.10060000000000001</v>
      </c>
      <c r="H9" s="50">
        <v>44656</v>
      </c>
      <c r="J9" s="48">
        <v>4.2</v>
      </c>
      <c r="K9" s="43" t="s">
        <v>19</v>
      </c>
      <c r="L9" s="49">
        <v>0.63960000000000006</v>
      </c>
    </row>
    <row r="10" spans="1:12" x14ac:dyDescent="0.35">
      <c r="A10" s="46">
        <v>2</v>
      </c>
      <c r="B10" s="46" t="s">
        <v>214</v>
      </c>
      <c r="C10" s="46" t="s">
        <v>558</v>
      </c>
      <c r="D10" s="46" t="s">
        <v>19</v>
      </c>
      <c r="E10" s="47">
        <v>45</v>
      </c>
      <c r="F10" s="48">
        <v>599.95000000000005</v>
      </c>
      <c r="G10" s="49">
        <v>9.9100000000000008E-2</v>
      </c>
      <c r="H10" s="50">
        <v>44656</v>
      </c>
      <c r="J10" s="48">
        <v>4.1048999999999998</v>
      </c>
      <c r="K10" s="43" t="s">
        <v>559</v>
      </c>
      <c r="L10" s="49">
        <v>0.1794</v>
      </c>
    </row>
    <row r="11" spans="1:12" x14ac:dyDescent="0.35">
      <c r="A11" s="46">
        <v>3</v>
      </c>
      <c r="B11" s="46" t="s">
        <v>459</v>
      </c>
      <c r="C11" s="46" t="s">
        <v>460</v>
      </c>
      <c r="D11" s="46" t="s">
        <v>19</v>
      </c>
      <c r="E11" s="47">
        <v>47</v>
      </c>
      <c r="F11" s="48">
        <v>507.16</v>
      </c>
      <c r="G11" s="49">
        <v>8.3800000000000013E-2</v>
      </c>
      <c r="H11" s="50">
        <v>44628</v>
      </c>
      <c r="J11" s="48">
        <v>3.8</v>
      </c>
      <c r="K11" s="43" t="s">
        <v>259</v>
      </c>
      <c r="L11" s="49">
        <v>7.9200000000000007E-2</v>
      </c>
    </row>
    <row r="12" spans="1:12" x14ac:dyDescent="0.35">
      <c r="A12" s="46">
        <v>4</v>
      </c>
      <c r="B12" s="46" t="s">
        <v>219</v>
      </c>
      <c r="C12" s="46" t="s">
        <v>479</v>
      </c>
      <c r="D12" s="46" t="s">
        <v>19</v>
      </c>
      <c r="E12" s="47">
        <v>45</v>
      </c>
      <c r="F12" s="48">
        <v>481.83</v>
      </c>
      <c r="G12" s="49">
        <v>7.9600000000000004E-2</v>
      </c>
      <c r="H12" s="50">
        <v>44638</v>
      </c>
      <c r="J12" s="48">
        <v>3.6751</v>
      </c>
      <c r="K12" s="43" t="s">
        <v>26</v>
      </c>
      <c r="L12" s="49">
        <v>0.10179999999999989</v>
      </c>
    </row>
    <row r="13" spans="1:12" x14ac:dyDescent="0.35">
      <c r="A13" s="46">
        <v>5</v>
      </c>
      <c r="B13" s="46" t="s">
        <v>560</v>
      </c>
      <c r="C13" s="46" t="s">
        <v>561</v>
      </c>
      <c r="D13" s="46" t="s">
        <v>19</v>
      </c>
      <c r="E13" s="47">
        <v>45</v>
      </c>
      <c r="F13" s="48">
        <v>481.31</v>
      </c>
      <c r="G13" s="49">
        <v>7.9500000000000001E-2</v>
      </c>
      <c r="H13" s="50">
        <v>44669</v>
      </c>
      <c r="J13" s="48">
        <v>3.9998</v>
      </c>
    </row>
    <row r="14" spans="1:12" x14ac:dyDescent="0.35">
      <c r="A14" s="46">
        <v>6</v>
      </c>
      <c r="B14" s="46" t="s">
        <v>92</v>
      </c>
      <c r="C14" s="46" t="s">
        <v>476</v>
      </c>
      <c r="D14" s="46" t="s">
        <v>19</v>
      </c>
      <c r="E14" s="47">
        <v>45</v>
      </c>
      <c r="F14" s="48">
        <v>466.5</v>
      </c>
      <c r="G14" s="49">
        <v>7.7100000000000002E-2</v>
      </c>
      <c r="H14" s="50">
        <v>44642</v>
      </c>
      <c r="J14" s="48">
        <v>3.7686999999999999</v>
      </c>
    </row>
    <row r="15" spans="1:12" x14ac:dyDescent="0.35">
      <c r="A15" s="46">
        <v>7</v>
      </c>
      <c r="B15" s="46" t="s">
        <v>296</v>
      </c>
      <c r="C15" s="46" t="s">
        <v>562</v>
      </c>
      <c r="D15" s="46" t="s">
        <v>259</v>
      </c>
      <c r="E15" s="47">
        <v>45</v>
      </c>
      <c r="F15" s="48">
        <v>459.04</v>
      </c>
      <c r="G15" s="49">
        <v>7.5800000000000006E-2</v>
      </c>
      <c r="H15" s="50">
        <v>44662</v>
      </c>
      <c r="J15" s="48">
        <v>4.0198999999999998</v>
      </c>
    </row>
    <row r="16" spans="1:12" x14ac:dyDescent="0.35">
      <c r="A16" s="46">
        <v>8</v>
      </c>
      <c r="B16" s="46" t="s">
        <v>102</v>
      </c>
      <c r="C16" s="46" t="s">
        <v>475</v>
      </c>
      <c r="D16" s="46" t="s">
        <v>19</v>
      </c>
      <c r="E16" s="47">
        <v>45</v>
      </c>
      <c r="F16" s="48">
        <v>456.48</v>
      </c>
      <c r="G16" s="49">
        <v>7.5399999999999995E-2</v>
      </c>
      <c r="H16" s="50">
        <v>44670</v>
      </c>
      <c r="J16" s="48">
        <v>4.1697999999999995</v>
      </c>
    </row>
    <row r="17" spans="1:10" x14ac:dyDescent="0.35">
      <c r="A17" s="46">
        <v>9</v>
      </c>
      <c r="B17" s="46" t="s">
        <v>94</v>
      </c>
      <c r="C17" s="46" t="s">
        <v>454</v>
      </c>
      <c r="D17" s="46" t="s">
        <v>19</v>
      </c>
      <c r="E17" s="47">
        <v>25</v>
      </c>
      <c r="F17" s="48">
        <v>269.18</v>
      </c>
      <c r="G17" s="49">
        <v>4.4500000000000005E-2</v>
      </c>
      <c r="H17" s="50">
        <v>44639</v>
      </c>
      <c r="J17" s="48">
        <v>3.7452000000000001</v>
      </c>
    </row>
    <row r="18" spans="1:10" x14ac:dyDescent="0.35">
      <c r="A18" s="46">
        <v>10</v>
      </c>
      <c r="B18" s="46" t="s">
        <v>296</v>
      </c>
      <c r="C18" s="46" t="s">
        <v>297</v>
      </c>
      <c r="D18" s="46" t="s">
        <v>259</v>
      </c>
      <c r="E18" s="47">
        <v>2</v>
      </c>
      <c r="F18" s="48">
        <v>20.32</v>
      </c>
      <c r="G18" s="49">
        <v>3.4000000000000002E-3</v>
      </c>
      <c r="H18" s="50">
        <v>44666</v>
      </c>
      <c r="J18" s="48">
        <v>4.0199999999999996</v>
      </c>
    </row>
    <row r="19" spans="1:10" x14ac:dyDescent="0.35">
      <c r="A19" s="51"/>
      <c r="B19" s="51" t="s">
        <v>21</v>
      </c>
      <c r="C19" s="51"/>
      <c r="D19" s="51"/>
      <c r="E19" s="51"/>
      <c r="F19" s="52">
        <v>4351.1000000000004</v>
      </c>
      <c r="G19" s="53">
        <v>0.71879999999999999</v>
      </c>
    </row>
    <row r="21" spans="1:10" x14ac:dyDescent="0.35">
      <c r="B21" s="44" t="s">
        <v>24</v>
      </c>
    </row>
    <row r="22" spans="1:10" x14ac:dyDescent="0.35">
      <c r="A22" s="46">
        <v>11</v>
      </c>
      <c r="B22" s="44" t="s">
        <v>151</v>
      </c>
      <c r="F22" s="48">
        <v>1153.1600000000001</v>
      </c>
      <c r="G22" s="49">
        <v>0.1905</v>
      </c>
      <c r="H22" s="50">
        <v>44593</v>
      </c>
    </row>
    <row r="23" spans="1:10" x14ac:dyDescent="0.35">
      <c r="A23" s="51"/>
      <c r="B23" s="51" t="s">
        <v>21</v>
      </c>
      <c r="C23" s="51"/>
      <c r="D23" s="51"/>
      <c r="E23" s="51"/>
      <c r="F23" s="52">
        <v>1153.1600000000001</v>
      </c>
      <c r="G23" s="53">
        <v>0.1905</v>
      </c>
    </row>
    <row r="25" spans="1:10" x14ac:dyDescent="0.35">
      <c r="B25" s="44" t="s">
        <v>559</v>
      </c>
    </row>
    <row r="26" spans="1:10" x14ac:dyDescent="0.35">
      <c r="A26" s="46">
        <v>12</v>
      </c>
      <c r="B26" s="46" t="s">
        <v>563</v>
      </c>
      <c r="C26" s="46" t="s">
        <v>564</v>
      </c>
      <c r="E26" s="47">
        <v>1249477.9750000001</v>
      </c>
      <c r="F26" s="48">
        <v>543.05999999999995</v>
      </c>
      <c r="G26" s="49">
        <v>8.9700000000000002E-2</v>
      </c>
    </row>
    <row r="27" spans="1:10" x14ac:dyDescent="0.35">
      <c r="A27" s="51"/>
      <c r="B27" s="51" t="s">
        <v>21</v>
      </c>
      <c r="C27" s="51"/>
      <c r="D27" s="51"/>
      <c r="E27" s="51"/>
      <c r="F27" s="52">
        <v>543.05999999999995</v>
      </c>
      <c r="G27" s="53">
        <v>8.9700000000000002E-2</v>
      </c>
    </row>
    <row r="29" spans="1:10" x14ac:dyDescent="0.35">
      <c r="B29" s="44" t="s">
        <v>78</v>
      </c>
    </row>
    <row r="30" spans="1:10" x14ac:dyDescent="0.35">
      <c r="A30" s="46"/>
      <c r="B30" s="46" t="s">
        <v>79</v>
      </c>
      <c r="C30" s="46"/>
      <c r="D30" s="47"/>
      <c r="F30" s="48">
        <v>6.84</v>
      </c>
      <c r="G30" s="49">
        <v>1E-3</v>
      </c>
    </row>
    <row r="31" spans="1:10" x14ac:dyDescent="0.35">
      <c r="A31" s="51"/>
      <c r="B31" s="51" t="s">
        <v>21</v>
      </c>
      <c r="C31" s="51"/>
      <c r="D31" s="51"/>
      <c r="E31" s="51"/>
      <c r="F31" s="52">
        <v>6.84</v>
      </c>
      <c r="G31" s="53">
        <v>1E-3</v>
      </c>
    </row>
    <row r="33" spans="1:7" x14ac:dyDescent="0.35">
      <c r="A33" s="54"/>
      <c r="B33" s="54" t="s">
        <v>80</v>
      </c>
      <c r="C33" s="54"/>
      <c r="D33" s="54"/>
      <c r="E33" s="54"/>
      <c r="F33" s="55">
        <v>6054.16</v>
      </c>
      <c r="G33" s="56">
        <v>1</v>
      </c>
    </row>
    <row r="34" spans="1:7" x14ac:dyDescent="0.35">
      <c r="A34" s="46" t="s">
        <v>81</v>
      </c>
    </row>
    <row r="35" spans="1:7" x14ac:dyDescent="0.35">
      <c r="A35" s="57">
        <v>1</v>
      </c>
      <c r="B35" s="57" t="s">
        <v>576</v>
      </c>
    </row>
    <row r="36" spans="1:7" x14ac:dyDescent="0.35">
      <c r="A36" s="57">
        <v>2</v>
      </c>
      <c r="B36" s="57" t="s">
        <v>82</v>
      </c>
    </row>
    <row r="38" spans="1:7" x14ac:dyDescent="0.35">
      <c r="A38"/>
      <c r="B38" t="s">
        <v>86</v>
      </c>
      <c r="C38"/>
    </row>
    <row r="39" spans="1:7" x14ac:dyDescent="0.35">
      <c r="A39"/>
      <c r="B39"/>
      <c r="C39"/>
    </row>
    <row r="40" spans="1:7" x14ac:dyDescent="0.35">
      <c r="A40"/>
      <c r="B40"/>
      <c r="C40"/>
    </row>
    <row r="41" spans="1:7" x14ac:dyDescent="0.35">
      <c r="A41"/>
      <c r="B41"/>
      <c r="C41"/>
    </row>
    <row r="42" spans="1:7" x14ac:dyDescent="0.35">
      <c r="A42"/>
      <c r="B42"/>
      <c r="C42"/>
    </row>
    <row r="43" spans="1:7" x14ac:dyDescent="0.35">
      <c r="A43"/>
      <c r="B43"/>
      <c r="C43"/>
    </row>
    <row r="44" spans="1:7" x14ac:dyDescent="0.35">
      <c r="A44"/>
      <c r="B44"/>
      <c r="C44"/>
    </row>
    <row r="45" spans="1:7" x14ac:dyDescent="0.35">
      <c r="A45"/>
      <c r="B45"/>
      <c r="C45"/>
    </row>
    <row r="46" spans="1:7" x14ac:dyDescent="0.35">
      <c r="A46"/>
      <c r="B46"/>
      <c r="C46"/>
    </row>
    <row r="47" spans="1:7" x14ac:dyDescent="0.35">
      <c r="A47"/>
      <c r="B47"/>
      <c r="C47"/>
    </row>
    <row r="48" spans="1:7" x14ac:dyDescent="0.35">
      <c r="A48"/>
      <c r="B48"/>
      <c r="C48"/>
    </row>
    <row r="49" spans="1:3" x14ac:dyDescent="0.35">
      <c r="A49"/>
      <c r="B49"/>
      <c r="C49"/>
    </row>
    <row r="50" spans="1:3" x14ac:dyDescent="0.35">
      <c r="A50"/>
      <c r="B50"/>
      <c r="C50"/>
    </row>
    <row r="51" spans="1:3" x14ac:dyDescent="0.35">
      <c r="A51"/>
      <c r="B51"/>
      <c r="C51"/>
    </row>
    <row r="52" spans="1:3" x14ac:dyDescent="0.35">
      <c r="A52"/>
      <c r="B52"/>
      <c r="C52"/>
    </row>
    <row r="53" spans="1:3" x14ac:dyDescent="0.35">
      <c r="A53"/>
      <c r="B53" t="s">
        <v>87</v>
      </c>
      <c r="C53"/>
    </row>
    <row r="54" spans="1:3" x14ac:dyDescent="0.35">
      <c r="A54"/>
      <c r="B54" s="73" t="s">
        <v>324</v>
      </c>
      <c r="C54"/>
    </row>
    <row r="55" spans="1:3" x14ac:dyDescent="0.35">
      <c r="A55"/>
      <c r="B55"/>
      <c r="C55"/>
    </row>
    <row r="56" spans="1:3" x14ac:dyDescent="0.35">
      <c r="A56"/>
      <c r="B56"/>
      <c r="C56"/>
    </row>
    <row r="57" spans="1:3" x14ac:dyDescent="0.35">
      <c r="A57"/>
      <c r="B57"/>
      <c r="C57"/>
    </row>
    <row r="58" spans="1:3" x14ac:dyDescent="0.35">
      <c r="A58"/>
      <c r="B58"/>
      <c r="C58"/>
    </row>
    <row r="59" spans="1:3" x14ac:dyDescent="0.35">
      <c r="A59"/>
      <c r="B59"/>
      <c r="C59"/>
    </row>
    <row r="60" spans="1:3" x14ac:dyDescent="0.35">
      <c r="A60"/>
      <c r="B60"/>
      <c r="C60"/>
    </row>
    <row r="61" spans="1:3" x14ac:dyDescent="0.35">
      <c r="A61"/>
      <c r="B61"/>
      <c r="C61"/>
    </row>
    <row r="62" spans="1:3" x14ac:dyDescent="0.35">
      <c r="A62"/>
      <c r="B62"/>
      <c r="C62"/>
    </row>
    <row r="63" spans="1:3" x14ac:dyDescent="0.35">
      <c r="A63"/>
      <c r="B63"/>
      <c r="C63"/>
    </row>
    <row r="64" spans="1:3" x14ac:dyDescent="0.35">
      <c r="A64"/>
      <c r="B64"/>
      <c r="C64"/>
    </row>
    <row r="65" spans="1:3" x14ac:dyDescent="0.35">
      <c r="A65"/>
      <c r="B65"/>
      <c r="C65"/>
    </row>
    <row r="66" spans="1:3" x14ac:dyDescent="0.35">
      <c r="A66"/>
      <c r="B66"/>
      <c r="C66"/>
    </row>
  </sheetData>
  <mergeCells count="1">
    <mergeCell ref="B1:F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69"/>
  <sheetViews>
    <sheetView workbookViewId="0"/>
  </sheetViews>
  <sheetFormatPr defaultColWidth="9.1796875" defaultRowHeight="14.5" x14ac:dyDescent="0.35"/>
  <cols>
    <col min="1" max="1" width="8" style="43" customWidth="1"/>
    <col min="2" max="2" width="50.81640625" style="43" customWidth="1"/>
    <col min="3" max="3" width="23.54296875" style="43" customWidth="1"/>
    <col min="4" max="4" width="17" style="43" customWidth="1"/>
    <col min="5" max="5" width="9.1796875" style="43" bestFit="1" customWidth="1"/>
    <col min="6" max="6" width="12.54296875" style="43" bestFit="1" customWidth="1"/>
    <col min="7" max="7" width="8.81640625" style="43" bestFit="1" customWidth="1"/>
    <col min="8" max="8" width="14" style="43" customWidth="1"/>
    <col min="9" max="9" width="17" style="43" customWidth="1"/>
    <col min="10" max="10" width="8" style="43" customWidth="1"/>
    <col min="11" max="11" width="28" style="43" customWidth="1"/>
    <col min="12" max="12" width="16" style="43" customWidth="1"/>
    <col min="13" max="16384" width="9.1796875" style="43"/>
  </cols>
  <sheetData>
    <row r="1" spans="1:12" ht="19" x14ac:dyDescent="0.45">
      <c r="A1" s="42"/>
      <c r="B1" s="71" t="s">
        <v>565</v>
      </c>
      <c r="C1" s="72"/>
      <c r="D1" s="72"/>
      <c r="E1" s="72"/>
      <c r="F1" s="72"/>
    </row>
    <row r="2" spans="1:12" x14ac:dyDescent="0.35">
      <c r="B2" s="44" t="s">
        <v>1</v>
      </c>
    </row>
    <row r="4" spans="1:12" ht="30" customHeight="1" x14ac:dyDescent="0.35">
      <c r="A4" s="45" t="s">
        <v>2</v>
      </c>
      <c r="B4" s="45" t="s">
        <v>3</v>
      </c>
      <c r="C4" s="45" t="s">
        <v>4</v>
      </c>
      <c r="D4" s="45" t="s">
        <v>5</v>
      </c>
      <c r="E4" s="45" t="s">
        <v>6</v>
      </c>
      <c r="F4" s="45" t="s">
        <v>7</v>
      </c>
      <c r="G4" s="45" t="s">
        <v>8</v>
      </c>
      <c r="H4" s="45" t="s">
        <v>9</v>
      </c>
      <c r="I4" s="45" t="s">
        <v>10</v>
      </c>
      <c r="J4" s="45" t="s">
        <v>11</v>
      </c>
    </row>
    <row r="6" spans="1:12" x14ac:dyDescent="0.35">
      <c r="B6" s="44" t="s">
        <v>12</v>
      </c>
    </row>
    <row r="7" spans="1:12" x14ac:dyDescent="0.35">
      <c r="B7" s="44" t="s">
        <v>13</v>
      </c>
    </row>
    <row r="8" spans="1:12" x14ac:dyDescent="0.35">
      <c r="B8" s="44" t="s">
        <v>14</v>
      </c>
      <c r="K8" s="44" t="s">
        <v>15</v>
      </c>
      <c r="L8" s="44" t="s">
        <v>16</v>
      </c>
    </row>
    <row r="9" spans="1:12" x14ac:dyDescent="0.35">
      <c r="A9" s="46">
        <v>1</v>
      </c>
      <c r="B9" s="46" t="s">
        <v>459</v>
      </c>
      <c r="C9" s="46" t="s">
        <v>460</v>
      </c>
      <c r="D9" s="46" t="s">
        <v>19</v>
      </c>
      <c r="E9" s="47">
        <v>22</v>
      </c>
      <c r="F9" s="48">
        <v>237.39</v>
      </c>
      <c r="G9" s="49">
        <v>9.0200000000000002E-2</v>
      </c>
      <c r="H9" s="50">
        <v>44628</v>
      </c>
      <c r="J9" s="48">
        <v>3.8</v>
      </c>
      <c r="K9" s="43" t="s">
        <v>19</v>
      </c>
      <c r="L9" s="49">
        <v>0.6039000000000001</v>
      </c>
    </row>
    <row r="10" spans="1:12" x14ac:dyDescent="0.35">
      <c r="A10" s="46">
        <v>2</v>
      </c>
      <c r="B10" s="46" t="s">
        <v>33</v>
      </c>
      <c r="C10" s="46" t="s">
        <v>222</v>
      </c>
      <c r="D10" s="46" t="s">
        <v>19</v>
      </c>
      <c r="E10" s="47">
        <v>20</v>
      </c>
      <c r="F10" s="48">
        <v>216.14</v>
      </c>
      <c r="G10" s="49">
        <v>8.2100000000000006E-2</v>
      </c>
      <c r="H10" s="50">
        <v>44638</v>
      </c>
      <c r="J10" s="48">
        <v>3.8349999999999995</v>
      </c>
      <c r="K10" s="43" t="s">
        <v>559</v>
      </c>
      <c r="L10" s="49">
        <v>0.17199999999999999</v>
      </c>
    </row>
    <row r="11" spans="1:12" x14ac:dyDescent="0.35">
      <c r="A11" s="46">
        <v>3</v>
      </c>
      <c r="B11" s="46" t="s">
        <v>219</v>
      </c>
      <c r="C11" s="46" t="s">
        <v>479</v>
      </c>
      <c r="D11" s="46" t="s">
        <v>19</v>
      </c>
      <c r="E11" s="47">
        <v>20</v>
      </c>
      <c r="F11" s="48">
        <v>214.15</v>
      </c>
      <c r="G11" s="49">
        <v>8.14E-2</v>
      </c>
      <c r="H11" s="50">
        <v>44638</v>
      </c>
      <c r="J11" s="48">
        <v>3.6751</v>
      </c>
      <c r="K11" s="43" t="s">
        <v>259</v>
      </c>
      <c r="L11" s="49">
        <v>0.1056</v>
      </c>
    </row>
    <row r="12" spans="1:12" x14ac:dyDescent="0.35">
      <c r="A12" s="46">
        <v>4</v>
      </c>
      <c r="B12" s="46" t="s">
        <v>92</v>
      </c>
      <c r="C12" s="46" t="s">
        <v>476</v>
      </c>
      <c r="D12" s="46" t="s">
        <v>19</v>
      </c>
      <c r="E12" s="47">
        <v>20</v>
      </c>
      <c r="F12" s="48">
        <v>207.33</v>
      </c>
      <c r="G12" s="49">
        <v>7.8799999999999995E-2</v>
      </c>
      <c r="H12" s="50">
        <v>44642</v>
      </c>
      <c r="J12" s="48">
        <v>3.7686999999999999</v>
      </c>
      <c r="K12" s="43" t="s">
        <v>26</v>
      </c>
      <c r="L12" s="49">
        <v>0.11849999999999994</v>
      </c>
    </row>
    <row r="13" spans="1:12" x14ac:dyDescent="0.35">
      <c r="A13" s="46">
        <v>5</v>
      </c>
      <c r="B13" s="46" t="s">
        <v>102</v>
      </c>
      <c r="C13" s="46" t="s">
        <v>475</v>
      </c>
      <c r="D13" s="46" t="s">
        <v>19</v>
      </c>
      <c r="E13" s="47">
        <v>20</v>
      </c>
      <c r="F13" s="48">
        <v>202.88</v>
      </c>
      <c r="G13" s="49">
        <v>7.7100000000000002E-2</v>
      </c>
      <c r="H13" s="50">
        <v>44670</v>
      </c>
      <c r="J13" s="48">
        <v>4.1697999999999995</v>
      </c>
    </row>
    <row r="14" spans="1:12" x14ac:dyDescent="0.35">
      <c r="A14" s="46">
        <v>6</v>
      </c>
      <c r="B14" s="46" t="s">
        <v>296</v>
      </c>
      <c r="C14" s="46" t="s">
        <v>297</v>
      </c>
      <c r="D14" s="46" t="s">
        <v>259</v>
      </c>
      <c r="E14" s="47">
        <v>17</v>
      </c>
      <c r="F14" s="48">
        <v>172.75</v>
      </c>
      <c r="G14" s="49">
        <v>6.5599999999999992E-2</v>
      </c>
      <c r="H14" s="50">
        <v>44666</v>
      </c>
      <c r="J14" s="48">
        <v>4.0199999999999996</v>
      </c>
    </row>
    <row r="15" spans="1:12" x14ac:dyDescent="0.35">
      <c r="A15" s="46">
        <v>7</v>
      </c>
      <c r="B15" s="46" t="s">
        <v>214</v>
      </c>
      <c r="C15" s="46" t="s">
        <v>566</v>
      </c>
      <c r="D15" s="46" t="s">
        <v>19</v>
      </c>
      <c r="E15" s="47">
        <v>15</v>
      </c>
      <c r="F15" s="48">
        <v>162.03</v>
      </c>
      <c r="G15" s="49">
        <v>6.1600000000000002E-2</v>
      </c>
      <c r="H15" s="50">
        <v>44686</v>
      </c>
      <c r="J15" s="48">
        <v>4.3849</v>
      </c>
    </row>
    <row r="16" spans="1:12" x14ac:dyDescent="0.35">
      <c r="A16" s="46">
        <v>8</v>
      </c>
      <c r="B16" s="46" t="s">
        <v>94</v>
      </c>
      <c r="C16" s="46" t="s">
        <v>454</v>
      </c>
      <c r="D16" s="46" t="s">
        <v>19</v>
      </c>
      <c r="E16" s="47">
        <v>15</v>
      </c>
      <c r="F16" s="48">
        <v>161.51</v>
      </c>
      <c r="G16" s="49">
        <v>6.1399999999999996E-2</v>
      </c>
      <c r="H16" s="50">
        <v>44639</v>
      </c>
      <c r="J16" s="48">
        <v>3.7452000000000001</v>
      </c>
    </row>
    <row r="17" spans="1:10" x14ac:dyDescent="0.35">
      <c r="A17" s="46">
        <v>9</v>
      </c>
      <c r="B17" s="46" t="s">
        <v>284</v>
      </c>
      <c r="C17" s="46" t="s">
        <v>557</v>
      </c>
      <c r="D17" s="46" t="s">
        <v>19</v>
      </c>
      <c r="E17" s="47">
        <v>5</v>
      </c>
      <c r="F17" s="48">
        <v>67.7</v>
      </c>
      <c r="G17" s="49">
        <v>2.5699999999999997E-2</v>
      </c>
      <c r="H17" s="50">
        <v>44656</v>
      </c>
      <c r="J17" s="48">
        <v>4.2</v>
      </c>
    </row>
    <row r="18" spans="1:10" x14ac:dyDescent="0.35">
      <c r="A18" s="46">
        <v>10</v>
      </c>
      <c r="B18" s="46" t="s">
        <v>214</v>
      </c>
      <c r="C18" s="46" t="s">
        <v>558</v>
      </c>
      <c r="D18" s="46" t="s">
        <v>19</v>
      </c>
      <c r="E18" s="47">
        <v>5</v>
      </c>
      <c r="F18" s="48">
        <v>66.66</v>
      </c>
      <c r="G18" s="49">
        <v>2.53E-2</v>
      </c>
      <c r="H18" s="50">
        <v>44656</v>
      </c>
      <c r="J18" s="48">
        <v>4.1048999999999998</v>
      </c>
    </row>
    <row r="19" spans="1:10" x14ac:dyDescent="0.35">
      <c r="A19" s="46">
        <v>11</v>
      </c>
      <c r="B19" s="46" t="s">
        <v>290</v>
      </c>
      <c r="C19" s="46" t="s">
        <v>298</v>
      </c>
      <c r="D19" s="46" t="s">
        <v>259</v>
      </c>
      <c r="E19" s="47">
        <v>50</v>
      </c>
      <c r="F19" s="48">
        <v>54.34</v>
      </c>
      <c r="G19" s="49">
        <v>2.06E-2</v>
      </c>
      <c r="H19" s="50">
        <v>44603</v>
      </c>
      <c r="J19" s="48">
        <v>3.5449999999999995</v>
      </c>
    </row>
    <row r="20" spans="1:10" x14ac:dyDescent="0.35">
      <c r="A20" s="46">
        <v>12</v>
      </c>
      <c r="B20" s="46" t="s">
        <v>560</v>
      </c>
      <c r="C20" s="46" t="s">
        <v>561</v>
      </c>
      <c r="D20" s="46" t="s">
        <v>19</v>
      </c>
      <c r="E20" s="47">
        <v>5</v>
      </c>
      <c r="F20" s="48">
        <v>53.48</v>
      </c>
      <c r="G20" s="49">
        <v>2.0299999999999999E-2</v>
      </c>
      <c r="H20" s="50">
        <v>44669</v>
      </c>
      <c r="J20" s="48">
        <v>3.9998</v>
      </c>
    </row>
    <row r="21" spans="1:10" x14ac:dyDescent="0.35">
      <c r="A21" s="46">
        <v>13</v>
      </c>
      <c r="B21" s="46" t="s">
        <v>296</v>
      </c>
      <c r="C21" s="46" t="s">
        <v>562</v>
      </c>
      <c r="D21" s="46" t="s">
        <v>259</v>
      </c>
      <c r="E21" s="47">
        <v>5</v>
      </c>
      <c r="F21" s="48">
        <v>51</v>
      </c>
      <c r="G21" s="49">
        <v>1.9400000000000001E-2</v>
      </c>
      <c r="H21" s="50">
        <v>44662</v>
      </c>
      <c r="J21" s="48">
        <v>4.0198999999999998</v>
      </c>
    </row>
    <row r="22" spans="1:10" x14ac:dyDescent="0.35">
      <c r="A22" s="51"/>
      <c r="B22" s="51" t="s">
        <v>21</v>
      </c>
      <c r="C22" s="51"/>
      <c r="D22" s="51"/>
      <c r="E22" s="51"/>
      <c r="F22" s="52">
        <v>1867.36</v>
      </c>
      <c r="G22" s="53">
        <v>0.70949999999999991</v>
      </c>
    </row>
    <row r="24" spans="1:10" x14ac:dyDescent="0.35">
      <c r="B24" s="44" t="s">
        <v>24</v>
      </c>
    </row>
    <row r="25" spans="1:10" x14ac:dyDescent="0.35">
      <c r="A25" s="46">
        <v>14</v>
      </c>
      <c r="B25" s="44" t="s">
        <v>151</v>
      </c>
      <c r="F25" s="48">
        <v>535.4</v>
      </c>
      <c r="G25" s="49">
        <v>0.2034</v>
      </c>
      <c r="H25" s="50">
        <v>44593</v>
      </c>
    </row>
    <row r="26" spans="1:10" x14ac:dyDescent="0.35">
      <c r="A26" s="51"/>
      <c r="B26" s="51" t="s">
        <v>21</v>
      </c>
      <c r="C26" s="51"/>
      <c r="D26" s="51"/>
      <c r="E26" s="51"/>
      <c r="F26" s="52">
        <v>535.4</v>
      </c>
      <c r="G26" s="53">
        <v>0.2034</v>
      </c>
    </row>
    <row r="28" spans="1:10" x14ac:dyDescent="0.35">
      <c r="B28" s="44" t="s">
        <v>559</v>
      </c>
    </row>
    <row r="29" spans="1:10" x14ac:dyDescent="0.35">
      <c r="A29" s="46">
        <v>15</v>
      </c>
      <c r="B29" s="46" t="s">
        <v>563</v>
      </c>
      <c r="C29" s="46" t="s">
        <v>564</v>
      </c>
      <c r="E29" s="47">
        <v>520600.016</v>
      </c>
      <c r="F29" s="48">
        <v>226.27</v>
      </c>
      <c r="G29" s="49">
        <v>8.5999999999999993E-2</v>
      </c>
    </row>
    <row r="30" spans="1:10" x14ac:dyDescent="0.35">
      <c r="A30" s="51"/>
      <c r="B30" s="51" t="s">
        <v>21</v>
      </c>
      <c r="C30" s="51"/>
      <c r="D30" s="51"/>
      <c r="E30" s="51"/>
      <c r="F30" s="52">
        <v>226.27</v>
      </c>
      <c r="G30" s="53">
        <v>8.5999999999999993E-2</v>
      </c>
    </row>
    <row r="32" spans="1:10" x14ac:dyDescent="0.35">
      <c r="B32" s="44" t="s">
        <v>78</v>
      </c>
    </row>
    <row r="33" spans="1:7" x14ac:dyDescent="0.35">
      <c r="A33" s="46"/>
      <c r="B33" s="46" t="s">
        <v>79</v>
      </c>
      <c r="C33" s="46"/>
      <c r="D33" s="47"/>
      <c r="F33" s="48">
        <v>3.11</v>
      </c>
      <c r="G33" s="49">
        <v>1.1000000000000001E-3</v>
      </c>
    </row>
    <row r="34" spans="1:7" x14ac:dyDescent="0.35">
      <c r="A34" s="51"/>
      <c r="B34" s="51" t="s">
        <v>21</v>
      </c>
      <c r="C34" s="51"/>
      <c r="D34" s="51"/>
      <c r="E34" s="51"/>
      <c r="F34" s="52">
        <v>3.11</v>
      </c>
      <c r="G34" s="53">
        <v>1.1000000000000001E-3</v>
      </c>
    </row>
    <row r="36" spans="1:7" x14ac:dyDescent="0.35">
      <c r="A36" s="54"/>
      <c r="B36" s="54" t="s">
        <v>80</v>
      </c>
      <c r="C36" s="54"/>
      <c r="D36" s="54"/>
      <c r="E36" s="54"/>
      <c r="F36" s="55">
        <v>2632.14</v>
      </c>
      <c r="G36" s="56">
        <v>0.99999999999999989</v>
      </c>
    </row>
    <row r="37" spans="1:7" x14ac:dyDescent="0.35">
      <c r="A37" s="46" t="s">
        <v>81</v>
      </c>
    </row>
    <row r="38" spans="1:7" x14ac:dyDescent="0.35">
      <c r="A38" s="57">
        <v>1</v>
      </c>
      <c r="B38" s="57" t="s">
        <v>576</v>
      </c>
    </row>
    <row r="39" spans="1:7" x14ac:dyDescent="0.35">
      <c r="A39" s="57">
        <v>2</v>
      </c>
      <c r="B39" s="57" t="s">
        <v>82</v>
      </c>
    </row>
    <row r="41" spans="1:7" x14ac:dyDescent="0.35">
      <c r="A41"/>
      <c r="B41" t="s">
        <v>86</v>
      </c>
      <c r="C41"/>
    </row>
    <row r="42" spans="1:7" x14ac:dyDescent="0.35">
      <c r="A42"/>
      <c r="B42"/>
      <c r="C42"/>
    </row>
    <row r="43" spans="1:7" x14ac:dyDescent="0.35">
      <c r="A43"/>
      <c r="B43"/>
      <c r="C43"/>
    </row>
    <row r="44" spans="1:7" x14ac:dyDescent="0.35">
      <c r="A44"/>
      <c r="B44"/>
      <c r="C44"/>
    </row>
    <row r="45" spans="1:7" x14ac:dyDescent="0.35">
      <c r="A45"/>
      <c r="B45"/>
      <c r="C45"/>
    </row>
    <row r="46" spans="1:7" x14ac:dyDescent="0.35">
      <c r="A46"/>
      <c r="B46"/>
      <c r="C46"/>
    </row>
    <row r="47" spans="1:7" x14ac:dyDescent="0.35">
      <c r="A47"/>
      <c r="B47"/>
      <c r="C47"/>
    </row>
    <row r="48" spans="1:7" x14ac:dyDescent="0.35">
      <c r="A48"/>
      <c r="B48"/>
      <c r="C48"/>
    </row>
    <row r="49" spans="1:3" x14ac:dyDescent="0.35">
      <c r="A49"/>
      <c r="B49"/>
      <c r="C49"/>
    </row>
    <row r="50" spans="1:3" x14ac:dyDescent="0.35">
      <c r="A50"/>
      <c r="B50"/>
      <c r="C50"/>
    </row>
    <row r="51" spans="1:3" x14ac:dyDescent="0.35">
      <c r="A51"/>
      <c r="B51"/>
      <c r="C51"/>
    </row>
    <row r="52" spans="1:3" x14ac:dyDescent="0.35">
      <c r="A52"/>
      <c r="B52"/>
      <c r="C52"/>
    </row>
    <row r="53" spans="1:3" x14ac:dyDescent="0.35">
      <c r="A53"/>
      <c r="B53"/>
      <c r="C53"/>
    </row>
    <row r="54" spans="1:3" x14ac:dyDescent="0.35">
      <c r="A54"/>
      <c r="B54"/>
      <c r="C54"/>
    </row>
    <row r="55" spans="1:3" x14ac:dyDescent="0.35">
      <c r="A55"/>
      <c r="B55"/>
      <c r="C55"/>
    </row>
    <row r="56" spans="1:3" x14ac:dyDescent="0.35">
      <c r="A56"/>
      <c r="B56" t="s">
        <v>87</v>
      </c>
      <c r="C56"/>
    </row>
    <row r="57" spans="1:3" x14ac:dyDescent="0.35">
      <c r="A57"/>
      <c r="B57" s="73" t="s">
        <v>324</v>
      </c>
      <c r="C57"/>
    </row>
    <row r="58" spans="1:3" x14ac:dyDescent="0.35">
      <c r="A58"/>
      <c r="B58"/>
      <c r="C58"/>
    </row>
    <row r="59" spans="1:3" x14ac:dyDescent="0.35">
      <c r="A59"/>
      <c r="B59"/>
      <c r="C59"/>
    </row>
    <row r="60" spans="1:3" x14ac:dyDescent="0.35">
      <c r="A60"/>
      <c r="B60"/>
      <c r="C60"/>
    </row>
    <row r="61" spans="1:3" x14ac:dyDescent="0.35">
      <c r="A61"/>
      <c r="B61"/>
      <c r="C61"/>
    </row>
    <row r="62" spans="1:3" x14ac:dyDescent="0.35">
      <c r="A62"/>
      <c r="B62"/>
      <c r="C62"/>
    </row>
    <row r="63" spans="1:3" x14ac:dyDescent="0.35">
      <c r="A63"/>
      <c r="B63"/>
      <c r="C63"/>
    </row>
    <row r="64" spans="1:3" x14ac:dyDescent="0.35">
      <c r="A64"/>
      <c r="B64"/>
      <c r="C64"/>
    </row>
    <row r="65" spans="1:3" x14ac:dyDescent="0.35">
      <c r="A65"/>
      <c r="B65"/>
      <c r="C65"/>
    </row>
    <row r="66" spans="1:3" x14ac:dyDescent="0.35">
      <c r="A66"/>
      <c r="B66"/>
      <c r="C66"/>
    </row>
    <row r="67" spans="1:3" x14ac:dyDescent="0.35">
      <c r="A67"/>
      <c r="B67"/>
      <c r="C67"/>
    </row>
    <row r="68" spans="1:3" x14ac:dyDescent="0.35">
      <c r="A68"/>
      <c r="B68"/>
      <c r="C68"/>
    </row>
    <row r="69" spans="1:3" x14ac:dyDescent="0.35">
      <c r="A69"/>
      <c r="B69"/>
      <c r="C69"/>
    </row>
  </sheetData>
  <mergeCells count="1">
    <mergeCell ref="B1:F1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52"/>
  <sheetViews>
    <sheetView workbookViewId="0"/>
  </sheetViews>
  <sheetFormatPr defaultColWidth="9.1796875" defaultRowHeight="14.5" x14ac:dyDescent="0.35"/>
  <cols>
    <col min="1" max="1" width="8" style="43" customWidth="1"/>
    <col min="2" max="2" width="50.81640625" style="43" customWidth="1"/>
    <col min="3" max="3" width="23.54296875" style="43" customWidth="1"/>
    <col min="4" max="4" width="17" style="43" customWidth="1"/>
    <col min="5" max="5" width="10.81640625" style="43" bestFit="1" customWidth="1"/>
    <col min="6" max="6" width="12.54296875" style="43" bestFit="1" customWidth="1"/>
    <col min="7" max="7" width="8.81640625" style="43" bestFit="1" customWidth="1"/>
    <col min="8" max="8" width="14" style="43" customWidth="1"/>
    <col min="9" max="9" width="17" style="43" customWidth="1"/>
    <col min="10" max="10" width="8" style="43" customWidth="1"/>
    <col min="11" max="11" width="28" style="43" customWidth="1"/>
    <col min="12" max="12" width="16" style="43" customWidth="1"/>
    <col min="13" max="16384" width="9.1796875" style="43"/>
  </cols>
  <sheetData>
    <row r="1" spans="1:12" ht="19" x14ac:dyDescent="0.45">
      <c r="A1" s="42"/>
      <c r="B1" s="71" t="s">
        <v>567</v>
      </c>
      <c r="C1" s="72"/>
      <c r="D1" s="72"/>
      <c r="E1" s="72"/>
      <c r="F1" s="72"/>
    </row>
    <row r="2" spans="1:12" x14ac:dyDescent="0.35">
      <c r="B2" s="44" t="s">
        <v>1</v>
      </c>
    </row>
    <row r="4" spans="1:12" ht="30" customHeight="1" x14ac:dyDescent="0.35">
      <c r="A4" s="45" t="s">
        <v>2</v>
      </c>
      <c r="B4" s="45" t="s">
        <v>3</v>
      </c>
      <c r="C4" s="45" t="s">
        <v>4</v>
      </c>
      <c r="D4" s="45" t="s">
        <v>5</v>
      </c>
      <c r="E4" s="45" t="s">
        <v>6</v>
      </c>
      <c r="F4" s="45" t="s">
        <v>7</v>
      </c>
      <c r="G4" s="45" t="s">
        <v>8</v>
      </c>
      <c r="H4" s="45" t="s">
        <v>9</v>
      </c>
      <c r="I4" s="45" t="s">
        <v>10</v>
      </c>
      <c r="J4" s="45" t="s">
        <v>11</v>
      </c>
    </row>
    <row r="6" spans="1:12" x14ac:dyDescent="0.35">
      <c r="B6" s="44" t="s">
        <v>306</v>
      </c>
    </row>
    <row r="7" spans="1:12" x14ac:dyDescent="0.35">
      <c r="B7" s="44" t="s">
        <v>106</v>
      </c>
    </row>
    <row r="8" spans="1:12" x14ac:dyDescent="0.35">
      <c r="A8" s="46">
        <v>1</v>
      </c>
      <c r="B8" s="46" t="s">
        <v>568</v>
      </c>
      <c r="C8" s="46" t="s">
        <v>569</v>
      </c>
      <c r="D8" s="46" t="s">
        <v>22</v>
      </c>
      <c r="E8" s="47">
        <v>2000000</v>
      </c>
      <c r="F8" s="48">
        <v>2111.5100000000002</v>
      </c>
      <c r="G8" s="49">
        <v>0.5081</v>
      </c>
      <c r="H8" s="50">
        <v>46293</v>
      </c>
      <c r="J8" s="48">
        <v>6.370000000000001</v>
      </c>
      <c r="K8" s="44" t="s">
        <v>15</v>
      </c>
      <c r="L8" s="44" t="s">
        <v>16</v>
      </c>
    </row>
    <row r="9" spans="1:12" x14ac:dyDescent="0.35">
      <c r="A9" s="46">
        <v>2</v>
      </c>
      <c r="B9" s="46" t="s">
        <v>570</v>
      </c>
      <c r="C9" s="46" t="s">
        <v>571</v>
      </c>
      <c r="D9" s="46" t="s">
        <v>22</v>
      </c>
      <c r="E9" s="47">
        <v>1920000</v>
      </c>
      <c r="F9" s="48">
        <v>2024.52</v>
      </c>
      <c r="G9" s="49">
        <v>0.48710000000000003</v>
      </c>
      <c r="H9" s="50">
        <v>46293</v>
      </c>
      <c r="J9" s="48">
        <v>6.4024999999999999</v>
      </c>
      <c r="K9" s="43" t="s">
        <v>22</v>
      </c>
      <c r="L9" s="49">
        <v>0.99520000000000008</v>
      </c>
    </row>
    <row r="10" spans="1:12" x14ac:dyDescent="0.35">
      <c r="A10" s="51"/>
      <c r="B10" s="51" t="s">
        <v>21</v>
      </c>
      <c r="C10" s="51"/>
      <c r="D10" s="51"/>
      <c r="E10" s="51"/>
      <c r="F10" s="52">
        <v>4136.03</v>
      </c>
      <c r="G10" s="53">
        <v>0.99520000000000008</v>
      </c>
      <c r="K10" s="43" t="s">
        <v>26</v>
      </c>
      <c r="L10" s="49">
        <v>4.7999999999999154E-3</v>
      </c>
    </row>
    <row r="12" spans="1:12" x14ac:dyDescent="0.35">
      <c r="B12" s="44" t="s">
        <v>24</v>
      </c>
    </row>
    <row r="13" spans="1:12" x14ac:dyDescent="0.35">
      <c r="A13" s="46">
        <v>3</v>
      </c>
      <c r="B13" s="44" t="s">
        <v>151</v>
      </c>
      <c r="F13" s="48">
        <v>17.14</v>
      </c>
      <c r="G13" s="49">
        <v>4.0999999999999995E-3</v>
      </c>
      <c r="H13" s="50">
        <v>44593</v>
      </c>
    </row>
    <row r="14" spans="1:12" x14ac:dyDescent="0.35">
      <c r="A14" s="51"/>
      <c r="B14" s="51" t="s">
        <v>21</v>
      </c>
      <c r="C14" s="51"/>
      <c r="D14" s="51"/>
      <c r="E14" s="51"/>
      <c r="F14" s="52">
        <v>17.14</v>
      </c>
      <c r="G14" s="53">
        <v>4.0999999999999995E-3</v>
      </c>
    </row>
    <row r="16" spans="1:12" x14ac:dyDescent="0.35">
      <c r="B16" s="44" t="s">
        <v>78</v>
      </c>
    </row>
    <row r="17" spans="1:7" x14ac:dyDescent="0.35">
      <c r="A17" s="46"/>
      <c r="B17" s="46" t="s">
        <v>79</v>
      </c>
      <c r="C17" s="46"/>
      <c r="D17" s="47"/>
      <c r="F17" s="48">
        <v>2.78</v>
      </c>
      <c r="G17" s="49">
        <v>7.000000000000001E-4</v>
      </c>
    </row>
    <row r="18" spans="1:7" x14ac:dyDescent="0.35">
      <c r="A18" s="51"/>
      <c r="B18" s="51" t="s">
        <v>21</v>
      </c>
      <c r="C18" s="51"/>
      <c r="D18" s="51"/>
      <c r="E18" s="51"/>
      <c r="F18" s="52">
        <v>2.78</v>
      </c>
      <c r="G18" s="53">
        <v>7.000000000000001E-4</v>
      </c>
    </row>
    <row r="20" spans="1:7" x14ac:dyDescent="0.35">
      <c r="A20" s="54"/>
      <c r="B20" s="54" t="s">
        <v>80</v>
      </c>
      <c r="C20" s="54"/>
      <c r="D20" s="54"/>
      <c r="E20" s="54"/>
      <c r="F20" s="55">
        <v>4155.95</v>
      </c>
      <c r="G20" s="56">
        <v>1</v>
      </c>
    </row>
    <row r="21" spans="1:7" x14ac:dyDescent="0.35">
      <c r="A21" s="46" t="s">
        <v>81</v>
      </c>
    </row>
    <row r="22" spans="1:7" x14ac:dyDescent="0.35">
      <c r="A22" s="57">
        <v>1</v>
      </c>
      <c r="B22" s="57" t="s">
        <v>82</v>
      </c>
    </row>
    <row r="24" spans="1:7" x14ac:dyDescent="0.35">
      <c r="A24"/>
      <c r="B24" t="s">
        <v>86</v>
      </c>
      <c r="C24"/>
      <c r="D24"/>
    </row>
    <row r="25" spans="1:7" x14ac:dyDescent="0.35">
      <c r="A25"/>
      <c r="B25"/>
      <c r="C25"/>
      <c r="D25"/>
    </row>
    <row r="26" spans="1:7" x14ac:dyDescent="0.35">
      <c r="A26"/>
      <c r="B26"/>
      <c r="C26"/>
      <c r="D26"/>
    </row>
    <row r="27" spans="1:7" x14ac:dyDescent="0.35">
      <c r="A27"/>
      <c r="B27"/>
      <c r="C27"/>
      <c r="D27"/>
    </row>
    <row r="28" spans="1:7" x14ac:dyDescent="0.35">
      <c r="A28"/>
      <c r="B28"/>
      <c r="C28"/>
      <c r="D28"/>
    </row>
    <row r="29" spans="1:7" x14ac:dyDescent="0.35">
      <c r="A29"/>
      <c r="B29"/>
      <c r="C29"/>
      <c r="D29"/>
    </row>
    <row r="30" spans="1:7" x14ac:dyDescent="0.35">
      <c r="A30"/>
      <c r="B30"/>
      <c r="C30"/>
      <c r="D30"/>
    </row>
    <row r="31" spans="1:7" x14ac:dyDescent="0.35">
      <c r="A31"/>
      <c r="B31"/>
      <c r="C31"/>
      <c r="D31"/>
    </row>
    <row r="32" spans="1:7" x14ac:dyDescent="0.35">
      <c r="A32"/>
      <c r="B32"/>
      <c r="C32"/>
      <c r="D32"/>
    </row>
    <row r="33" spans="1:4" x14ac:dyDescent="0.35">
      <c r="A33"/>
      <c r="B33"/>
      <c r="C33"/>
      <c r="D33"/>
    </row>
    <row r="34" spans="1:4" x14ac:dyDescent="0.35">
      <c r="A34"/>
      <c r="B34"/>
      <c r="C34"/>
      <c r="D34"/>
    </row>
    <row r="35" spans="1:4" x14ac:dyDescent="0.35">
      <c r="A35"/>
      <c r="B35"/>
      <c r="C35"/>
      <c r="D35"/>
    </row>
    <row r="36" spans="1:4" x14ac:dyDescent="0.35">
      <c r="A36"/>
      <c r="B36"/>
      <c r="C36"/>
      <c r="D36"/>
    </row>
    <row r="37" spans="1:4" x14ac:dyDescent="0.35">
      <c r="A37"/>
      <c r="B37"/>
      <c r="C37"/>
      <c r="D37"/>
    </row>
    <row r="38" spans="1:4" x14ac:dyDescent="0.35">
      <c r="A38"/>
      <c r="B38"/>
      <c r="C38"/>
      <c r="D38"/>
    </row>
    <row r="39" spans="1:4" x14ac:dyDescent="0.35">
      <c r="A39"/>
      <c r="B39" t="s">
        <v>87</v>
      </c>
      <c r="C39"/>
      <c r="D39"/>
    </row>
    <row r="40" spans="1:4" x14ac:dyDescent="0.35">
      <c r="A40"/>
      <c r="B40" s="73" t="s">
        <v>572</v>
      </c>
      <c r="C40"/>
      <c r="D40"/>
    </row>
    <row r="41" spans="1:4" x14ac:dyDescent="0.35">
      <c r="A41"/>
      <c r="B41"/>
      <c r="C41"/>
      <c r="D41"/>
    </row>
    <row r="42" spans="1:4" x14ac:dyDescent="0.35">
      <c r="A42"/>
      <c r="B42"/>
      <c r="C42"/>
      <c r="D42"/>
    </row>
    <row r="43" spans="1:4" x14ac:dyDescent="0.35">
      <c r="A43"/>
      <c r="B43"/>
      <c r="C43"/>
      <c r="D43"/>
    </row>
    <row r="44" spans="1:4" x14ac:dyDescent="0.35">
      <c r="A44"/>
      <c r="B44"/>
      <c r="C44"/>
      <c r="D44"/>
    </row>
    <row r="45" spans="1:4" x14ac:dyDescent="0.35">
      <c r="A45"/>
      <c r="B45"/>
      <c r="C45"/>
      <c r="D45"/>
    </row>
    <row r="46" spans="1:4" x14ac:dyDescent="0.35">
      <c r="A46"/>
      <c r="B46"/>
      <c r="C46"/>
      <c r="D46"/>
    </row>
    <row r="47" spans="1:4" x14ac:dyDescent="0.35">
      <c r="A47"/>
      <c r="B47"/>
      <c r="C47"/>
      <c r="D47"/>
    </row>
    <row r="48" spans="1:4" x14ac:dyDescent="0.35">
      <c r="A48"/>
      <c r="B48"/>
      <c r="C48"/>
      <c r="D48"/>
    </row>
    <row r="49" spans="1:4" x14ac:dyDescent="0.35">
      <c r="A49"/>
      <c r="B49"/>
      <c r="C49"/>
      <c r="D49"/>
    </row>
    <row r="50" spans="1:4" x14ac:dyDescent="0.35">
      <c r="A50"/>
      <c r="B50"/>
      <c r="C50"/>
      <c r="D50"/>
    </row>
    <row r="51" spans="1:4" x14ac:dyDescent="0.35">
      <c r="A51"/>
      <c r="B51"/>
      <c r="C51"/>
      <c r="D51"/>
    </row>
    <row r="52" spans="1:4" x14ac:dyDescent="0.35">
      <c r="A52"/>
      <c r="B52"/>
      <c r="C52"/>
      <c r="D52"/>
    </row>
  </sheetData>
  <mergeCells count="1">
    <mergeCell ref="B1:F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93"/>
  <sheetViews>
    <sheetView workbookViewId="0"/>
  </sheetViews>
  <sheetFormatPr defaultRowHeight="14.5" x14ac:dyDescent="0.35"/>
  <cols>
    <col min="1" max="1" width="8" customWidth="1"/>
    <col min="2" max="2" width="54.90625" customWidth="1"/>
    <col min="3" max="3" width="23.54296875" customWidth="1"/>
    <col min="4" max="4" width="13.36328125" customWidth="1"/>
    <col min="5" max="5" width="11.81640625" bestFit="1" customWidth="1"/>
    <col min="6" max="6" width="16.453125" customWidth="1"/>
    <col min="7" max="7" width="8.81640625" bestFit="1" customWidth="1"/>
    <col min="8" max="8" width="14" customWidth="1"/>
    <col min="9" max="9" width="17" customWidth="1"/>
    <col min="10" max="10" width="8" customWidth="1"/>
    <col min="11" max="11" width="28" customWidth="1"/>
    <col min="12" max="12" width="16" customWidth="1"/>
  </cols>
  <sheetData>
    <row r="1" spans="1:12" ht="19" x14ac:dyDescent="0.45">
      <c r="A1" s="1"/>
      <c r="B1" s="59" t="s">
        <v>89</v>
      </c>
      <c r="C1" s="60"/>
      <c r="D1" s="60"/>
      <c r="E1" s="60"/>
      <c r="F1" s="60"/>
    </row>
    <row r="2" spans="1:12" x14ac:dyDescent="0.35">
      <c r="B2" s="2" t="s">
        <v>1</v>
      </c>
    </row>
    <row r="4" spans="1:12" ht="30" customHeight="1" x14ac:dyDescent="0.35">
      <c r="A4" s="3" t="s">
        <v>2</v>
      </c>
      <c r="B4" s="3" t="s">
        <v>3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</row>
    <row r="6" spans="1:12" x14ac:dyDescent="0.35">
      <c r="B6" s="2" t="s">
        <v>12</v>
      </c>
    </row>
    <row r="7" spans="1:12" x14ac:dyDescent="0.35">
      <c r="B7" s="2" t="s">
        <v>13</v>
      </c>
    </row>
    <row r="8" spans="1:12" x14ac:dyDescent="0.35">
      <c r="B8" s="2" t="s">
        <v>14</v>
      </c>
      <c r="K8" s="2" t="s">
        <v>15</v>
      </c>
      <c r="L8" s="2" t="s">
        <v>16</v>
      </c>
    </row>
    <row r="9" spans="1:12" x14ac:dyDescent="0.35">
      <c r="A9" s="4">
        <v>1</v>
      </c>
      <c r="B9" s="4" t="s">
        <v>90</v>
      </c>
      <c r="C9" s="4" t="s">
        <v>91</v>
      </c>
      <c r="D9" s="4" t="s">
        <v>19</v>
      </c>
      <c r="E9" s="5">
        <v>750</v>
      </c>
      <c r="F9" s="6">
        <v>7957.5</v>
      </c>
      <c r="G9" s="7">
        <v>2.4500000000000001E-2</v>
      </c>
      <c r="H9" s="8">
        <v>44725</v>
      </c>
      <c r="J9" s="6">
        <v>4.2248999999999999</v>
      </c>
      <c r="K9" t="s">
        <v>20</v>
      </c>
      <c r="L9" s="7">
        <v>0.5131</v>
      </c>
    </row>
    <row r="10" spans="1:12" x14ac:dyDescent="0.35">
      <c r="A10" s="4">
        <v>2</v>
      </c>
      <c r="B10" s="4" t="s">
        <v>92</v>
      </c>
      <c r="C10" s="4" t="s">
        <v>93</v>
      </c>
      <c r="D10" s="4" t="s">
        <v>19</v>
      </c>
      <c r="E10" s="5">
        <v>750</v>
      </c>
      <c r="F10" s="6">
        <v>7816.47</v>
      </c>
      <c r="G10" s="7">
        <v>2.41E-2</v>
      </c>
      <c r="H10" s="8">
        <v>44811</v>
      </c>
      <c r="J10" s="6">
        <v>4.5149999999999997</v>
      </c>
      <c r="K10" t="s">
        <v>22</v>
      </c>
      <c r="L10" s="7">
        <v>0.13009999999999999</v>
      </c>
    </row>
    <row r="11" spans="1:12" x14ac:dyDescent="0.35">
      <c r="A11" s="4">
        <v>3</v>
      </c>
      <c r="B11" s="4" t="s">
        <v>94</v>
      </c>
      <c r="C11" s="4" t="s">
        <v>95</v>
      </c>
      <c r="D11" s="4" t="s">
        <v>19</v>
      </c>
      <c r="E11" s="5">
        <v>500</v>
      </c>
      <c r="F11" s="6">
        <v>5339.35</v>
      </c>
      <c r="G11" s="7">
        <v>1.6500000000000001E-2</v>
      </c>
      <c r="H11" s="8">
        <v>44708</v>
      </c>
      <c r="J11" s="6">
        <v>4.1998999999999995</v>
      </c>
      <c r="K11" t="s">
        <v>19</v>
      </c>
      <c r="L11" s="7">
        <v>0.10250000000000001</v>
      </c>
    </row>
    <row r="12" spans="1:12" x14ac:dyDescent="0.35">
      <c r="A12" s="4">
        <v>4</v>
      </c>
      <c r="B12" s="4" t="s">
        <v>29</v>
      </c>
      <c r="C12" s="4" t="s">
        <v>96</v>
      </c>
      <c r="D12" s="4" t="s">
        <v>19</v>
      </c>
      <c r="E12" s="5">
        <v>500</v>
      </c>
      <c r="F12" s="6">
        <v>5325.29</v>
      </c>
      <c r="G12" s="7">
        <v>1.6399999999999998E-2</v>
      </c>
      <c r="H12" s="8">
        <v>44704</v>
      </c>
      <c r="J12" s="6">
        <v>4.1500000000000004</v>
      </c>
      <c r="K12" t="s">
        <v>23</v>
      </c>
      <c r="L12" s="7">
        <v>9.8599999999999993E-2</v>
      </c>
    </row>
    <row r="13" spans="1:12" x14ac:dyDescent="0.35">
      <c r="A13" s="4">
        <v>5</v>
      </c>
      <c r="B13" s="4" t="s">
        <v>97</v>
      </c>
      <c r="C13" s="4" t="s">
        <v>98</v>
      </c>
      <c r="D13" s="4" t="s">
        <v>99</v>
      </c>
      <c r="E13" s="5">
        <v>350</v>
      </c>
      <c r="F13" s="6">
        <v>3686.28</v>
      </c>
      <c r="G13" s="7">
        <v>1.1399999999999999E-2</v>
      </c>
      <c r="H13" s="8">
        <v>44729</v>
      </c>
      <c r="J13" s="6">
        <v>4.7849999999999993</v>
      </c>
      <c r="K13" t="s">
        <v>100</v>
      </c>
      <c r="L13" s="7">
        <v>4.4900000000000002E-2</v>
      </c>
    </row>
    <row r="14" spans="1:12" x14ac:dyDescent="0.35">
      <c r="A14" s="4">
        <v>6</v>
      </c>
      <c r="B14" s="4" t="s">
        <v>33</v>
      </c>
      <c r="C14" s="4" t="s">
        <v>101</v>
      </c>
      <c r="D14" s="4" t="s">
        <v>19</v>
      </c>
      <c r="E14" s="5">
        <v>25</v>
      </c>
      <c r="F14" s="6">
        <v>2642.68</v>
      </c>
      <c r="G14" s="7">
        <v>8.1000000000000013E-3</v>
      </c>
      <c r="H14" s="8">
        <v>44732</v>
      </c>
      <c r="J14" s="6">
        <v>4.28</v>
      </c>
      <c r="K14" t="s">
        <v>99</v>
      </c>
      <c r="L14" s="7">
        <v>1.1399999999999999E-2</v>
      </c>
    </row>
    <row r="15" spans="1:12" x14ac:dyDescent="0.35">
      <c r="A15" s="4">
        <v>7</v>
      </c>
      <c r="B15" s="4" t="s">
        <v>102</v>
      </c>
      <c r="C15" s="4" t="s">
        <v>103</v>
      </c>
      <c r="D15" s="4" t="s">
        <v>19</v>
      </c>
      <c r="E15" s="5">
        <v>250</v>
      </c>
      <c r="F15" s="6">
        <v>2618.2399999999998</v>
      </c>
      <c r="G15" s="7">
        <v>8.1000000000000013E-3</v>
      </c>
      <c r="H15" s="8">
        <v>44827</v>
      </c>
      <c r="J15" s="6">
        <v>4.6475</v>
      </c>
      <c r="K15" t="s">
        <v>26</v>
      </c>
      <c r="L15" s="7">
        <v>9.9399999999999933E-2</v>
      </c>
    </row>
    <row r="16" spans="1:12" x14ac:dyDescent="0.35">
      <c r="A16" s="4">
        <v>8</v>
      </c>
      <c r="B16" s="4" t="s">
        <v>104</v>
      </c>
      <c r="C16" s="4" t="s">
        <v>105</v>
      </c>
      <c r="D16" s="4" t="s">
        <v>19</v>
      </c>
      <c r="E16" s="5">
        <v>150</v>
      </c>
      <c r="F16" s="6">
        <v>1565.1</v>
      </c>
      <c r="G16" s="7">
        <v>4.7999999999999996E-3</v>
      </c>
      <c r="H16" s="8">
        <v>44804</v>
      </c>
      <c r="J16" s="6">
        <v>4.41</v>
      </c>
    </row>
    <row r="17" spans="1:10" x14ac:dyDescent="0.35">
      <c r="A17" s="9"/>
      <c r="B17" s="9" t="s">
        <v>21</v>
      </c>
      <c r="C17" s="9"/>
      <c r="D17" s="9"/>
      <c r="E17" s="9"/>
      <c r="F17" s="10">
        <v>36950.910000000003</v>
      </c>
      <c r="G17" s="11">
        <v>0.11389999999999999</v>
      </c>
    </row>
    <row r="19" spans="1:10" x14ac:dyDescent="0.35">
      <c r="B19" s="2" t="s">
        <v>106</v>
      </c>
    </row>
    <row r="20" spans="1:10" x14ac:dyDescent="0.35">
      <c r="A20" s="4">
        <v>9</v>
      </c>
      <c r="B20" s="4" t="s">
        <v>107</v>
      </c>
      <c r="C20" s="4" t="s">
        <v>108</v>
      </c>
      <c r="D20" s="4" t="s">
        <v>22</v>
      </c>
      <c r="E20" s="5">
        <v>21000000</v>
      </c>
      <c r="F20" s="6">
        <v>21830.66</v>
      </c>
      <c r="G20" s="7">
        <v>6.7299999999999999E-2</v>
      </c>
      <c r="H20" s="8">
        <v>44607</v>
      </c>
      <c r="J20" s="6">
        <v>3.6236999999999999</v>
      </c>
    </row>
    <row r="21" spans="1:10" x14ac:dyDescent="0.35">
      <c r="A21" s="4">
        <v>10</v>
      </c>
      <c r="B21" s="4" t="s">
        <v>109</v>
      </c>
      <c r="C21" s="4" t="s">
        <v>110</v>
      </c>
      <c r="D21" s="4" t="s">
        <v>22</v>
      </c>
      <c r="E21" s="5">
        <v>15000000</v>
      </c>
      <c r="F21" s="6">
        <v>15390.2</v>
      </c>
      <c r="G21" s="7">
        <v>4.7500000000000001E-2</v>
      </c>
      <c r="H21" s="8">
        <v>44723</v>
      </c>
      <c r="J21" s="6">
        <v>4.0326999999999993</v>
      </c>
    </row>
    <row r="22" spans="1:10" x14ac:dyDescent="0.35">
      <c r="A22" s="9"/>
      <c r="B22" s="9" t="s">
        <v>21</v>
      </c>
      <c r="C22" s="9"/>
      <c r="D22" s="9"/>
      <c r="E22" s="9"/>
      <c r="F22" s="10">
        <v>37220.86</v>
      </c>
      <c r="G22" s="11">
        <v>0.1148</v>
      </c>
    </row>
    <row r="24" spans="1:10" x14ac:dyDescent="0.35">
      <c r="B24" s="2" t="s">
        <v>24</v>
      </c>
    </row>
    <row r="25" spans="1:10" x14ac:dyDescent="0.35">
      <c r="B25" s="2" t="s">
        <v>25</v>
      </c>
    </row>
    <row r="26" spans="1:10" x14ac:dyDescent="0.35">
      <c r="A26" s="4">
        <v>11</v>
      </c>
      <c r="B26" s="4" t="s">
        <v>27</v>
      </c>
      <c r="C26" s="4" t="s">
        <v>111</v>
      </c>
      <c r="D26" s="4" t="s">
        <v>23</v>
      </c>
      <c r="E26" s="5">
        <v>4500</v>
      </c>
      <c r="F26" s="6">
        <v>22151.63</v>
      </c>
      <c r="G26" s="7">
        <v>6.83E-2</v>
      </c>
      <c r="H26" s="8">
        <v>44733</v>
      </c>
      <c r="J26" s="6">
        <v>4.1000999999999994</v>
      </c>
    </row>
    <row r="27" spans="1:10" x14ac:dyDescent="0.35">
      <c r="A27" s="4">
        <v>12</v>
      </c>
      <c r="B27" s="4" t="s">
        <v>112</v>
      </c>
      <c r="C27" s="4" t="s">
        <v>113</v>
      </c>
      <c r="D27" s="4" t="s">
        <v>20</v>
      </c>
      <c r="E27" s="5">
        <v>10000</v>
      </c>
      <c r="F27" s="6">
        <v>9957.11</v>
      </c>
      <c r="G27" s="7">
        <v>3.0699999999999998E-2</v>
      </c>
      <c r="H27" s="8">
        <v>44634</v>
      </c>
      <c r="J27" s="6">
        <v>3.8351999999999995</v>
      </c>
    </row>
    <row r="28" spans="1:10" x14ac:dyDescent="0.35">
      <c r="A28" s="4">
        <v>13</v>
      </c>
      <c r="B28" s="4" t="s">
        <v>114</v>
      </c>
      <c r="C28" s="4" t="s">
        <v>115</v>
      </c>
      <c r="D28" s="4" t="s">
        <v>20</v>
      </c>
      <c r="E28" s="5">
        <v>2000</v>
      </c>
      <c r="F28" s="6">
        <v>9908.2099999999991</v>
      </c>
      <c r="G28" s="7">
        <v>3.0600000000000002E-2</v>
      </c>
      <c r="H28" s="8">
        <v>44679</v>
      </c>
      <c r="J28" s="6">
        <v>3.9318</v>
      </c>
    </row>
    <row r="29" spans="1:10" x14ac:dyDescent="0.35">
      <c r="A29" s="4">
        <v>14</v>
      </c>
      <c r="B29" s="4" t="s">
        <v>114</v>
      </c>
      <c r="C29" s="4" t="s">
        <v>116</v>
      </c>
      <c r="D29" s="4" t="s">
        <v>20</v>
      </c>
      <c r="E29" s="5">
        <v>2000</v>
      </c>
      <c r="F29" s="6">
        <v>9848.4699999999993</v>
      </c>
      <c r="G29" s="7">
        <v>3.04E-2</v>
      </c>
      <c r="H29" s="8">
        <v>44728</v>
      </c>
      <c r="J29" s="6">
        <v>4.1600999999999999</v>
      </c>
    </row>
    <row r="30" spans="1:10" x14ac:dyDescent="0.35">
      <c r="A30" s="4">
        <v>15</v>
      </c>
      <c r="B30" s="4" t="s">
        <v>117</v>
      </c>
      <c r="C30" s="4" t="s">
        <v>118</v>
      </c>
      <c r="D30" s="4" t="s">
        <v>23</v>
      </c>
      <c r="E30" s="5">
        <v>1000</v>
      </c>
      <c r="F30" s="6">
        <v>4963.88</v>
      </c>
      <c r="G30" s="7">
        <v>1.5300000000000001E-2</v>
      </c>
      <c r="H30" s="8">
        <v>44662</v>
      </c>
      <c r="J30" s="6">
        <v>3.8496999999999995</v>
      </c>
    </row>
    <row r="31" spans="1:10" x14ac:dyDescent="0.35">
      <c r="A31" s="4">
        <v>16</v>
      </c>
      <c r="B31" s="4" t="s">
        <v>114</v>
      </c>
      <c r="C31" s="4" t="s">
        <v>119</v>
      </c>
      <c r="D31" s="4" t="s">
        <v>20</v>
      </c>
      <c r="E31" s="5">
        <v>5000</v>
      </c>
      <c r="F31" s="6">
        <v>4946.05</v>
      </c>
      <c r="G31" s="7">
        <v>1.5300000000000001E-2</v>
      </c>
      <c r="H31" s="8">
        <v>44692</v>
      </c>
      <c r="J31" s="6">
        <v>4.0216999999999992</v>
      </c>
    </row>
    <row r="32" spans="1:10" x14ac:dyDescent="0.35">
      <c r="A32" s="4">
        <v>17</v>
      </c>
      <c r="B32" s="4" t="s">
        <v>114</v>
      </c>
      <c r="C32" s="4" t="s">
        <v>120</v>
      </c>
      <c r="D32" s="4" t="s">
        <v>20</v>
      </c>
      <c r="E32" s="5">
        <v>5000</v>
      </c>
      <c r="F32" s="6">
        <v>4944.97</v>
      </c>
      <c r="G32" s="7">
        <v>1.52E-2</v>
      </c>
      <c r="H32" s="8">
        <v>44694</v>
      </c>
      <c r="J32" s="6">
        <v>4.0216999999999992</v>
      </c>
    </row>
    <row r="33" spans="1:10" x14ac:dyDescent="0.35">
      <c r="A33" s="4">
        <v>18</v>
      </c>
      <c r="B33" s="4" t="s">
        <v>27</v>
      </c>
      <c r="C33" s="4" t="s">
        <v>121</v>
      </c>
      <c r="D33" s="4" t="s">
        <v>23</v>
      </c>
      <c r="E33" s="5">
        <v>1000</v>
      </c>
      <c r="F33" s="6">
        <v>4864.1899999999996</v>
      </c>
      <c r="G33" s="7">
        <v>1.4999999999999999E-2</v>
      </c>
      <c r="H33" s="8">
        <v>44830</v>
      </c>
      <c r="J33" s="6">
        <v>4.3000000000000007</v>
      </c>
    </row>
    <row r="34" spans="1:10" x14ac:dyDescent="0.35">
      <c r="A34" s="4">
        <v>19</v>
      </c>
      <c r="B34" s="4" t="s">
        <v>90</v>
      </c>
      <c r="C34" s="4" t="s">
        <v>122</v>
      </c>
      <c r="D34" s="4" t="s">
        <v>20</v>
      </c>
      <c r="E34" s="5">
        <v>1000</v>
      </c>
      <c r="F34" s="6">
        <v>4781.3599999999997</v>
      </c>
      <c r="G34" s="7">
        <v>1.47E-2</v>
      </c>
      <c r="H34" s="8">
        <v>44944</v>
      </c>
      <c r="J34" s="6">
        <v>4.7549999999999999</v>
      </c>
    </row>
    <row r="35" spans="1:10" x14ac:dyDescent="0.35">
      <c r="A35" s="9"/>
      <c r="B35" s="9" t="s">
        <v>21</v>
      </c>
      <c r="C35" s="9"/>
      <c r="D35" s="9"/>
      <c r="E35" s="9"/>
      <c r="F35" s="10">
        <v>76365.87</v>
      </c>
      <c r="G35" s="11">
        <v>0.23549999999999999</v>
      </c>
    </row>
    <row r="37" spans="1:10" x14ac:dyDescent="0.35">
      <c r="B37" s="2" t="s">
        <v>31</v>
      </c>
    </row>
    <row r="38" spans="1:10" x14ac:dyDescent="0.35">
      <c r="B38" s="2" t="s">
        <v>32</v>
      </c>
    </row>
    <row r="39" spans="1:10" x14ac:dyDescent="0.35">
      <c r="A39" s="4">
        <v>20</v>
      </c>
      <c r="B39" s="4" t="s">
        <v>123</v>
      </c>
      <c r="C39" s="4" t="s">
        <v>124</v>
      </c>
      <c r="D39" s="4" t="s">
        <v>20</v>
      </c>
      <c r="E39" s="5">
        <v>4000</v>
      </c>
      <c r="F39" s="6">
        <v>19705.080000000002</v>
      </c>
      <c r="G39" s="7">
        <v>6.08E-2</v>
      </c>
      <c r="H39" s="8">
        <v>44722</v>
      </c>
      <c r="J39" s="6">
        <v>4.2348999999999997</v>
      </c>
    </row>
    <row r="40" spans="1:10" x14ac:dyDescent="0.35">
      <c r="A40" s="4">
        <v>21</v>
      </c>
      <c r="B40" s="4" t="s">
        <v>125</v>
      </c>
      <c r="C40" s="4" t="s">
        <v>126</v>
      </c>
      <c r="D40" s="4" t="s">
        <v>20</v>
      </c>
      <c r="E40" s="5">
        <v>3000</v>
      </c>
      <c r="F40" s="6">
        <v>14913.94</v>
      </c>
      <c r="G40" s="7">
        <v>4.5999999999999999E-2</v>
      </c>
      <c r="H40" s="8">
        <v>44645</v>
      </c>
      <c r="J40" s="6">
        <v>4.0501999999999994</v>
      </c>
    </row>
    <row r="41" spans="1:10" x14ac:dyDescent="0.35">
      <c r="A41" s="4">
        <v>22</v>
      </c>
      <c r="B41" s="4" t="s">
        <v>43</v>
      </c>
      <c r="C41" s="4" t="s">
        <v>127</v>
      </c>
      <c r="D41" s="4" t="s">
        <v>20</v>
      </c>
      <c r="E41" s="5">
        <v>3000</v>
      </c>
      <c r="F41" s="6">
        <v>14761.65</v>
      </c>
      <c r="G41" s="7">
        <v>4.5499999999999999E-2</v>
      </c>
      <c r="H41" s="8">
        <v>44732</v>
      </c>
      <c r="J41" s="6">
        <v>4.2401</v>
      </c>
    </row>
    <row r="42" spans="1:10" x14ac:dyDescent="0.35">
      <c r="A42" s="4">
        <v>23</v>
      </c>
      <c r="B42" s="4" t="s">
        <v>128</v>
      </c>
      <c r="C42" s="4" t="s">
        <v>129</v>
      </c>
      <c r="D42" s="4" t="s">
        <v>20</v>
      </c>
      <c r="E42" s="5">
        <v>3000</v>
      </c>
      <c r="F42" s="6">
        <v>14579.28</v>
      </c>
      <c r="G42" s="7">
        <v>4.4999999999999998E-2</v>
      </c>
      <c r="H42" s="8">
        <v>44825</v>
      </c>
      <c r="J42" s="6">
        <v>4.5400999999999998</v>
      </c>
    </row>
    <row r="43" spans="1:10" x14ac:dyDescent="0.35">
      <c r="A43" s="4">
        <v>24</v>
      </c>
      <c r="B43" s="4" t="s">
        <v>39</v>
      </c>
      <c r="C43" s="4" t="s">
        <v>130</v>
      </c>
      <c r="D43" s="4" t="s">
        <v>20</v>
      </c>
      <c r="E43" s="5">
        <v>2000</v>
      </c>
      <c r="F43" s="6">
        <v>9860.2000000000007</v>
      </c>
      <c r="G43" s="7">
        <v>3.04E-2</v>
      </c>
      <c r="H43" s="8">
        <v>44708</v>
      </c>
      <c r="J43" s="6">
        <v>4.5000000000000009</v>
      </c>
    </row>
    <row r="44" spans="1:10" x14ac:dyDescent="0.35">
      <c r="A44" s="4">
        <v>25</v>
      </c>
      <c r="B44" s="4" t="s">
        <v>35</v>
      </c>
      <c r="C44" s="4" t="s">
        <v>131</v>
      </c>
      <c r="D44" s="4" t="s">
        <v>20</v>
      </c>
      <c r="E44" s="5">
        <v>2000</v>
      </c>
      <c r="F44" s="6">
        <v>9831.1299999999992</v>
      </c>
      <c r="G44" s="7">
        <v>3.0299999999999997E-2</v>
      </c>
      <c r="H44" s="8">
        <v>44740</v>
      </c>
      <c r="J44" s="6">
        <v>4.2651000000000003</v>
      </c>
    </row>
    <row r="45" spans="1:10" x14ac:dyDescent="0.35">
      <c r="A45" s="4">
        <v>26</v>
      </c>
      <c r="B45" s="4" t="s">
        <v>132</v>
      </c>
      <c r="C45" s="4" t="s">
        <v>133</v>
      </c>
      <c r="D45" s="4" t="s">
        <v>100</v>
      </c>
      <c r="E45" s="5">
        <v>2000</v>
      </c>
      <c r="F45" s="6">
        <v>9668.68</v>
      </c>
      <c r="G45" s="7">
        <v>2.98E-2</v>
      </c>
      <c r="H45" s="8">
        <v>44820</v>
      </c>
      <c r="J45" s="6">
        <v>5.5100000000000007</v>
      </c>
    </row>
    <row r="46" spans="1:10" x14ac:dyDescent="0.35">
      <c r="A46" s="4">
        <v>27</v>
      </c>
      <c r="B46" s="4" t="s">
        <v>134</v>
      </c>
      <c r="C46" s="4" t="s">
        <v>135</v>
      </c>
      <c r="D46" s="4" t="s">
        <v>20</v>
      </c>
      <c r="E46" s="5">
        <v>1500</v>
      </c>
      <c r="F46" s="6">
        <v>7388.78</v>
      </c>
      <c r="G46" s="7">
        <v>2.2799999999999997E-2</v>
      </c>
      <c r="H46" s="8">
        <v>44680</v>
      </c>
      <c r="J46" s="6">
        <v>6.3149999999999995</v>
      </c>
    </row>
    <row r="47" spans="1:10" x14ac:dyDescent="0.35">
      <c r="A47" s="4">
        <v>28</v>
      </c>
      <c r="B47" s="4" t="s">
        <v>136</v>
      </c>
      <c r="C47" s="4" t="s">
        <v>137</v>
      </c>
      <c r="D47" s="4" t="s">
        <v>20</v>
      </c>
      <c r="E47" s="5">
        <v>1000</v>
      </c>
      <c r="F47" s="6">
        <v>4974.01</v>
      </c>
      <c r="G47" s="7">
        <v>1.5300000000000001E-2</v>
      </c>
      <c r="H47" s="8">
        <v>44644</v>
      </c>
      <c r="J47" s="6">
        <v>3.7399</v>
      </c>
    </row>
    <row r="48" spans="1:10" x14ac:dyDescent="0.35">
      <c r="A48" s="4">
        <v>29</v>
      </c>
      <c r="B48" s="4" t="s">
        <v>138</v>
      </c>
      <c r="C48" s="4" t="s">
        <v>139</v>
      </c>
      <c r="D48" s="4" t="s">
        <v>20</v>
      </c>
      <c r="E48" s="5">
        <v>1000</v>
      </c>
      <c r="F48" s="6">
        <v>4917.25</v>
      </c>
      <c r="G48" s="7">
        <v>1.52E-2</v>
      </c>
      <c r="H48" s="8">
        <v>44728</v>
      </c>
      <c r="J48" s="6">
        <v>4.5499000000000001</v>
      </c>
    </row>
    <row r="49" spans="1:10" x14ac:dyDescent="0.35">
      <c r="A49" s="4">
        <v>30</v>
      </c>
      <c r="B49" s="4" t="s">
        <v>37</v>
      </c>
      <c r="C49" s="4" t="s">
        <v>140</v>
      </c>
      <c r="D49" s="4" t="s">
        <v>20</v>
      </c>
      <c r="E49" s="5">
        <v>1000</v>
      </c>
      <c r="F49" s="6">
        <v>4908.6499999999996</v>
      </c>
      <c r="G49" s="7">
        <v>1.5100000000000001E-2</v>
      </c>
      <c r="H49" s="8">
        <v>44736</v>
      </c>
      <c r="J49" s="6">
        <v>4.75</v>
      </c>
    </row>
    <row r="50" spans="1:10" x14ac:dyDescent="0.35">
      <c r="A50" s="4">
        <v>31</v>
      </c>
      <c r="B50" s="4" t="s">
        <v>141</v>
      </c>
      <c r="C50" s="4" t="s">
        <v>142</v>
      </c>
      <c r="D50" s="4" t="s">
        <v>100</v>
      </c>
      <c r="E50" s="5">
        <v>1000</v>
      </c>
      <c r="F50" s="6">
        <v>4907.6099999999997</v>
      </c>
      <c r="G50" s="7">
        <v>1.5100000000000001E-2</v>
      </c>
      <c r="H50" s="8">
        <v>44736</v>
      </c>
      <c r="J50" s="6">
        <v>4.8050999999999995</v>
      </c>
    </row>
    <row r="51" spans="1:10" x14ac:dyDescent="0.35">
      <c r="A51" s="4">
        <v>32</v>
      </c>
      <c r="B51" s="4" t="s">
        <v>33</v>
      </c>
      <c r="C51" s="4" t="s">
        <v>143</v>
      </c>
      <c r="D51" s="4" t="s">
        <v>20</v>
      </c>
      <c r="E51" s="5">
        <v>1000</v>
      </c>
      <c r="F51" s="6">
        <v>4885.32</v>
      </c>
      <c r="G51" s="7">
        <v>1.5100000000000001E-2</v>
      </c>
      <c r="H51" s="8">
        <v>44785</v>
      </c>
      <c r="J51" s="6">
        <v>4.4624999999999995</v>
      </c>
    </row>
    <row r="52" spans="1:10" x14ac:dyDescent="0.35">
      <c r="A52" s="4">
        <v>33</v>
      </c>
      <c r="B52" s="4" t="s">
        <v>33</v>
      </c>
      <c r="C52" s="4" t="s">
        <v>144</v>
      </c>
      <c r="D52" s="4" t="s">
        <v>20</v>
      </c>
      <c r="E52" s="5">
        <v>1000</v>
      </c>
      <c r="F52" s="6">
        <v>4879.49</v>
      </c>
      <c r="G52" s="7">
        <v>1.4999999999999999E-2</v>
      </c>
      <c r="H52" s="8">
        <v>44795</v>
      </c>
      <c r="J52" s="6">
        <v>4.4623999999999997</v>
      </c>
    </row>
    <row r="53" spans="1:10" x14ac:dyDescent="0.35">
      <c r="A53" s="4">
        <v>34</v>
      </c>
      <c r="B53" s="4" t="s">
        <v>145</v>
      </c>
      <c r="C53" s="4" t="s">
        <v>146</v>
      </c>
      <c r="D53" s="4" t="s">
        <v>20</v>
      </c>
      <c r="E53" s="5">
        <v>800</v>
      </c>
      <c r="F53" s="6">
        <v>3925.15</v>
      </c>
      <c r="G53" s="7">
        <v>1.21E-2</v>
      </c>
      <c r="H53" s="8">
        <v>44740</v>
      </c>
      <c r="J53" s="6">
        <v>4.7349999999999994</v>
      </c>
    </row>
    <row r="54" spans="1:10" x14ac:dyDescent="0.35">
      <c r="A54" s="4">
        <v>35</v>
      </c>
      <c r="B54" s="4" t="s">
        <v>147</v>
      </c>
      <c r="C54" s="4" t="s">
        <v>148</v>
      </c>
      <c r="D54" s="4" t="s">
        <v>20</v>
      </c>
      <c r="E54" s="5">
        <v>500</v>
      </c>
      <c r="F54" s="6">
        <v>2477.0700000000002</v>
      </c>
      <c r="G54" s="7">
        <v>7.6E-3</v>
      </c>
      <c r="H54" s="8">
        <v>44664</v>
      </c>
      <c r="J54" s="6">
        <v>4.7600999999999996</v>
      </c>
    </row>
    <row r="55" spans="1:10" x14ac:dyDescent="0.35">
      <c r="A55" s="9"/>
      <c r="B55" s="9" t="s">
        <v>21</v>
      </c>
      <c r="C55" s="9"/>
      <c r="D55" s="9"/>
      <c r="E55" s="9"/>
      <c r="F55" s="10">
        <v>136583.29</v>
      </c>
      <c r="G55" s="11">
        <v>0.42109999999999997</v>
      </c>
    </row>
    <row r="57" spans="1:10" x14ac:dyDescent="0.35">
      <c r="B57" s="2" t="s">
        <v>70</v>
      </c>
    </row>
    <row r="58" spans="1:10" x14ac:dyDescent="0.35">
      <c r="A58" s="4">
        <v>36</v>
      </c>
      <c r="B58" s="4" t="s">
        <v>149</v>
      </c>
      <c r="C58" s="4" t="s">
        <v>150</v>
      </c>
      <c r="D58" s="4" t="s">
        <v>22</v>
      </c>
      <c r="E58" s="5">
        <v>5000000</v>
      </c>
      <c r="F58" s="6">
        <v>4971.8999999999996</v>
      </c>
      <c r="G58" s="7">
        <v>1.5300000000000001E-2</v>
      </c>
      <c r="H58" s="8">
        <v>44650</v>
      </c>
      <c r="J58" s="6">
        <v>3.6198000000000001</v>
      </c>
    </row>
    <row r="59" spans="1:10" x14ac:dyDescent="0.35">
      <c r="A59" s="9"/>
      <c r="B59" s="9" t="s">
        <v>21</v>
      </c>
      <c r="C59" s="9"/>
      <c r="D59" s="9"/>
      <c r="E59" s="9"/>
      <c r="F59" s="10">
        <v>4971.8999999999996</v>
      </c>
      <c r="G59" s="11">
        <v>1.5300000000000001E-2</v>
      </c>
    </row>
    <row r="61" spans="1:10" x14ac:dyDescent="0.35">
      <c r="A61" s="4">
        <v>37</v>
      </c>
      <c r="B61" s="2" t="s">
        <v>151</v>
      </c>
      <c r="F61" s="6">
        <v>26629.98</v>
      </c>
      <c r="G61" s="7">
        <v>8.2100000000000006E-2</v>
      </c>
      <c r="H61" s="8">
        <v>44593</v>
      </c>
    </row>
    <row r="62" spans="1:10" x14ac:dyDescent="0.35">
      <c r="A62" s="9"/>
      <c r="B62" s="9" t="s">
        <v>21</v>
      </c>
      <c r="C62" s="9"/>
      <c r="D62" s="9"/>
      <c r="E62" s="9"/>
      <c r="F62" s="10">
        <v>26629.98</v>
      </c>
      <c r="G62" s="11">
        <v>8.2100000000000006E-2</v>
      </c>
    </row>
    <row r="64" spans="1:10" x14ac:dyDescent="0.35">
      <c r="B64" s="2" t="s">
        <v>78</v>
      </c>
    </row>
    <row r="65" spans="1:7" x14ac:dyDescent="0.35">
      <c r="A65" s="4"/>
      <c r="B65" s="4" t="s">
        <v>79</v>
      </c>
      <c r="C65" s="4"/>
      <c r="D65" s="5"/>
      <c r="F65" s="6">
        <v>5574.37</v>
      </c>
      <c r="G65" s="7">
        <v>1.7299999999999999E-2</v>
      </c>
    </row>
    <row r="66" spans="1:7" x14ac:dyDescent="0.35">
      <c r="A66" s="9"/>
      <c r="B66" s="9" t="s">
        <v>21</v>
      </c>
      <c r="C66" s="9"/>
      <c r="D66" s="9"/>
      <c r="E66" s="9"/>
      <c r="F66" s="10">
        <v>5574.37</v>
      </c>
      <c r="G66" s="11">
        <v>1.7299999999999999E-2</v>
      </c>
    </row>
    <row r="68" spans="1:7" x14ac:dyDescent="0.35">
      <c r="A68" s="12"/>
      <c r="B68" s="12" t="s">
        <v>80</v>
      </c>
      <c r="C68" s="12"/>
      <c r="D68" s="12"/>
      <c r="E68" s="12"/>
      <c r="F68" s="13">
        <v>324297.18</v>
      </c>
      <c r="G68" s="14">
        <v>0.99999999999999989</v>
      </c>
    </row>
    <row r="69" spans="1:7" x14ac:dyDescent="0.35">
      <c r="A69" s="4" t="s">
        <v>81</v>
      </c>
    </row>
    <row r="70" spans="1:7" x14ac:dyDescent="0.35">
      <c r="A70" s="15">
        <v>1</v>
      </c>
      <c r="B70" s="15" t="s">
        <v>576</v>
      </c>
    </row>
    <row r="71" spans="1:7" x14ac:dyDescent="0.35">
      <c r="A71" s="15">
        <v>2</v>
      </c>
      <c r="B71" s="15" t="s">
        <v>82</v>
      </c>
    </row>
    <row r="72" spans="1:7" ht="27" x14ac:dyDescent="0.35">
      <c r="A72" s="15">
        <v>3</v>
      </c>
      <c r="B72" s="15" t="s">
        <v>83</v>
      </c>
    </row>
    <row r="73" spans="1:7" ht="33" customHeight="1" x14ac:dyDescent="0.35">
      <c r="A73" s="15">
        <v>4</v>
      </c>
      <c r="B73" s="61" t="s">
        <v>153</v>
      </c>
      <c r="C73" s="61"/>
      <c r="D73" s="61"/>
      <c r="E73" s="61"/>
      <c r="F73" s="61"/>
    </row>
    <row r="74" spans="1:7" s="58" customFormat="1" ht="98" customHeight="1" x14ac:dyDescent="0.35">
      <c r="B74" s="16" t="s">
        <v>154</v>
      </c>
      <c r="C74" s="16" t="s">
        <v>4</v>
      </c>
      <c r="D74" s="62" t="s">
        <v>155</v>
      </c>
      <c r="E74" s="63"/>
      <c r="F74" s="16" t="s">
        <v>156</v>
      </c>
    </row>
    <row r="75" spans="1:7" s="58" customFormat="1" ht="15" customHeight="1" x14ac:dyDescent="0.35">
      <c r="B75" s="17" t="s">
        <v>157</v>
      </c>
      <c r="C75" s="18" t="s">
        <v>158</v>
      </c>
      <c r="D75" s="19">
        <v>0</v>
      </c>
      <c r="E75" s="20">
        <v>0</v>
      </c>
      <c r="F75" s="19">
        <v>6627.8121000000001</v>
      </c>
    </row>
    <row r="77" spans="1:7" x14ac:dyDescent="0.35">
      <c r="B77" t="s">
        <v>86</v>
      </c>
    </row>
    <row r="92" spans="2:2" x14ac:dyDescent="0.35">
      <c r="B92" t="s">
        <v>87</v>
      </c>
    </row>
    <row r="93" spans="2:2" x14ac:dyDescent="0.35">
      <c r="B93" s="73" t="s">
        <v>152</v>
      </c>
    </row>
  </sheetData>
  <mergeCells count="3">
    <mergeCell ref="B1:F1"/>
    <mergeCell ref="B73:F73"/>
    <mergeCell ref="D74:E7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70"/>
  <sheetViews>
    <sheetView workbookViewId="0"/>
  </sheetViews>
  <sheetFormatPr defaultRowHeight="14.5" x14ac:dyDescent="0.35"/>
  <cols>
    <col min="1" max="1" width="8" customWidth="1"/>
    <col min="2" max="2" width="55.36328125" customWidth="1"/>
    <col min="3" max="3" width="23.54296875" customWidth="1"/>
    <col min="4" max="4" width="14.26953125" customWidth="1"/>
    <col min="5" max="5" width="10.81640625" bestFit="1" customWidth="1"/>
    <col min="6" max="6" width="17.26953125" customWidth="1"/>
    <col min="7" max="7" width="8.81640625" bestFit="1" customWidth="1"/>
    <col min="8" max="8" width="14" customWidth="1"/>
    <col min="9" max="9" width="17" customWidth="1"/>
    <col min="10" max="10" width="8" customWidth="1"/>
    <col min="11" max="11" width="28" customWidth="1"/>
    <col min="12" max="12" width="16" customWidth="1"/>
  </cols>
  <sheetData>
    <row r="1" spans="1:12" ht="19" x14ac:dyDescent="0.45">
      <c r="A1" s="1"/>
      <c r="B1" s="59" t="s">
        <v>159</v>
      </c>
      <c r="C1" s="60"/>
      <c r="D1" s="60"/>
      <c r="E1" s="60"/>
      <c r="F1" s="60"/>
    </row>
    <row r="2" spans="1:12" x14ac:dyDescent="0.35">
      <c r="B2" s="2" t="s">
        <v>1</v>
      </c>
    </row>
    <row r="4" spans="1:12" ht="30" customHeight="1" x14ac:dyDescent="0.35">
      <c r="A4" s="3" t="s">
        <v>2</v>
      </c>
      <c r="B4" s="3" t="s">
        <v>3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</row>
    <row r="6" spans="1:12" x14ac:dyDescent="0.35">
      <c r="B6" s="2" t="s">
        <v>12</v>
      </c>
    </row>
    <row r="7" spans="1:12" x14ac:dyDescent="0.35">
      <c r="B7" s="2" t="s">
        <v>13</v>
      </c>
    </row>
    <row r="8" spans="1:12" x14ac:dyDescent="0.35">
      <c r="B8" s="2" t="s">
        <v>14</v>
      </c>
      <c r="K8" s="2" t="s">
        <v>15</v>
      </c>
      <c r="L8" s="2" t="s">
        <v>16</v>
      </c>
    </row>
    <row r="9" spans="1:12" x14ac:dyDescent="0.35">
      <c r="A9" s="4">
        <v>1</v>
      </c>
      <c r="B9" s="4" t="s">
        <v>160</v>
      </c>
      <c r="C9" s="4" t="s">
        <v>161</v>
      </c>
      <c r="D9" s="4" t="s">
        <v>162</v>
      </c>
      <c r="E9" s="5">
        <v>200</v>
      </c>
      <c r="F9" s="6">
        <v>2256.38</v>
      </c>
      <c r="G9" s="7">
        <v>8.7100000000000011E-2</v>
      </c>
      <c r="H9" s="8">
        <v>45524</v>
      </c>
      <c r="J9" s="6">
        <v>6.1249000000000002</v>
      </c>
      <c r="K9" t="s">
        <v>163</v>
      </c>
      <c r="L9" s="7">
        <v>0.1643</v>
      </c>
    </row>
    <row r="10" spans="1:12" x14ac:dyDescent="0.35">
      <c r="A10" s="4">
        <v>2</v>
      </c>
      <c r="B10" s="4" t="s">
        <v>164</v>
      </c>
      <c r="C10" s="4" t="s">
        <v>165</v>
      </c>
      <c r="D10" s="4" t="s">
        <v>163</v>
      </c>
      <c r="E10" s="5">
        <v>200</v>
      </c>
      <c r="F10" s="6">
        <v>2130.7600000000002</v>
      </c>
      <c r="G10" s="7">
        <v>8.2299999999999998E-2</v>
      </c>
      <c r="H10" s="8">
        <v>44827</v>
      </c>
      <c r="J10" s="6">
        <v>4.9949999999999992</v>
      </c>
      <c r="K10" t="s">
        <v>166</v>
      </c>
      <c r="L10" s="7">
        <v>0.14129999999999998</v>
      </c>
    </row>
    <row r="11" spans="1:12" x14ac:dyDescent="0.35">
      <c r="A11" s="4">
        <v>3</v>
      </c>
      <c r="B11" s="4" t="s">
        <v>167</v>
      </c>
      <c r="C11" s="4" t="s">
        <v>168</v>
      </c>
      <c r="D11" s="4" t="s">
        <v>163</v>
      </c>
      <c r="E11" s="5">
        <v>200</v>
      </c>
      <c r="F11" s="6">
        <v>2123.31</v>
      </c>
      <c r="G11" s="7">
        <v>8.199999999999999E-2</v>
      </c>
      <c r="H11" s="8">
        <v>45138</v>
      </c>
      <c r="J11" s="6">
        <v>5.7648999999999999</v>
      </c>
      <c r="K11" t="s">
        <v>22</v>
      </c>
      <c r="L11" s="7">
        <v>0.1003</v>
      </c>
    </row>
    <row r="12" spans="1:12" x14ac:dyDescent="0.35">
      <c r="A12" s="4">
        <v>4</v>
      </c>
      <c r="B12" s="4" t="s">
        <v>169</v>
      </c>
      <c r="C12" s="4" t="s">
        <v>170</v>
      </c>
      <c r="D12" s="4" t="s">
        <v>166</v>
      </c>
      <c r="E12" s="5">
        <v>200</v>
      </c>
      <c r="F12" s="6">
        <v>2121.2199999999998</v>
      </c>
      <c r="G12" s="7">
        <v>8.1900000000000001E-2</v>
      </c>
      <c r="H12" s="8">
        <v>45791</v>
      </c>
      <c r="J12" s="6">
        <v>6.5299999999999994</v>
      </c>
      <c r="K12" t="s">
        <v>162</v>
      </c>
      <c r="L12" s="7">
        <v>8.7100000000000011E-2</v>
      </c>
    </row>
    <row r="13" spans="1:12" x14ac:dyDescent="0.35">
      <c r="A13" s="4">
        <v>5</v>
      </c>
      <c r="B13" s="4" t="s">
        <v>171</v>
      </c>
      <c r="C13" s="4" t="s">
        <v>172</v>
      </c>
      <c r="D13" s="4" t="s">
        <v>173</v>
      </c>
      <c r="E13" s="5">
        <v>200</v>
      </c>
      <c r="F13" s="6">
        <v>2044.72</v>
      </c>
      <c r="G13" s="7">
        <v>7.9000000000000001E-2</v>
      </c>
      <c r="H13" s="8">
        <v>45412</v>
      </c>
      <c r="J13" s="6">
        <v>6.0849999999999991</v>
      </c>
      <c r="K13" t="s">
        <v>173</v>
      </c>
      <c r="L13" s="7">
        <v>7.9000000000000001E-2</v>
      </c>
    </row>
    <row r="14" spans="1:12" x14ac:dyDescent="0.35">
      <c r="A14" s="4">
        <v>6</v>
      </c>
      <c r="B14" s="4" t="s">
        <v>174</v>
      </c>
      <c r="C14" s="4" t="s">
        <v>175</v>
      </c>
      <c r="D14" s="4" t="s">
        <v>176</v>
      </c>
      <c r="E14" s="5">
        <v>150</v>
      </c>
      <c r="F14" s="6">
        <v>1636.14</v>
      </c>
      <c r="G14" s="7">
        <v>6.3200000000000006E-2</v>
      </c>
      <c r="H14" s="8">
        <v>44606</v>
      </c>
      <c r="J14" s="6">
        <v>4.4751000000000003</v>
      </c>
      <c r="K14" t="s">
        <v>176</v>
      </c>
      <c r="L14" s="7">
        <v>6.3200000000000006E-2</v>
      </c>
    </row>
    <row r="15" spans="1:12" x14ac:dyDescent="0.35">
      <c r="A15" s="4">
        <v>7</v>
      </c>
      <c r="B15" s="4" t="s">
        <v>177</v>
      </c>
      <c r="C15" s="4" t="s">
        <v>178</v>
      </c>
      <c r="D15" s="4" t="s">
        <v>166</v>
      </c>
      <c r="E15" s="5">
        <v>100</v>
      </c>
      <c r="F15" s="6">
        <v>1011.43</v>
      </c>
      <c r="G15" s="7">
        <v>3.9100000000000003E-2</v>
      </c>
      <c r="H15" s="8">
        <v>45544</v>
      </c>
      <c r="J15" s="6">
        <v>6.2792000000000003</v>
      </c>
      <c r="K15" t="s">
        <v>26</v>
      </c>
      <c r="L15" s="7">
        <v>0.36480000000000001</v>
      </c>
    </row>
    <row r="16" spans="1:12" x14ac:dyDescent="0.35">
      <c r="A16" s="4">
        <v>8</v>
      </c>
      <c r="B16" s="4" t="s">
        <v>174</v>
      </c>
      <c r="C16" s="4" t="s">
        <v>179</v>
      </c>
      <c r="D16" s="4" t="s">
        <v>166</v>
      </c>
      <c r="E16" s="5">
        <v>50</v>
      </c>
      <c r="F16" s="6">
        <v>525.61</v>
      </c>
      <c r="G16" s="7">
        <v>2.0299999999999999E-2</v>
      </c>
      <c r="H16" s="8">
        <v>44872</v>
      </c>
      <c r="J16" s="6">
        <v>5.7600000000000007</v>
      </c>
    </row>
    <row r="17" spans="1:10" x14ac:dyDescent="0.35">
      <c r="A17" s="9"/>
      <c r="B17" s="9" t="s">
        <v>21</v>
      </c>
      <c r="C17" s="9"/>
      <c r="D17" s="9"/>
      <c r="E17" s="9"/>
      <c r="F17" s="10">
        <v>13849.57</v>
      </c>
      <c r="G17" s="11">
        <v>0.53489999999999993</v>
      </c>
    </row>
    <row r="19" spans="1:10" x14ac:dyDescent="0.35">
      <c r="B19" s="2" t="s">
        <v>106</v>
      </c>
    </row>
    <row r="20" spans="1:10" x14ac:dyDescent="0.35">
      <c r="A20" s="4">
        <v>9</v>
      </c>
      <c r="B20" s="4" t="s">
        <v>180</v>
      </c>
      <c r="C20" s="4" t="s">
        <v>181</v>
      </c>
      <c r="D20" s="4" t="s">
        <v>22</v>
      </c>
      <c r="E20" s="5">
        <v>2500000</v>
      </c>
      <c r="F20" s="6">
        <v>2597.42</v>
      </c>
      <c r="G20" s="7">
        <v>0.1003</v>
      </c>
      <c r="H20" s="8">
        <v>46522</v>
      </c>
      <c r="J20" s="6">
        <v>6.2332999999999998</v>
      </c>
    </row>
    <row r="21" spans="1:10" x14ac:dyDescent="0.35">
      <c r="A21" s="9"/>
      <c r="B21" s="9" t="s">
        <v>21</v>
      </c>
      <c r="C21" s="9"/>
      <c r="D21" s="9"/>
      <c r="E21" s="9"/>
      <c r="F21" s="10">
        <v>2597.42</v>
      </c>
      <c r="G21" s="11">
        <v>0.1003</v>
      </c>
    </row>
    <row r="23" spans="1:10" x14ac:dyDescent="0.35">
      <c r="B23" s="2" t="s">
        <v>24</v>
      </c>
    </row>
    <row r="24" spans="1:10" x14ac:dyDescent="0.35">
      <c r="A24" s="4">
        <v>10</v>
      </c>
      <c r="B24" s="2" t="s">
        <v>151</v>
      </c>
      <c r="F24" s="6">
        <v>6499.3</v>
      </c>
      <c r="G24" s="7">
        <v>0.251</v>
      </c>
      <c r="H24" s="8">
        <v>44593</v>
      </c>
    </row>
    <row r="25" spans="1:10" x14ac:dyDescent="0.35">
      <c r="A25" s="9"/>
      <c r="B25" s="9" t="s">
        <v>21</v>
      </c>
      <c r="C25" s="9"/>
      <c r="D25" s="9"/>
      <c r="E25" s="9"/>
      <c r="F25" s="10">
        <v>6499.3</v>
      </c>
      <c r="G25" s="11">
        <v>0.251</v>
      </c>
    </row>
    <row r="27" spans="1:10" x14ac:dyDescent="0.35">
      <c r="B27" s="2" t="s">
        <v>78</v>
      </c>
    </row>
    <row r="28" spans="1:10" x14ac:dyDescent="0.35">
      <c r="A28" s="4"/>
      <c r="B28" s="4" t="s">
        <v>79</v>
      </c>
      <c r="C28" s="4"/>
      <c r="D28" s="5"/>
      <c r="F28" s="6">
        <v>2947.68</v>
      </c>
      <c r="G28" s="7">
        <v>0.11380000000000001</v>
      </c>
    </row>
    <row r="29" spans="1:10" x14ac:dyDescent="0.35">
      <c r="A29" s="9"/>
      <c r="B29" s="9" t="s">
        <v>21</v>
      </c>
      <c r="C29" s="9"/>
      <c r="D29" s="9"/>
      <c r="E29" s="9"/>
      <c r="F29" s="10">
        <v>2947.68</v>
      </c>
      <c r="G29" s="11">
        <v>0.11380000000000001</v>
      </c>
    </row>
    <row r="31" spans="1:10" x14ac:dyDescent="0.35">
      <c r="A31" s="12"/>
      <c r="B31" s="12" t="s">
        <v>80</v>
      </c>
      <c r="C31" s="12"/>
      <c r="D31" s="12"/>
      <c r="E31" s="12"/>
      <c r="F31" s="13">
        <v>25893.97</v>
      </c>
      <c r="G31" s="14">
        <v>1</v>
      </c>
    </row>
    <row r="32" spans="1:10" x14ac:dyDescent="0.35">
      <c r="A32" s="4" t="s">
        <v>81</v>
      </c>
    </row>
    <row r="33" spans="1:6" x14ac:dyDescent="0.35">
      <c r="A33" s="15">
        <v>1</v>
      </c>
      <c r="B33" s="15" t="s">
        <v>576</v>
      </c>
    </row>
    <row r="34" spans="1:6" x14ac:dyDescent="0.35">
      <c r="A34" s="15">
        <v>2</v>
      </c>
      <c r="B34" s="15" t="s">
        <v>82</v>
      </c>
    </row>
    <row r="35" spans="1:6" ht="27" x14ac:dyDescent="0.35">
      <c r="A35" s="15">
        <v>3</v>
      </c>
      <c r="B35" s="15" t="s">
        <v>83</v>
      </c>
    </row>
    <row r="36" spans="1:6" ht="43.5" customHeight="1" x14ac:dyDescent="0.35">
      <c r="A36" s="15">
        <v>4</v>
      </c>
      <c r="B36" s="67" t="s">
        <v>183</v>
      </c>
      <c r="C36" s="67"/>
      <c r="D36" s="67"/>
      <c r="E36" s="67"/>
      <c r="F36" s="67"/>
    </row>
    <row r="37" spans="1:6" x14ac:dyDescent="0.35">
      <c r="B37" s="21" t="s">
        <v>184</v>
      </c>
      <c r="C37" s="21" t="s">
        <v>185</v>
      </c>
      <c r="D37" s="68" t="s">
        <v>186</v>
      </c>
      <c r="E37" s="69"/>
      <c r="F37" s="69"/>
    </row>
    <row r="38" spans="1:6" x14ac:dyDescent="0.35">
      <c r="B38" s="22" t="s">
        <v>187</v>
      </c>
      <c r="C38" s="23">
        <v>309</v>
      </c>
      <c r="D38" s="64" t="s">
        <v>188</v>
      </c>
      <c r="E38" s="65"/>
      <c r="F38" s="66"/>
    </row>
    <row r="39" spans="1:6" x14ac:dyDescent="0.35">
      <c r="B39" s="22" t="s">
        <v>189</v>
      </c>
      <c r="C39" s="23">
        <v>309</v>
      </c>
      <c r="D39" s="64" t="s">
        <v>188</v>
      </c>
      <c r="E39" s="65"/>
      <c r="F39" s="66"/>
    </row>
    <row r="40" spans="1:6" x14ac:dyDescent="0.35">
      <c r="B40" s="22" t="s">
        <v>190</v>
      </c>
      <c r="C40" s="23">
        <v>309</v>
      </c>
      <c r="D40" s="64" t="s">
        <v>188</v>
      </c>
      <c r="E40" s="65"/>
      <c r="F40" s="66"/>
    </row>
    <row r="41" spans="1:6" x14ac:dyDescent="0.35">
      <c r="B41" s="22" t="s">
        <v>191</v>
      </c>
      <c r="C41" s="23">
        <v>309</v>
      </c>
      <c r="D41" s="64" t="s">
        <v>192</v>
      </c>
      <c r="E41" s="65"/>
      <c r="F41" s="66"/>
    </row>
    <row r="42" spans="1:6" x14ac:dyDescent="0.35">
      <c r="B42" s="22" t="s">
        <v>193</v>
      </c>
      <c r="C42" s="23">
        <v>309</v>
      </c>
      <c r="D42" s="64" t="s">
        <v>192</v>
      </c>
      <c r="E42" s="65"/>
      <c r="F42" s="66"/>
    </row>
    <row r="43" spans="1:6" ht="29.5" customHeight="1" x14ac:dyDescent="0.35">
      <c r="A43">
        <v>5</v>
      </c>
      <c r="B43" s="67" t="s">
        <v>194</v>
      </c>
      <c r="C43" s="67"/>
      <c r="D43" s="67"/>
      <c r="E43" s="67"/>
      <c r="F43" s="67"/>
    </row>
    <row r="44" spans="1:6" ht="94.5" x14ac:dyDescent="0.35">
      <c r="B44" s="16" t="s">
        <v>154</v>
      </c>
      <c r="C44" s="16" t="s">
        <v>4</v>
      </c>
      <c r="D44" s="62" t="s">
        <v>155</v>
      </c>
      <c r="E44" s="63"/>
      <c r="F44" s="16" t="s">
        <v>156</v>
      </c>
    </row>
    <row r="45" spans="1:6" x14ac:dyDescent="0.35">
      <c r="B45" s="24" t="s">
        <v>195</v>
      </c>
      <c r="C45" s="24" t="s">
        <v>158</v>
      </c>
      <c r="D45" s="25">
        <v>0</v>
      </c>
      <c r="E45" s="26">
        <v>0</v>
      </c>
      <c r="F45" s="25">
        <v>23396.176713000001</v>
      </c>
    </row>
    <row r="46" spans="1:6" x14ac:dyDescent="0.35">
      <c r="B46" s="24" t="s">
        <v>196</v>
      </c>
      <c r="C46" s="24" t="s">
        <v>197</v>
      </c>
      <c r="D46" s="25">
        <v>0</v>
      </c>
      <c r="E46" s="26">
        <v>0</v>
      </c>
      <c r="F46" s="25">
        <v>13861.96</v>
      </c>
    </row>
    <row r="47" spans="1:6" x14ac:dyDescent="0.35">
      <c r="B47" s="24" t="s">
        <v>198</v>
      </c>
      <c r="C47" s="24" t="s">
        <v>199</v>
      </c>
      <c r="D47" s="25">
        <v>0</v>
      </c>
      <c r="E47" s="26">
        <v>0</v>
      </c>
      <c r="F47" s="25">
        <v>10645.019000000002</v>
      </c>
    </row>
    <row r="48" spans="1:6" x14ac:dyDescent="0.35">
      <c r="B48" s="24" t="s">
        <v>574</v>
      </c>
      <c r="C48" s="24" t="s">
        <v>200</v>
      </c>
      <c r="D48" s="25">
        <v>965.55343500000004</v>
      </c>
      <c r="E48" s="27">
        <f>D48/$F$31</f>
        <v>3.7288736914424477E-2</v>
      </c>
      <c r="F48" s="25">
        <v>4357.7022862000003</v>
      </c>
    </row>
    <row r="49" spans="2:6" x14ac:dyDescent="0.35">
      <c r="B49" s="28" t="s">
        <v>573</v>
      </c>
      <c r="C49" s="28" t="s">
        <v>201</v>
      </c>
      <c r="D49" s="29">
        <v>965.55343500000004</v>
      </c>
      <c r="E49" s="27">
        <f t="shared" ref="E49:E50" si="0">D49/$F$31</f>
        <v>3.7288736914424477E-2</v>
      </c>
      <c r="F49" s="29">
        <v>4760.7897400799993</v>
      </c>
    </row>
    <row r="50" spans="2:6" ht="15.5" x14ac:dyDescent="0.35">
      <c r="B50" s="28" t="s">
        <v>202</v>
      </c>
      <c r="C50" s="28" t="s">
        <v>203</v>
      </c>
      <c r="D50" s="29">
        <v>965.55343500000004</v>
      </c>
      <c r="E50" s="27">
        <f t="shared" si="0"/>
        <v>3.7288736914424477E-2</v>
      </c>
      <c r="F50" s="29">
        <v>5201.1627983699991</v>
      </c>
    </row>
    <row r="51" spans="2:6" x14ac:dyDescent="0.35">
      <c r="B51" s="30" t="s">
        <v>204</v>
      </c>
      <c r="D51" s="31"/>
      <c r="E51" s="32"/>
    </row>
    <row r="54" spans="2:6" x14ac:dyDescent="0.35">
      <c r="B54" t="s">
        <v>86</v>
      </c>
    </row>
    <row r="69" spans="2:2" x14ac:dyDescent="0.35">
      <c r="B69" t="s">
        <v>87</v>
      </c>
    </row>
    <row r="70" spans="2:2" x14ac:dyDescent="0.35">
      <c r="B70" s="73" t="s">
        <v>182</v>
      </c>
    </row>
  </sheetData>
  <mergeCells count="10">
    <mergeCell ref="D41:F41"/>
    <mergeCell ref="D42:F42"/>
    <mergeCell ref="B43:F43"/>
    <mergeCell ref="D44:E44"/>
    <mergeCell ref="B1:F1"/>
    <mergeCell ref="B36:F36"/>
    <mergeCell ref="D37:F37"/>
    <mergeCell ref="D38:F38"/>
    <mergeCell ref="D39:F39"/>
    <mergeCell ref="D40:F40"/>
  </mergeCells>
  <hyperlinks>
    <hyperlink ref="D41" r:id="rId1" xr:uid="{00000000-0004-0000-0200-000000000000}"/>
    <hyperlink ref="D38" r:id="rId2" xr:uid="{00000000-0004-0000-0200-000001000000}"/>
    <hyperlink ref="D39" r:id="rId3" xr:uid="{00000000-0004-0000-0200-000002000000}"/>
    <hyperlink ref="D40" r:id="rId4" xr:uid="{00000000-0004-0000-0200-000003000000}"/>
    <hyperlink ref="D42" r:id="rId5" xr:uid="{00000000-0004-0000-0200-000004000000}"/>
  </hyperlinks>
  <pageMargins left="0.7" right="0.7" top="0.75" bottom="0.75" header="0.3" footer="0.3"/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99"/>
  <sheetViews>
    <sheetView workbookViewId="0"/>
  </sheetViews>
  <sheetFormatPr defaultRowHeight="14.5" x14ac:dyDescent="0.35"/>
  <cols>
    <col min="1" max="1" width="8" customWidth="1"/>
    <col min="2" max="2" width="50.81640625" customWidth="1"/>
    <col min="3" max="3" width="23.54296875" customWidth="1"/>
    <col min="4" max="4" width="17" customWidth="1"/>
    <col min="5" max="5" width="11.81640625" bestFit="1" customWidth="1"/>
    <col min="6" max="6" width="13.1796875" bestFit="1" customWidth="1"/>
    <col min="7" max="7" width="8.81640625" bestFit="1" customWidth="1"/>
    <col min="8" max="8" width="14" customWidth="1"/>
    <col min="9" max="9" width="17" customWidth="1"/>
    <col min="10" max="10" width="8" customWidth="1"/>
    <col min="11" max="11" width="28" customWidth="1"/>
    <col min="12" max="12" width="16" customWidth="1"/>
  </cols>
  <sheetData>
    <row r="1" spans="1:12" ht="19" x14ac:dyDescent="0.45">
      <c r="A1" s="1"/>
      <c r="B1" s="59" t="s">
        <v>205</v>
      </c>
      <c r="C1" s="60"/>
      <c r="D1" s="60"/>
      <c r="E1" s="60"/>
      <c r="F1" s="60"/>
    </row>
    <row r="2" spans="1:12" x14ac:dyDescent="0.35">
      <c r="B2" s="2" t="s">
        <v>1</v>
      </c>
    </row>
    <row r="4" spans="1:12" ht="30" customHeight="1" x14ac:dyDescent="0.35">
      <c r="A4" s="3" t="s">
        <v>2</v>
      </c>
      <c r="B4" s="3" t="s">
        <v>3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</row>
    <row r="6" spans="1:12" x14ac:dyDescent="0.35">
      <c r="B6" s="2" t="s">
        <v>12</v>
      </c>
    </row>
    <row r="7" spans="1:12" x14ac:dyDescent="0.35">
      <c r="B7" s="2" t="s">
        <v>13</v>
      </c>
    </row>
    <row r="8" spans="1:12" x14ac:dyDescent="0.35">
      <c r="B8" s="2" t="s">
        <v>14</v>
      </c>
      <c r="K8" s="2" t="s">
        <v>15</v>
      </c>
      <c r="L8" s="2" t="s">
        <v>16</v>
      </c>
    </row>
    <row r="9" spans="1:12" x14ac:dyDescent="0.35">
      <c r="A9" s="4">
        <v>1</v>
      </c>
      <c r="B9" s="4" t="s">
        <v>90</v>
      </c>
      <c r="C9" s="4" t="s">
        <v>206</v>
      </c>
      <c r="D9" s="4" t="s">
        <v>19</v>
      </c>
      <c r="E9" s="5">
        <v>1000</v>
      </c>
      <c r="F9" s="6">
        <v>10406.19</v>
      </c>
      <c r="G9" s="7">
        <v>3.0099999999999998E-2</v>
      </c>
      <c r="H9" s="8">
        <v>44823</v>
      </c>
      <c r="J9" s="6">
        <v>4.4500999999999999</v>
      </c>
      <c r="K9" t="s">
        <v>20</v>
      </c>
      <c r="L9" s="7">
        <v>0.39580000000000004</v>
      </c>
    </row>
    <row r="10" spans="1:12" x14ac:dyDescent="0.35">
      <c r="A10" s="4">
        <v>2</v>
      </c>
      <c r="B10" s="4" t="s">
        <v>57</v>
      </c>
      <c r="C10" s="4" t="s">
        <v>207</v>
      </c>
      <c r="D10" s="4" t="s">
        <v>208</v>
      </c>
      <c r="E10" s="5">
        <v>840</v>
      </c>
      <c r="F10" s="6">
        <v>8790.8799999999992</v>
      </c>
      <c r="G10" s="7">
        <v>2.5499999999999998E-2</v>
      </c>
      <c r="H10" s="8">
        <v>44781</v>
      </c>
      <c r="J10" s="6">
        <v>4.3349000000000002</v>
      </c>
      <c r="K10" t="s">
        <v>22</v>
      </c>
      <c r="L10" s="7">
        <v>0.22739999999999999</v>
      </c>
    </row>
    <row r="11" spans="1:12" x14ac:dyDescent="0.35">
      <c r="A11" s="4">
        <v>3</v>
      </c>
      <c r="B11" s="4" t="s">
        <v>33</v>
      </c>
      <c r="C11" s="4" t="s">
        <v>209</v>
      </c>
      <c r="D11" s="4" t="s">
        <v>19</v>
      </c>
      <c r="E11" s="5">
        <v>750</v>
      </c>
      <c r="F11" s="6">
        <v>7813.27</v>
      </c>
      <c r="G11" s="7">
        <v>2.2599999999999999E-2</v>
      </c>
      <c r="H11" s="8">
        <v>44830</v>
      </c>
      <c r="J11" s="6">
        <v>4.5875000000000004</v>
      </c>
      <c r="K11" t="s">
        <v>19</v>
      </c>
      <c r="L11" s="7">
        <v>0.16830000000000003</v>
      </c>
    </row>
    <row r="12" spans="1:12" x14ac:dyDescent="0.35">
      <c r="A12" s="4">
        <v>4</v>
      </c>
      <c r="B12" s="4" t="s">
        <v>90</v>
      </c>
      <c r="C12" s="4" t="s">
        <v>91</v>
      </c>
      <c r="D12" s="4" t="s">
        <v>19</v>
      </c>
      <c r="E12" s="5">
        <v>500</v>
      </c>
      <c r="F12" s="6">
        <v>5305</v>
      </c>
      <c r="G12" s="7">
        <v>1.54E-2</v>
      </c>
      <c r="H12" s="8">
        <v>44725</v>
      </c>
      <c r="J12" s="6">
        <v>4.2248999999999999</v>
      </c>
      <c r="K12" t="s">
        <v>23</v>
      </c>
      <c r="L12" s="7">
        <v>5.6500000000000002E-2</v>
      </c>
    </row>
    <row r="13" spans="1:12" x14ac:dyDescent="0.35">
      <c r="A13" s="4">
        <v>5</v>
      </c>
      <c r="B13" s="4" t="s">
        <v>94</v>
      </c>
      <c r="C13" s="4" t="s">
        <v>210</v>
      </c>
      <c r="D13" s="4" t="s">
        <v>19</v>
      </c>
      <c r="E13" s="5">
        <v>500</v>
      </c>
      <c r="F13" s="6">
        <v>5234.3500000000004</v>
      </c>
      <c r="G13" s="7">
        <v>1.52E-2</v>
      </c>
      <c r="H13" s="8">
        <v>44781</v>
      </c>
      <c r="J13" s="6">
        <v>4.4749999999999996</v>
      </c>
      <c r="K13" t="s">
        <v>208</v>
      </c>
      <c r="L13" s="7">
        <v>2.8499999999999998E-2</v>
      </c>
    </row>
    <row r="14" spans="1:12" x14ac:dyDescent="0.35">
      <c r="A14" s="4">
        <v>6</v>
      </c>
      <c r="B14" s="4" t="s">
        <v>211</v>
      </c>
      <c r="C14" s="4" t="s">
        <v>212</v>
      </c>
      <c r="D14" s="4" t="s">
        <v>19</v>
      </c>
      <c r="E14" s="5">
        <v>500</v>
      </c>
      <c r="F14" s="6">
        <v>5130.57</v>
      </c>
      <c r="G14" s="7">
        <v>1.49E-2</v>
      </c>
      <c r="H14" s="8">
        <v>44910</v>
      </c>
      <c r="J14" s="6">
        <v>4.7</v>
      </c>
      <c r="K14" t="s">
        <v>100</v>
      </c>
      <c r="L14" s="7">
        <v>2.0899999999999998E-2</v>
      </c>
    </row>
    <row r="15" spans="1:12" x14ac:dyDescent="0.35">
      <c r="A15" s="4">
        <v>7</v>
      </c>
      <c r="B15" s="4" t="s">
        <v>33</v>
      </c>
      <c r="C15" s="4" t="s">
        <v>213</v>
      </c>
      <c r="D15" s="4" t="s">
        <v>19</v>
      </c>
      <c r="E15" s="5">
        <v>500</v>
      </c>
      <c r="F15" s="6">
        <v>5126.87</v>
      </c>
      <c r="G15" s="7">
        <v>1.4800000000000001E-2</v>
      </c>
      <c r="H15" s="8">
        <v>44925</v>
      </c>
      <c r="J15" s="6">
        <v>5.0100000000000007</v>
      </c>
      <c r="K15" t="s">
        <v>26</v>
      </c>
      <c r="L15" s="7">
        <v>0.10260000000000002</v>
      </c>
    </row>
    <row r="16" spans="1:12" x14ac:dyDescent="0.35">
      <c r="A16" s="4">
        <v>8</v>
      </c>
      <c r="B16" s="4" t="s">
        <v>214</v>
      </c>
      <c r="C16" s="4" t="s">
        <v>215</v>
      </c>
      <c r="D16" s="4" t="s">
        <v>19</v>
      </c>
      <c r="E16" s="5">
        <v>250</v>
      </c>
      <c r="F16" s="6">
        <v>3400.95</v>
      </c>
      <c r="G16" s="7">
        <v>9.8999999999999991E-3</v>
      </c>
      <c r="H16" s="8">
        <v>44806</v>
      </c>
      <c r="J16" s="6">
        <v>4.7</v>
      </c>
    </row>
    <row r="17" spans="1:10" x14ac:dyDescent="0.35">
      <c r="A17" s="4">
        <v>9</v>
      </c>
      <c r="B17" s="4" t="s">
        <v>92</v>
      </c>
      <c r="C17" s="4" t="s">
        <v>216</v>
      </c>
      <c r="D17" s="4" t="s">
        <v>19</v>
      </c>
      <c r="E17" s="5">
        <v>250</v>
      </c>
      <c r="F17" s="6">
        <v>2679.25</v>
      </c>
      <c r="G17" s="7">
        <v>7.8000000000000005E-3</v>
      </c>
      <c r="H17" s="8">
        <v>44620</v>
      </c>
      <c r="J17" s="6">
        <v>3.6585000000000001</v>
      </c>
    </row>
    <row r="18" spans="1:10" x14ac:dyDescent="0.35">
      <c r="A18" s="4">
        <v>10</v>
      </c>
      <c r="B18" s="4" t="s">
        <v>102</v>
      </c>
      <c r="C18" s="4" t="s">
        <v>217</v>
      </c>
      <c r="D18" s="4" t="s">
        <v>19</v>
      </c>
      <c r="E18" s="5">
        <v>250</v>
      </c>
      <c r="F18" s="6">
        <v>2659.76</v>
      </c>
      <c r="G18" s="7">
        <v>7.7000000000000002E-3</v>
      </c>
      <c r="H18" s="8">
        <v>44704</v>
      </c>
      <c r="J18" s="6">
        <v>4.2949000000000002</v>
      </c>
    </row>
    <row r="19" spans="1:10" x14ac:dyDescent="0.35">
      <c r="A19" s="4">
        <v>11</v>
      </c>
      <c r="B19" s="4" t="s">
        <v>102</v>
      </c>
      <c r="C19" s="4" t="s">
        <v>218</v>
      </c>
      <c r="D19" s="4" t="s">
        <v>19</v>
      </c>
      <c r="E19" s="5">
        <v>250</v>
      </c>
      <c r="F19" s="6">
        <v>2644.89</v>
      </c>
      <c r="G19" s="7">
        <v>7.7000000000000002E-3</v>
      </c>
      <c r="H19" s="8">
        <v>44722</v>
      </c>
      <c r="J19" s="6">
        <v>4.3950999999999993</v>
      </c>
    </row>
    <row r="20" spans="1:10" x14ac:dyDescent="0.35">
      <c r="A20" s="4">
        <v>12</v>
      </c>
      <c r="B20" s="4" t="s">
        <v>219</v>
      </c>
      <c r="C20" s="4" t="s">
        <v>220</v>
      </c>
      <c r="D20" s="4" t="s">
        <v>19</v>
      </c>
      <c r="E20" s="5">
        <v>250</v>
      </c>
      <c r="F20" s="6">
        <v>2644.17</v>
      </c>
      <c r="G20" s="7">
        <v>7.7000000000000002E-3</v>
      </c>
      <c r="H20" s="8">
        <v>44718</v>
      </c>
      <c r="J20" s="6">
        <v>4.1500999999999992</v>
      </c>
    </row>
    <row r="21" spans="1:10" x14ac:dyDescent="0.35">
      <c r="A21" s="4">
        <v>13</v>
      </c>
      <c r="B21" s="4" t="s">
        <v>92</v>
      </c>
      <c r="C21" s="4" t="s">
        <v>93</v>
      </c>
      <c r="D21" s="4" t="s">
        <v>19</v>
      </c>
      <c r="E21" s="5">
        <v>250</v>
      </c>
      <c r="F21" s="6">
        <v>2605.4899999999998</v>
      </c>
      <c r="G21" s="7">
        <v>7.4999999999999997E-3</v>
      </c>
      <c r="H21" s="8">
        <v>44811</v>
      </c>
      <c r="J21" s="6">
        <v>4.5149999999999997</v>
      </c>
    </row>
    <row r="22" spans="1:10" x14ac:dyDescent="0.35">
      <c r="A22" s="4">
        <v>14</v>
      </c>
      <c r="B22" s="4" t="s">
        <v>102</v>
      </c>
      <c r="C22" s="4" t="s">
        <v>103</v>
      </c>
      <c r="D22" s="4" t="s">
        <v>19</v>
      </c>
      <c r="E22" s="5">
        <v>200</v>
      </c>
      <c r="F22" s="6">
        <v>2094.59</v>
      </c>
      <c r="G22" s="7">
        <v>6.0999999999999995E-3</v>
      </c>
      <c r="H22" s="8">
        <v>44827</v>
      </c>
      <c r="J22" s="6">
        <v>4.6475</v>
      </c>
    </row>
    <row r="23" spans="1:10" x14ac:dyDescent="0.35">
      <c r="A23" s="4">
        <v>15</v>
      </c>
      <c r="B23" s="4" t="s">
        <v>57</v>
      </c>
      <c r="C23" s="4" t="s">
        <v>221</v>
      </c>
      <c r="D23" s="4" t="s">
        <v>208</v>
      </c>
      <c r="E23" s="5">
        <v>100</v>
      </c>
      <c r="F23" s="6">
        <v>1038.4000000000001</v>
      </c>
      <c r="G23" s="7">
        <v>3.0000000000000001E-3</v>
      </c>
      <c r="H23" s="8">
        <v>44833</v>
      </c>
      <c r="J23" s="6">
        <v>4.335</v>
      </c>
    </row>
    <row r="24" spans="1:10" x14ac:dyDescent="0.35">
      <c r="A24" s="4">
        <v>16</v>
      </c>
      <c r="B24" s="4" t="s">
        <v>33</v>
      </c>
      <c r="C24" s="4" t="s">
        <v>222</v>
      </c>
      <c r="D24" s="4" t="s">
        <v>19</v>
      </c>
      <c r="E24" s="5">
        <v>30</v>
      </c>
      <c r="F24" s="6">
        <v>324.20999999999998</v>
      </c>
      <c r="G24" s="7">
        <v>8.9999999999999998E-4</v>
      </c>
      <c r="H24" s="8">
        <v>44638</v>
      </c>
      <c r="J24" s="6">
        <v>3.8349999999999995</v>
      </c>
    </row>
    <row r="25" spans="1:10" x14ac:dyDescent="0.35">
      <c r="A25" s="9"/>
      <c r="B25" s="9" t="s">
        <v>21</v>
      </c>
      <c r="C25" s="9"/>
      <c r="D25" s="9"/>
      <c r="E25" s="9"/>
      <c r="F25" s="10">
        <v>67898.84</v>
      </c>
      <c r="G25" s="11">
        <v>0.19680000000000003</v>
      </c>
    </row>
    <row r="27" spans="1:10" x14ac:dyDescent="0.35">
      <c r="B27" s="2" t="s">
        <v>106</v>
      </c>
    </row>
    <row r="28" spans="1:10" x14ac:dyDescent="0.35">
      <c r="A28" s="4">
        <v>17</v>
      </c>
      <c r="B28" s="4" t="s">
        <v>223</v>
      </c>
      <c r="C28" s="4" t="s">
        <v>224</v>
      </c>
      <c r="D28" s="4" t="s">
        <v>22</v>
      </c>
      <c r="E28" s="5">
        <v>20000000</v>
      </c>
      <c r="F28" s="6">
        <v>20570.599999999999</v>
      </c>
      <c r="G28" s="7">
        <v>5.96E-2</v>
      </c>
      <c r="H28" s="8">
        <v>44914</v>
      </c>
      <c r="J28" s="6">
        <v>4.4343000000000004</v>
      </c>
    </row>
    <row r="29" spans="1:10" x14ac:dyDescent="0.35">
      <c r="A29" s="4">
        <v>18</v>
      </c>
      <c r="B29" s="4" t="s">
        <v>225</v>
      </c>
      <c r="C29" s="4" t="s">
        <v>226</v>
      </c>
      <c r="D29" s="4" t="s">
        <v>22</v>
      </c>
      <c r="E29" s="5">
        <v>16500000</v>
      </c>
      <c r="F29" s="6">
        <v>16798.150000000001</v>
      </c>
      <c r="G29" s="7">
        <v>4.87E-2</v>
      </c>
      <c r="H29" s="8">
        <v>44664</v>
      </c>
      <c r="J29" s="6">
        <v>3.7265999999999999</v>
      </c>
    </row>
    <row r="30" spans="1:10" x14ac:dyDescent="0.35">
      <c r="A30" s="4">
        <v>19</v>
      </c>
      <c r="B30" s="4" t="s">
        <v>109</v>
      </c>
      <c r="C30" s="4" t="s">
        <v>110</v>
      </c>
      <c r="D30" s="4" t="s">
        <v>22</v>
      </c>
      <c r="E30" s="5">
        <v>16000000</v>
      </c>
      <c r="F30" s="6">
        <v>16416.22</v>
      </c>
      <c r="G30" s="7">
        <v>4.7500000000000001E-2</v>
      </c>
      <c r="H30" s="8">
        <v>44723</v>
      </c>
      <c r="J30" s="6">
        <v>4.0326999999999993</v>
      </c>
    </row>
    <row r="31" spans="1:10" x14ac:dyDescent="0.35">
      <c r="A31" s="4">
        <v>20</v>
      </c>
      <c r="B31" s="4" t="s">
        <v>227</v>
      </c>
      <c r="C31" s="4" t="s">
        <v>228</v>
      </c>
      <c r="D31" s="4" t="s">
        <v>22</v>
      </c>
      <c r="E31" s="5">
        <v>8000000</v>
      </c>
      <c r="F31" s="6">
        <v>8058.16</v>
      </c>
      <c r="G31" s="7">
        <v>2.3300000000000001E-2</v>
      </c>
      <c r="H31" s="8">
        <v>46124</v>
      </c>
      <c r="J31" s="6">
        <v>5.8936999999999999</v>
      </c>
    </row>
    <row r="32" spans="1:10" x14ac:dyDescent="0.35">
      <c r="A32" s="4">
        <v>21</v>
      </c>
      <c r="B32" s="4" t="s">
        <v>229</v>
      </c>
      <c r="C32" s="4" t="s">
        <v>230</v>
      </c>
      <c r="D32" s="4" t="s">
        <v>22</v>
      </c>
      <c r="E32" s="5">
        <v>8000000</v>
      </c>
      <c r="F32" s="6">
        <v>8001.33</v>
      </c>
      <c r="G32" s="7">
        <v>2.3199999999999998E-2</v>
      </c>
      <c r="H32" s="8">
        <v>46341</v>
      </c>
      <c r="J32" s="6">
        <v>6.0285000000000002</v>
      </c>
    </row>
    <row r="33" spans="1:10" x14ac:dyDescent="0.35">
      <c r="A33" s="4">
        <v>22</v>
      </c>
      <c r="B33" s="4" t="s">
        <v>231</v>
      </c>
      <c r="C33" s="4" t="s">
        <v>232</v>
      </c>
      <c r="D33" s="4" t="s">
        <v>22</v>
      </c>
      <c r="E33" s="5">
        <v>3500000</v>
      </c>
      <c r="F33" s="6">
        <v>3605.91</v>
      </c>
      <c r="G33" s="7">
        <v>1.04E-2</v>
      </c>
      <c r="H33" s="8">
        <v>44695</v>
      </c>
      <c r="J33" s="6">
        <v>3.9910000000000001</v>
      </c>
    </row>
    <row r="34" spans="1:10" x14ac:dyDescent="0.35">
      <c r="A34" s="4">
        <v>23</v>
      </c>
      <c r="B34" s="4" t="s">
        <v>233</v>
      </c>
      <c r="C34" s="4" t="s">
        <v>234</v>
      </c>
      <c r="D34" s="4" t="s">
        <v>22</v>
      </c>
      <c r="E34" s="5">
        <v>2000000</v>
      </c>
      <c r="F34" s="6">
        <v>2105.48</v>
      </c>
      <c r="G34" s="7">
        <v>6.0999999999999995E-3</v>
      </c>
      <c r="H34" s="8">
        <v>44825</v>
      </c>
      <c r="J34" s="6">
        <v>4.3650000000000002</v>
      </c>
    </row>
    <row r="35" spans="1:10" x14ac:dyDescent="0.35">
      <c r="A35" s="9"/>
      <c r="B35" s="9" t="s">
        <v>21</v>
      </c>
      <c r="C35" s="9"/>
      <c r="D35" s="9"/>
      <c r="E35" s="9"/>
      <c r="F35" s="10">
        <v>75555.850000000006</v>
      </c>
      <c r="G35" s="11">
        <v>0.21879999999999997</v>
      </c>
    </row>
    <row r="37" spans="1:10" x14ac:dyDescent="0.35">
      <c r="B37" s="2" t="s">
        <v>24</v>
      </c>
    </row>
    <row r="38" spans="1:10" x14ac:dyDescent="0.35">
      <c r="B38" s="2" t="s">
        <v>25</v>
      </c>
    </row>
    <row r="39" spans="1:10" x14ac:dyDescent="0.35">
      <c r="A39" s="4">
        <v>24</v>
      </c>
      <c r="B39" s="4" t="s">
        <v>114</v>
      </c>
      <c r="C39" s="4" t="s">
        <v>120</v>
      </c>
      <c r="D39" s="4" t="s">
        <v>20</v>
      </c>
      <c r="E39" s="5">
        <v>15000</v>
      </c>
      <c r="F39" s="6">
        <v>14834.91</v>
      </c>
      <c r="G39" s="7">
        <v>4.2999999999999997E-2</v>
      </c>
      <c r="H39" s="8">
        <v>44694</v>
      </c>
      <c r="J39" s="6">
        <v>4.0216999999999992</v>
      </c>
    </row>
    <row r="40" spans="1:10" x14ac:dyDescent="0.35">
      <c r="A40" s="4">
        <v>25</v>
      </c>
      <c r="B40" s="4" t="s">
        <v>27</v>
      </c>
      <c r="C40" s="4" t="s">
        <v>235</v>
      </c>
      <c r="D40" s="4" t="s">
        <v>23</v>
      </c>
      <c r="E40" s="5">
        <v>2000</v>
      </c>
      <c r="F40" s="6">
        <v>9878.75</v>
      </c>
      <c r="G40" s="7">
        <v>2.86E-2</v>
      </c>
      <c r="H40" s="8">
        <v>44705</v>
      </c>
      <c r="J40" s="6">
        <v>4</v>
      </c>
    </row>
    <row r="41" spans="1:10" x14ac:dyDescent="0.35">
      <c r="A41" s="4">
        <v>26</v>
      </c>
      <c r="B41" s="4" t="s">
        <v>114</v>
      </c>
      <c r="C41" s="4" t="s">
        <v>236</v>
      </c>
      <c r="D41" s="4" t="s">
        <v>20</v>
      </c>
      <c r="E41" s="5">
        <v>2000</v>
      </c>
      <c r="F41" s="6">
        <v>9732.07</v>
      </c>
      <c r="G41" s="7">
        <v>2.8199999999999999E-2</v>
      </c>
      <c r="H41" s="8">
        <v>44824</v>
      </c>
      <c r="J41" s="6">
        <v>4.3500999999999994</v>
      </c>
    </row>
    <row r="42" spans="1:10" x14ac:dyDescent="0.35">
      <c r="A42" s="4">
        <v>27</v>
      </c>
      <c r="B42" s="4" t="s">
        <v>27</v>
      </c>
      <c r="C42" s="4" t="s">
        <v>237</v>
      </c>
      <c r="D42" s="4" t="s">
        <v>23</v>
      </c>
      <c r="E42" s="5">
        <v>2000</v>
      </c>
      <c r="F42" s="6">
        <v>9622.17</v>
      </c>
      <c r="G42" s="7">
        <v>2.7900000000000001E-2</v>
      </c>
      <c r="H42" s="8">
        <v>44908</v>
      </c>
      <c r="J42" s="6">
        <v>4.5499000000000001</v>
      </c>
    </row>
    <row r="43" spans="1:10" x14ac:dyDescent="0.35">
      <c r="A43" s="4">
        <v>28</v>
      </c>
      <c r="B43" s="4" t="s">
        <v>238</v>
      </c>
      <c r="C43" s="4" t="s">
        <v>239</v>
      </c>
      <c r="D43" s="4" t="s">
        <v>20</v>
      </c>
      <c r="E43" s="5">
        <v>2000</v>
      </c>
      <c r="F43" s="6">
        <v>9565.81</v>
      </c>
      <c r="G43" s="7">
        <v>2.7699999999999999E-2</v>
      </c>
      <c r="H43" s="8">
        <v>44944</v>
      </c>
      <c r="J43" s="6">
        <v>4.72</v>
      </c>
    </row>
    <row r="44" spans="1:10" x14ac:dyDescent="0.35">
      <c r="A44" s="4">
        <v>29</v>
      </c>
      <c r="B44" s="4" t="s">
        <v>90</v>
      </c>
      <c r="C44" s="4" t="s">
        <v>122</v>
      </c>
      <c r="D44" s="4" t="s">
        <v>20</v>
      </c>
      <c r="E44" s="5">
        <v>2000</v>
      </c>
      <c r="F44" s="6">
        <v>9562.73</v>
      </c>
      <c r="G44" s="7">
        <v>2.7699999999999999E-2</v>
      </c>
      <c r="H44" s="8">
        <v>44944</v>
      </c>
      <c r="J44" s="6">
        <v>4.7549999999999999</v>
      </c>
    </row>
    <row r="45" spans="1:10" x14ac:dyDescent="0.35">
      <c r="A45" s="4">
        <v>30</v>
      </c>
      <c r="B45" s="4" t="s">
        <v>136</v>
      </c>
      <c r="C45" s="4" t="s">
        <v>240</v>
      </c>
      <c r="D45" s="4" t="s">
        <v>20</v>
      </c>
      <c r="E45" s="5">
        <v>1000</v>
      </c>
      <c r="F45" s="6">
        <v>4895.05</v>
      </c>
      <c r="G45" s="7">
        <v>1.4199999999999999E-2</v>
      </c>
      <c r="H45" s="8">
        <v>44775</v>
      </c>
      <c r="J45" s="6">
        <v>4.3000000000000007</v>
      </c>
    </row>
    <row r="46" spans="1:10" x14ac:dyDescent="0.35">
      <c r="A46" s="4">
        <v>31</v>
      </c>
      <c r="B46" s="4" t="s">
        <v>112</v>
      </c>
      <c r="C46" s="4" t="s">
        <v>241</v>
      </c>
      <c r="D46" s="4" t="s">
        <v>20</v>
      </c>
      <c r="E46" s="5">
        <v>500</v>
      </c>
      <c r="F46" s="6">
        <v>2461.9299999999998</v>
      </c>
      <c r="G46" s="7">
        <v>7.0999999999999995E-3</v>
      </c>
      <c r="H46" s="8">
        <v>44722</v>
      </c>
      <c r="J46" s="6">
        <v>4.375</v>
      </c>
    </row>
    <row r="47" spans="1:10" x14ac:dyDescent="0.35">
      <c r="A47" s="4">
        <v>32</v>
      </c>
      <c r="B47" s="4" t="s">
        <v>242</v>
      </c>
      <c r="C47" s="4" t="s">
        <v>243</v>
      </c>
      <c r="D47" s="4" t="s">
        <v>20</v>
      </c>
      <c r="E47" s="5">
        <v>500</v>
      </c>
      <c r="F47" s="6">
        <v>2410.6</v>
      </c>
      <c r="G47" s="7">
        <v>6.9999999999999993E-3</v>
      </c>
      <c r="H47" s="8">
        <v>44881</v>
      </c>
      <c r="J47" s="6">
        <v>4.7001999999999997</v>
      </c>
    </row>
    <row r="48" spans="1:10" x14ac:dyDescent="0.35">
      <c r="A48" s="9"/>
      <c r="B48" s="9" t="s">
        <v>21</v>
      </c>
      <c r="C48" s="9"/>
      <c r="D48" s="9"/>
      <c r="E48" s="9"/>
      <c r="F48" s="10">
        <v>72964.02</v>
      </c>
      <c r="G48" s="11">
        <v>0.2114</v>
      </c>
    </row>
    <row r="50" spans="1:10" x14ac:dyDescent="0.35">
      <c r="B50" s="2" t="s">
        <v>31</v>
      </c>
    </row>
    <row r="51" spans="1:10" x14ac:dyDescent="0.35">
      <c r="B51" s="2" t="s">
        <v>32</v>
      </c>
    </row>
    <row r="52" spans="1:10" x14ac:dyDescent="0.35">
      <c r="A52" s="4">
        <v>33</v>
      </c>
      <c r="B52" s="4" t="s">
        <v>67</v>
      </c>
      <c r="C52" s="4" t="s">
        <v>244</v>
      </c>
      <c r="D52" s="4" t="s">
        <v>20</v>
      </c>
      <c r="E52" s="5">
        <v>2500</v>
      </c>
      <c r="F52" s="6">
        <v>12325.64</v>
      </c>
      <c r="G52" s="7">
        <v>3.5699999999999996E-2</v>
      </c>
      <c r="H52" s="8">
        <v>44708</v>
      </c>
      <c r="J52" s="6">
        <v>4.4901</v>
      </c>
    </row>
    <row r="53" spans="1:10" x14ac:dyDescent="0.35">
      <c r="A53" s="4">
        <v>34</v>
      </c>
      <c r="B53" s="4" t="s">
        <v>97</v>
      </c>
      <c r="C53" s="4" t="s">
        <v>245</v>
      </c>
      <c r="D53" s="4" t="s">
        <v>20</v>
      </c>
      <c r="E53" s="5">
        <v>2000</v>
      </c>
      <c r="F53" s="6">
        <v>9835.2199999999993</v>
      </c>
      <c r="G53" s="7">
        <v>2.8500000000000001E-2</v>
      </c>
      <c r="H53" s="8">
        <v>44728</v>
      </c>
      <c r="J53" s="6">
        <v>4.5298999999999996</v>
      </c>
    </row>
    <row r="54" spans="1:10" x14ac:dyDescent="0.35">
      <c r="A54" s="4">
        <v>35</v>
      </c>
      <c r="B54" s="4" t="s">
        <v>138</v>
      </c>
      <c r="C54" s="4" t="s">
        <v>139</v>
      </c>
      <c r="D54" s="4" t="s">
        <v>20</v>
      </c>
      <c r="E54" s="5">
        <v>2000</v>
      </c>
      <c r="F54" s="6">
        <v>9834.5</v>
      </c>
      <c r="G54" s="7">
        <v>2.8500000000000001E-2</v>
      </c>
      <c r="H54" s="8">
        <v>44728</v>
      </c>
      <c r="J54" s="6">
        <v>4.5499000000000001</v>
      </c>
    </row>
    <row r="55" spans="1:10" x14ac:dyDescent="0.35">
      <c r="A55" s="4">
        <v>36</v>
      </c>
      <c r="B55" s="4" t="s">
        <v>35</v>
      </c>
      <c r="C55" s="4" t="s">
        <v>131</v>
      </c>
      <c r="D55" s="4" t="s">
        <v>20</v>
      </c>
      <c r="E55" s="5">
        <v>2000</v>
      </c>
      <c r="F55" s="6">
        <v>9831.1299999999992</v>
      </c>
      <c r="G55" s="7">
        <v>2.8500000000000001E-2</v>
      </c>
      <c r="H55" s="8">
        <v>44740</v>
      </c>
      <c r="J55" s="6">
        <v>4.2651000000000003</v>
      </c>
    </row>
    <row r="56" spans="1:10" x14ac:dyDescent="0.35">
      <c r="A56" s="4">
        <v>37</v>
      </c>
      <c r="B56" s="4" t="s">
        <v>57</v>
      </c>
      <c r="C56" s="4" t="s">
        <v>246</v>
      </c>
      <c r="D56" s="4" t="s">
        <v>20</v>
      </c>
      <c r="E56" s="5">
        <v>2000</v>
      </c>
      <c r="F56" s="6">
        <v>9615.49</v>
      </c>
      <c r="G56" s="7">
        <v>2.7799999999999998E-2</v>
      </c>
      <c r="H56" s="8">
        <v>44911</v>
      </c>
      <c r="J56" s="6">
        <v>4.5898999999999992</v>
      </c>
    </row>
    <row r="57" spans="1:10" x14ac:dyDescent="0.35">
      <c r="A57" s="4">
        <v>38</v>
      </c>
      <c r="B57" s="4" t="s">
        <v>145</v>
      </c>
      <c r="C57" s="4" t="s">
        <v>247</v>
      </c>
      <c r="D57" s="4" t="s">
        <v>20</v>
      </c>
      <c r="E57" s="5">
        <v>1500</v>
      </c>
      <c r="F57" s="6">
        <v>7283.64</v>
      </c>
      <c r="G57" s="7">
        <v>2.1099999999999997E-2</v>
      </c>
      <c r="H57" s="8">
        <v>44797</v>
      </c>
      <c r="J57" s="6">
        <v>5.3148999999999997</v>
      </c>
    </row>
    <row r="58" spans="1:10" x14ac:dyDescent="0.35">
      <c r="A58" s="4">
        <v>39</v>
      </c>
      <c r="B58" s="4" t="s">
        <v>67</v>
      </c>
      <c r="C58" s="4" t="s">
        <v>248</v>
      </c>
      <c r="D58" s="4" t="s">
        <v>20</v>
      </c>
      <c r="E58" s="5">
        <v>1500</v>
      </c>
      <c r="F58" s="6">
        <v>7281.35</v>
      </c>
      <c r="G58" s="7">
        <v>2.1099999999999997E-2</v>
      </c>
      <c r="H58" s="8">
        <v>44819</v>
      </c>
      <c r="J58" s="6">
        <v>4.8500000000000005</v>
      </c>
    </row>
    <row r="59" spans="1:10" x14ac:dyDescent="0.35">
      <c r="A59" s="4">
        <v>40</v>
      </c>
      <c r="B59" s="4" t="s">
        <v>249</v>
      </c>
      <c r="C59" s="4" t="s">
        <v>250</v>
      </c>
      <c r="D59" s="4" t="s">
        <v>100</v>
      </c>
      <c r="E59" s="5">
        <v>1500</v>
      </c>
      <c r="F59" s="6">
        <v>7201.06</v>
      </c>
      <c r="G59" s="7">
        <v>2.0899999999999998E-2</v>
      </c>
      <c r="H59" s="8">
        <v>44910</v>
      </c>
      <c r="J59" s="6">
        <v>4.7799000000000005</v>
      </c>
    </row>
    <row r="60" spans="1:10" x14ac:dyDescent="0.35">
      <c r="A60" s="4">
        <v>41</v>
      </c>
      <c r="B60" s="4" t="s">
        <v>251</v>
      </c>
      <c r="C60" s="4" t="s">
        <v>252</v>
      </c>
      <c r="D60" s="4" t="s">
        <v>20</v>
      </c>
      <c r="E60" s="5">
        <v>1300</v>
      </c>
      <c r="F60" s="6">
        <v>6384.04</v>
      </c>
      <c r="G60" s="7">
        <v>1.8500000000000003E-2</v>
      </c>
      <c r="H60" s="8">
        <v>44729</v>
      </c>
      <c r="J60" s="6">
        <v>4.8749000000000002</v>
      </c>
    </row>
    <row r="61" spans="1:10" x14ac:dyDescent="0.35">
      <c r="A61" s="4">
        <v>42</v>
      </c>
      <c r="B61" s="4" t="s">
        <v>251</v>
      </c>
      <c r="C61" s="4" t="s">
        <v>253</v>
      </c>
      <c r="D61" s="4" t="s">
        <v>20</v>
      </c>
      <c r="E61" s="5">
        <v>1200</v>
      </c>
      <c r="F61" s="6">
        <v>5903.8</v>
      </c>
      <c r="G61" s="7">
        <v>1.7100000000000001E-2</v>
      </c>
      <c r="H61" s="8">
        <v>44715</v>
      </c>
      <c r="J61" s="6">
        <v>4.8749000000000002</v>
      </c>
    </row>
    <row r="62" spans="1:10" x14ac:dyDescent="0.35">
      <c r="A62" s="4">
        <v>43</v>
      </c>
      <c r="B62" s="4" t="s">
        <v>33</v>
      </c>
      <c r="C62" s="4" t="s">
        <v>143</v>
      </c>
      <c r="D62" s="4" t="s">
        <v>20</v>
      </c>
      <c r="E62" s="5">
        <v>1000</v>
      </c>
      <c r="F62" s="6">
        <v>4885.32</v>
      </c>
      <c r="G62" s="7">
        <v>1.41E-2</v>
      </c>
      <c r="H62" s="8">
        <v>44785</v>
      </c>
      <c r="J62" s="6">
        <v>4.4624999999999995</v>
      </c>
    </row>
    <row r="63" spans="1:10" x14ac:dyDescent="0.35">
      <c r="A63" s="9"/>
      <c r="B63" s="9" t="s">
        <v>21</v>
      </c>
      <c r="C63" s="9"/>
      <c r="D63" s="9"/>
      <c r="E63" s="9"/>
      <c r="F63" s="10">
        <v>90381.19</v>
      </c>
      <c r="G63" s="11">
        <v>0.26180000000000003</v>
      </c>
    </row>
    <row r="65" spans="1:10" x14ac:dyDescent="0.35">
      <c r="B65" s="2" t="s">
        <v>70</v>
      </c>
    </row>
    <row r="66" spans="1:10" x14ac:dyDescent="0.35">
      <c r="A66" s="4">
        <v>44</v>
      </c>
      <c r="B66" s="4" t="s">
        <v>149</v>
      </c>
      <c r="C66" s="4" t="s">
        <v>150</v>
      </c>
      <c r="D66" s="4" t="s">
        <v>22</v>
      </c>
      <c r="E66" s="5">
        <v>3000000</v>
      </c>
      <c r="F66" s="6">
        <v>2983.14</v>
      </c>
      <c r="G66" s="7">
        <v>8.6E-3</v>
      </c>
      <c r="H66" s="8">
        <v>44650</v>
      </c>
      <c r="J66" s="6">
        <v>3.6198000000000001</v>
      </c>
    </row>
    <row r="67" spans="1:10" x14ac:dyDescent="0.35">
      <c r="A67" s="9"/>
      <c r="B67" s="9" t="s">
        <v>21</v>
      </c>
      <c r="C67" s="9"/>
      <c r="D67" s="9"/>
      <c r="E67" s="9"/>
      <c r="F67" s="10">
        <v>2983.14</v>
      </c>
      <c r="G67" s="11">
        <v>8.6E-3</v>
      </c>
    </row>
    <row r="69" spans="1:10" x14ac:dyDescent="0.35">
      <c r="A69" s="4">
        <v>45</v>
      </c>
      <c r="B69" s="2" t="s">
        <v>151</v>
      </c>
      <c r="F69" s="6">
        <v>25868.74</v>
      </c>
      <c r="G69" s="7">
        <v>7.4900000000000008E-2</v>
      </c>
      <c r="H69" s="8">
        <v>44593</v>
      </c>
    </row>
    <row r="70" spans="1:10" x14ac:dyDescent="0.35">
      <c r="A70" s="9"/>
      <c r="B70" s="9" t="s">
        <v>21</v>
      </c>
      <c r="C70" s="9"/>
      <c r="D70" s="9"/>
      <c r="E70" s="9"/>
      <c r="F70" s="10">
        <v>25868.74</v>
      </c>
      <c r="G70" s="11">
        <v>7.4900000000000008E-2</v>
      </c>
    </row>
    <row r="72" spans="1:10" x14ac:dyDescent="0.35">
      <c r="B72" s="2" t="s">
        <v>78</v>
      </c>
    </row>
    <row r="73" spans="1:10" x14ac:dyDescent="0.35">
      <c r="A73" s="4"/>
      <c r="B73" s="4" t="s">
        <v>79</v>
      </c>
      <c r="C73" s="4"/>
      <c r="D73" s="5"/>
      <c r="F73" s="6">
        <v>9613.67</v>
      </c>
      <c r="G73" s="7">
        <v>2.7699999999999999E-2</v>
      </c>
    </row>
    <row r="74" spans="1:10" x14ac:dyDescent="0.35">
      <c r="A74" s="9"/>
      <c r="B74" s="9" t="s">
        <v>21</v>
      </c>
      <c r="C74" s="9"/>
      <c r="D74" s="9"/>
      <c r="E74" s="9"/>
      <c r="F74" s="10">
        <v>9613.67</v>
      </c>
      <c r="G74" s="11">
        <v>2.7699999999999999E-2</v>
      </c>
    </row>
    <row r="76" spans="1:10" x14ac:dyDescent="0.35">
      <c r="A76" s="12"/>
      <c r="B76" s="12" t="s">
        <v>80</v>
      </c>
      <c r="C76" s="12"/>
      <c r="D76" s="12"/>
      <c r="E76" s="12"/>
      <c r="F76" s="13">
        <v>345265.45</v>
      </c>
      <c r="G76" s="14">
        <v>1</v>
      </c>
    </row>
    <row r="77" spans="1:10" x14ac:dyDescent="0.35">
      <c r="A77" s="4" t="s">
        <v>81</v>
      </c>
    </row>
    <row r="78" spans="1:10" x14ac:dyDescent="0.35">
      <c r="A78" s="15">
        <v>1</v>
      </c>
      <c r="B78" s="15" t="s">
        <v>576</v>
      </c>
    </row>
    <row r="79" spans="1:10" x14ac:dyDescent="0.35">
      <c r="A79" s="15">
        <v>2</v>
      </c>
      <c r="B79" s="15" t="s">
        <v>82</v>
      </c>
    </row>
    <row r="80" spans="1:10" ht="27" x14ac:dyDescent="0.35">
      <c r="A80" s="15">
        <v>3</v>
      </c>
      <c r="B80" s="15" t="s">
        <v>83</v>
      </c>
    </row>
    <row r="83" spans="2:2" x14ac:dyDescent="0.35">
      <c r="B83" t="s">
        <v>86</v>
      </c>
    </row>
    <row r="98" spans="2:2" x14ac:dyDescent="0.35">
      <c r="B98" t="s">
        <v>87</v>
      </c>
    </row>
    <row r="99" spans="2:2" x14ac:dyDescent="0.35">
      <c r="B99" s="73" t="s">
        <v>254</v>
      </c>
    </row>
  </sheetData>
  <mergeCells count="1">
    <mergeCell ref="B1:F1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94"/>
  <sheetViews>
    <sheetView workbookViewId="0"/>
  </sheetViews>
  <sheetFormatPr defaultRowHeight="14.5" x14ac:dyDescent="0.35"/>
  <cols>
    <col min="1" max="1" width="8" customWidth="1"/>
    <col min="2" max="2" width="50.81640625" customWidth="1"/>
    <col min="3" max="3" width="23.54296875" customWidth="1"/>
    <col min="4" max="4" width="17" customWidth="1"/>
    <col min="5" max="5" width="11.81640625" bestFit="1" customWidth="1"/>
    <col min="6" max="6" width="13.1796875" bestFit="1" customWidth="1"/>
    <col min="7" max="7" width="8.81640625" bestFit="1" customWidth="1"/>
    <col min="8" max="8" width="14" customWidth="1"/>
    <col min="9" max="9" width="17" customWidth="1"/>
    <col min="10" max="10" width="8" customWidth="1"/>
    <col min="11" max="11" width="28" customWidth="1"/>
    <col min="12" max="12" width="16" customWidth="1"/>
  </cols>
  <sheetData>
    <row r="1" spans="1:12" ht="19" x14ac:dyDescent="0.45">
      <c r="A1" s="1"/>
      <c r="B1" s="59" t="s">
        <v>255</v>
      </c>
      <c r="C1" s="60"/>
      <c r="D1" s="60"/>
      <c r="E1" s="60"/>
      <c r="F1" s="60"/>
    </row>
    <row r="2" spans="1:12" x14ac:dyDescent="0.35">
      <c r="B2" s="2" t="s">
        <v>1</v>
      </c>
    </row>
    <row r="4" spans="1:12" ht="30" customHeight="1" x14ac:dyDescent="0.35">
      <c r="A4" s="3" t="s">
        <v>2</v>
      </c>
      <c r="B4" s="3" t="s">
        <v>3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</row>
    <row r="6" spans="1:12" x14ac:dyDescent="0.35">
      <c r="B6" s="2" t="s">
        <v>12</v>
      </c>
    </row>
    <row r="7" spans="1:12" x14ac:dyDescent="0.35">
      <c r="B7" s="2" t="s">
        <v>13</v>
      </c>
    </row>
    <row r="8" spans="1:12" x14ac:dyDescent="0.35">
      <c r="B8" s="2" t="s">
        <v>14</v>
      </c>
      <c r="K8" s="2" t="s">
        <v>15</v>
      </c>
      <c r="L8" s="2" t="s">
        <v>16</v>
      </c>
    </row>
    <row r="9" spans="1:12" x14ac:dyDescent="0.35">
      <c r="A9" s="4">
        <v>1</v>
      </c>
      <c r="B9" s="4" t="s">
        <v>256</v>
      </c>
      <c r="C9" s="4" t="s">
        <v>257</v>
      </c>
      <c r="D9" s="4" t="s">
        <v>19</v>
      </c>
      <c r="E9" s="5">
        <v>1250</v>
      </c>
      <c r="F9" s="6">
        <v>13381.77</v>
      </c>
      <c r="G9" s="7">
        <v>4.3400000000000001E-2</v>
      </c>
      <c r="H9" s="8">
        <v>45033</v>
      </c>
      <c r="J9" s="6">
        <v>4.9399999999999995</v>
      </c>
      <c r="K9" t="s">
        <v>19</v>
      </c>
      <c r="L9" s="7">
        <v>0.40659999999999996</v>
      </c>
    </row>
    <row r="10" spans="1:12" x14ac:dyDescent="0.35">
      <c r="A10" s="4">
        <v>2</v>
      </c>
      <c r="B10" s="4" t="s">
        <v>90</v>
      </c>
      <c r="C10" s="4" t="s">
        <v>258</v>
      </c>
      <c r="D10" s="4" t="s">
        <v>259</v>
      </c>
      <c r="E10" s="5">
        <v>1250</v>
      </c>
      <c r="F10" s="6">
        <v>13118.74</v>
      </c>
      <c r="G10" s="7">
        <v>4.2599999999999999E-2</v>
      </c>
      <c r="H10" s="8">
        <v>45138</v>
      </c>
      <c r="J10" s="6">
        <v>5.1550000000000002</v>
      </c>
      <c r="K10" t="s">
        <v>22</v>
      </c>
      <c r="L10" s="7">
        <v>0.20219999999999999</v>
      </c>
    </row>
    <row r="11" spans="1:12" x14ac:dyDescent="0.35">
      <c r="A11" s="4">
        <v>3</v>
      </c>
      <c r="B11" s="4" t="s">
        <v>102</v>
      </c>
      <c r="C11" s="4" t="s">
        <v>260</v>
      </c>
      <c r="D11" s="4" t="s">
        <v>19</v>
      </c>
      <c r="E11" s="5">
        <v>1000</v>
      </c>
      <c r="F11" s="6">
        <v>10459.33</v>
      </c>
      <c r="G11" s="7">
        <v>3.39E-2</v>
      </c>
      <c r="H11" s="8">
        <v>44803</v>
      </c>
      <c r="J11" s="6">
        <v>4.6473999999999993</v>
      </c>
      <c r="K11" t="s">
        <v>259</v>
      </c>
      <c r="L11" s="7">
        <v>5.96E-2</v>
      </c>
    </row>
    <row r="12" spans="1:12" x14ac:dyDescent="0.35">
      <c r="A12" s="4">
        <v>4</v>
      </c>
      <c r="B12" s="4" t="s">
        <v>92</v>
      </c>
      <c r="C12" s="4" t="s">
        <v>261</v>
      </c>
      <c r="D12" s="4" t="s">
        <v>19</v>
      </c>
      <c r="E12" s="5">
        <v>1000</v>
      </c>
      <c r="F12" s="6">
        <v>9923.7999999999993</v>
      </c>
      <c r="G12" s="7">
        <v>3.2199999999999999E-2</v>
      </c>
      <c r="H12" s="8">
        <v>45322</v>
      </c>
      <c r="J12" s="6">
        <v>5.41</v>
      </c>
      <c r="K12" t="s">
        <v>208</v>
      </c>
      <c r="L12" s="7">
        <v>4.1799999999999997E-2</v>
      </c>
    </row>
    <row r="13" spans="1:12" x14ac:dyDescent="0.35">
      <c r="A13" s="4">
        <v>5</v>
      </c>
      <c r="B13" s="4" t="s">
        <v>256</v>
      </c>
      <c r="C13" s="4" t="s">
        <v>262</v>
      </c>
      <c r="D13" s="4" t="s">
        <v>19</v>
      </c>
      <c r="E13" s="5">
        <v>900</v>
      </c>
      <c r="F13" s="6">
        <v>9354.2000000000007</v>
      </c>
      <c r="G13" s="7">
        <v>3.04E-2</v>
      </c>
      <c r="H13" s="8">
        <v>45170</v>
      </c>
      <c r="J13" s="6">
        <v>5.07</v>
      </c>
      <c r="K13" t="s">
        <v>20</v>
      </c>
      <c r="L13" s="7">
        <v>2.0899999999999998E-2</v>
      </c>
    </row>
    <row r="14" spans="1:12" x14ac:dyDescent="0.35">
      <c r="A14" s="4">
        <v>6</v>
      </c>
      <c r="B14" s="4" t="s">
        <v>214</v>
      </c>
      <c r="C14" s="4" t="s">
        <v>263</v>
      </c>
      <c r="D14" s="4" t="s">
        <v>19</v>
      </c>
      <c r="E14" s="5">
        <v>850</v>
      </c>
      <c r="F14" s="6">
        <v>9245.0400000000009</v>
      </c>
      <c r="G14" s="7">
        <v>0.03</v>
      </c>
      <c r="H14" s="8">
        <v>44967</v>
      </c>
      <c r="J14" s="6">
        <v>5.2050000000000001</v>
      </c>
      <c r="K14" t="s">
        <v>264</v>
      </c>
      <c r="L14" s="7">
        <v>1.6500000000000001E-2</v>
      </c>
    </row>
    <row r="15" spans="1:12" x14ac:dyDescent="0.35">
      <c r="A15" s="4">
        <v>7</v>
      </c>
      <c r="B15" s="4" t="s">
        <v>265</v>
      </c>
      <c r="C15" s="4" t="s">
        <v>266</v>
      </c>
      <c r="D15" s="4" t="s">
        <v>19</v>
      </c>
      <c r="E15" s="5">
        <v>750</v>
      </c>
      <c r="F15" s="6">
        <v>8083.67</v>
      </c>
      <c r="G15" s="7">
        <v>2.6200000000000001E-2</v>
      </c>
      <c r="H15" s="8">
        <v>45722</v>
      </c>
      <c r="J15" s="6">
        <v>5.6718999999999999</v>
      </c>
      <c r="K15" t="s">
        <v>23</v>
      </c>
      <c r="L15" s="7">
        <v>1.5600000000000001E-2</v>
      </c>
    </row>
    <row r="16" spans="1:12" x14ac:dyDescent="0.35">
      <c r="A16" s="4">
        <v>8</v>
      </c>
      <c r="B16" s="4" t="s">
        <v>33</v>
      </c>
      <c r="C16" s="4" t="s">
        <v>267</v>
      </c>
      <c r="D16" s="4" t="s">
        <v>19</v>
      </c>
      <c r="E16" s="5">
        <v>750</v>
      </c>
      <c r="F16" s="6">
        <v>7684.6</v>
      </c>
      <c r="G16" s="7">
        <v>2.4900000000000002E-2</v>
      </c>
      <c r="H16" s="8">
        <v>46171</v>
      </c>
      <c r="J16" s="6">
        <v>6.4200000000000008</v>
      </c>
      <c r="K16" t="s">
        <v>26</v>
      </c>
      <c r="L16" s="7">
        <v>0.23680000000000012</v>
      </c>
    </row>
    <row r="17" spans="1:10" x14ac:dyDescent="0.35">
      <c r="A17" s="4">
        <v>9</v>
      </c>
      <c r="B17" s="4" t="s">
        <v>94</v>
      </c>
      <c r="C17" s="4" t="s">
        <v>268</v>
      </c>
      <c r="D17" s="4" t="s">
        <v>19</v>
      </c>
      <c r="E17" s="5">
        <v>750</v>
      </c>
      <c r="F17" s="6">
        <v>7621.63</v>
      </c>
      <c r="G17" s="7">
        <v>2.4700000000000003E-2</v>
      </c>
      <c r="H17" s="8">
        <v>46261</v>
      </c>
      <c r="J17" s="6">
        <v>6.3408999999999995</v>
      </c>
    </row>
    <row r="18" spans="1:10" x14ac:dyDescent="0.35">
      <c r="A18" s="4">
        <v>10</v>
      </c>
      <c r="B18" s="4" t="s">
        <v>90</v>
      </c>
      <c r="C18" s="4" t="s">
        <v>269</v>
      </c>
      <c r="D18" s="4" t="s">
        <v>19</v>
      </c>
      <c r="E18" s="5">
        <v>750</v>
      </c>
      <c r="F18" s="6">
        <v>7386.44</v>
      </c>
      <c r="G18" s="7">
        <v>2.4E-2</v>
      </c>
      <c r="H18" s="8">
        <v>45688</v>
      </c>
      <c r="J18" s="6">
        <v>5.8000000000000007</v>
      </c>
    </row>
    <row r="19" spans="1:10" x14ac:dyDescent="0.35">
      <c r="A19" s="4">
        <v>11</v>
      </c>
      <c r="B19" s="4" t="s">
        <v>136</v>
      </c>
      <c r="C19" s="4" t="s">
        <v>270</v>
      </c>
      <c r="D19" s="4" t="s">
        <v>19</v>
      </c>
      <c r="E19" s="5">
        <v>500</v>
      </c>
      <c r="F19" s="6">
        <v>5435.76</v>
      </c>
      <c r="G19" s="7">
        <v>1.7600000000000001E-2</v>
      </c>
      <c r="H19" s="8">
        <v>46266</v>
      </c>
      <c r="J19" s="6">
        <v>6.1849999999999996</v>
      </c>
    </row>
    <row r="20" spans="1:10" x14ac:dyDescent="0.35">
      <c r="A20" s="4">
        <v>12</v>
      </c>
      <c r="B20" s="4" t="s">
        <v>33</v>
      </c>
      <c r="C20" s="4" t="s">
        <v>271</v>
      </c>
      <c r="D20" s="4" t="s">
        <v>19</v>
      </c>
      <c r="E20" s="5">
        <v>500</v>
      </c>
      <c r="F20" s="6">
        <v>5248.11</v>
      </c>
      <c r="G20" s="7">
        <v>1.7000000000000001E-2</v>
      </c>
      <c r="H20" s="8">
        <v>44993</v>
      </c>
      <c r="J20" s="6">
        <v>5.125</v>
      </c>
    </row>
    <row r="21" spans="1:10" x14ac:dyDescent="0.35">
      <c r="A21" s="4">
        <v>13</v>
      </c>
      <c r="B21" s="4" t="s">
        <v>104</v>
      </c>
      <c r="C21" s="4" t="s">
        <v>272</v>
      </c>
      <c r="D21" s="4" t="s">
        <v>19</v>
      </c>
      <c r="E21" s="5">
        <v>500</v>
      </c>
      <c r="F21" s="6">
        <v>5172.0200000000004</v>
      </c>
      <c r="G21" s="7">
        <v>1.6799999999999999E-2</v>
      </c>
      <c r="H21" s="8">
        <v>44873</v>
      </c>
      <c r="J21" s="6">
        <v>4.7000999999999999</v>
      </c>
    </row>
    <row r="22" spans="1:10" x14ac:dyDescent="0.35">
      <c r="A22" s="4">
        <v>14</v>
      </c>
      <c r="B22" s="4" t="s">
        <v>273</v>
      </c>
      <c r="C22" s="4" t="s">
        <v>274</v>
      </c>
      <c r="D22" s="4" t="s">
        <v>264</v>
      </c>
      <c r="E22" s="5">
        <v>500</v>
      </c>
      <c r="F22" s="6">
        <v>5068.33</v>
      </c>
      <c r="G22" s="7">
        <v>1.6500000000000001E-2</v>
      </c>
      <c r="H22" s="8">
        <v>45777</v>
      </c>
      <c r="J22" s="6">
        <v>6.1028000000000002</v>
      </c>
    </row>
    <row r="23" spans="1:10" x14ac:dyDescent="0.35">
      <c r="A23" s="4">
        <v>15</v>
      </c>
      <c r="B23" s="4" t="s">
        <v>102</v>
      </c>
      <c r="C23" s="4" t="s">
        <v>275</v>
      </c>
      <c r="D23" s="4" t="s">
        <v>208</v>
      </c>
      <c r="E23" s="5">
        <v>500</v>
      </c>
      <c r="F23" s="6">
        <v>5052.67</v>
      </c>
      <c r="G23" s="7">
        <v>1.6399999999999998E-2</v>
      </c>
      <c r="H23" s="8">
        <v>45183</v>
      </c>
      <c r="J23" s="6">
        <v>5.5024999999999995</v>
      </c>
    </row>
    <row r="24" spans="1:10" x14ac:dyDescent="0.35">
      <c r="A24" s="4">
        <v>16</v>
      </c>
      <c r="B24" s="4" t="s">
        <v>136</v>
      </c>
      <c r="C24" s="4" t="s">
        <v>276</v>
      </c>
      <c r="D24" s="4" t="s">
        <v>19</v>
      </c>
      <c r="E24" s="5">
        <v>250</v>
      </c>
      <c r="F24" s="6">
        <v>2720.27</v>
      </c>
      <c r="G24" s="7">
        <v>8.8000000000000005E-3</v>
      </c>
      <c r="H24" s="8">
        <v>45276</v>
      </c>
      <c r="J24" s="6">
        <v>5.21</v>
      </c>
    </row>
    <row r="25" spans="1:10" x14ac:dyDescent="0.35">
      <c r="A25" s="4">
        <v>17</v>
      </c>
      <c r="B25" s="4" t="s">
        <v>92</v>
      </c>
      <c r="C25" s="4" t="s">
        <v>277</v>
      </c>
      <c r="D25" s="4" t="s">
        <v>19</v>
      </c>
      <c r="E25" s="5">
        <v>250</v>
      </c>
      <c r="F25" s="6">
        <v>2708.82</v>
      </c>
      <c r="G25" s="7">
        <v>8.8000000000000005E-3</v>
      </c>
      <c r="H25" s="8">
        <v>45016</v>
      </c>
      <c r="J25" s="6">
        <v>4.95</v>
      </c>
    </row>
    <row r="26" spans="1:10" x14ac:dyDescent="0.35">
      <c r="A26" s="4">
        <v>18</v>
      </c>
      <c r="B26" s="4" t="s">
        <v>278</v>
      </c>
      <c r="C26" s="4" t="s">
        <v>279</v>
      </c>
      <c r="D26" s="4" t="s">
        <v>259</v>
      </c>
      <c r="E26" s="5">
        <v>250</v>
      </c>
      <c r="F26" s="6">
        <v>2702.1</v>
      </c>
      <c r="G26" s="7">
        <v>8.8000000000000005E-3</v>
      </c>
      <c r="H26" s="8">
        <v>45603</v>
      </c>
      <c r="J26" s="6">
        <v>6.5124000000000004</v>
      </c>
    </row>
    <row r="27" spans="1:10" x14ac:dyDescent="0.35">
      <c r="A27" s="4">
        <v>19</v>
      </c>
      <c r="B27" s="4" t="s">
        <v>219</v>
      </c>
      <c r="C27" s="4" t="s">
        <v>220</v>
      </c>
      <c r="D27" s="4" t="s">
        <v>19</v>
      </c>
      <c r="E27" s="5">
        <v>250</v>
      </c>
      <c r="F27" s="6">
        <v>2644.17</v>
      </c>
      <c r="G27" s="7">
        <v>8.6E-3</v>
      </c>
      <c r="H27" s="8">
        <v>44718</v>
      </c>
      <c r="J27" s="6">
        <v>4.1500999999999992</v>
      </c>
    </row>
    <row r="28" spans="1:10" x14ac:dyDescent="0.35">
      <c r="A28" s="4">
        <v>20</v>
      </c>
      <c r="B28" s="4" t="s">
        <v>280</v>
      </c>
      <c r="C28" s="4" t="s">
        <v>281</v>
      </c>
      <c r="D28" s="4" t="s">
        <v>208</v>
      </c>
      <c r="E28" s="5">
        <v>250</v>
      </c>
      <c r="F28" s="6">
        <v>2618.81</v>
      </c>
      <c r="G28" s="7">
        <v>8.5000000000000006E-3</v>
      </c>
      <c r="H28" s="8">
        <v>45005</v>
      </c>
      <c r="J28" s="6">
        <v>5.2500000000000009</v>
      </c>
    </row>
    <row r="29" spans="1:10" x14ac:dyDescent="0.35">
      <c r="A29" s="4">
        <v>21</v>
      </c>
      <c r="B29" s="4" t="s">
        <v>57</v>
      </c>
      <c r="C29" s="4" t="s">
        <v>207</v>
      </c>
      <c r="D29" s="4" t="s">
        <v>208</v>
      </c>
      <c r="E29" s="5">
        <v>250</v>
      </c>
      <c r="F29" s="6">
        <v>2616.33</v>
      </c>
      <c r="G29" s="7">
        <v>8.5000000000000006E-3</v>
      </c>
      <c r="H29" s="8">
        <v>44781</v>
      </c>
      <c r="J29" s="6">
        <v>4.3349000000000002</v>
      </c>
    </row>
    <row r="30" spans="1:10" x14ac:dyDescent="0.35">
      <c r="A30" s="4">
        <v>22</v>
      </c>
      <c r="B30" s="4" t="s">
        <v>57</v>
      </c>
      <c r="C30" s="4" t="s">
        <v>221</v>
      </c>
      <c r="D30" s="4" t="s">
        <v>208</v>
      </c>
      <c r="E30" s="5">
        <v>250</v>
      </c>
      <c r="F30" s="6">
        <v>2596</v>
      </c>
      <c r="G30" s="7">
        <v>8.3999999999999995E-3</v>
      </c>
      <c r="H30" s="8">
        <v>44833</v>
      </c>
      <c r="J30" s="6">
        <v>4.335</v>
      </c>
    </row>
    <row r="31" spans="1:10" x14ac:dyDescent="0.35">
      <c r="A31" s="4">
        <v>23</v>
      </c>
      <c r="B31" s="4" t="s">
        <v>136</v>
      </c>
      <c r="C31" s="4" t="s">
        <v>282</v>
      </c>
      <c r="D31" s="4" t="s">
        <v>19</v>
      </c>
      <c r="E31" s="5">
        <v>250</v>
      </c>
      <c r="F31" s="6">
        <v>2571.84</v>
      </c>
      <c r="G31" s="7">
        <v>8.3000000000000001E-3</v>
      </c>
      <c r="H31" s="8">
        <v>45828</v>
      </c>
      <c r="J31" s="6">
        <v>5.7998999999999992</v>
      </c>
    </row>
    <row r="32" spans="1:10" x14ac:dyDescent="0.35">
      <c r="A32" s="4">
        <v>24</v>
      </c>
      <c r="B32" s="4" t="s">
        <v>214</v>
      </c>
      <c r="C32" s="4" t="s">
        <v>283</v>
      </c>
      <c r="D32" s="4" t="s">
        <v>19</v>
      </c>
      <c r="E32" s="5">
        <v>250</v>
      </c>
      <c r="F32" s="6">
        <v>2566.9499999999998</v>
      </c>
      <c r="G32" s="7">
        <v>8.3000000000000001E-3</v>
      </c>
      <c r="H32" s="8">
        <v>45149</v>
      </c>
      <c r="J32" s="6">
        <v>5.6150000000000002</v>
      </c>
    </row>
    <row r="33" spans="1:10" x14ac:dyDescent="0.35">
      <c r="A33" s="4">
        <v>25</v>
      </c>
      <c r="B33" s="4" t="s">
        <v>284</v>
      </c>
      <c r="C33" s="4" t="s">
        <v>285</v>
      </c>
      <c r="D33" s="4" t="s">
        <v>19</v>
      </c>
      <c r="E33" s="5">
        <v>250</v>
      </c>
      <c r="F33" s="6">
        <v>2527.59</v>
      </c>
      <c r="G33" s="7">
        <v>8.199999999999999E-3</v>
      </c>
      <c r="H33" s="8">
        <v>45184</v>
      </c>
      <c r="J33" s="6">
        <v>5.5095000000000001</v>
      </c>
    </row>
    <row r="34" spans="1:10" x14ac:dyDescent="0.35">
      <c r="A34" s="4">
        <v>26</v>
      </c>
      <c r="B34" s="4" t="s">
        <v>90</v>
      </c>
      <c r="C34" s="4" t="s">
        <v>286</v>
      </c>
      <c r="D34" s="4" t="s">
        <v>19</v>
      </c>
      <c r="E34" s="5">
        <v>250</v>
      </c>
      <c r="F34" s="6">
        <v>2508.71</v>
      </c>
      <c r="G34" s="7">
        <v>8.1000000000000013E-3</v>
      </c>
      <c r="H34" s="8">
        <v>45869</v>
      </c>
      <c r="J34" s="6">
        <v>6.0049999999999999</v>
      </c>
    </row>
    <row r="35" spans="1:10" x14ac:dyDescent="0.35">
      <c r="A35" s="4">
        <v>27</v>
      </c>
      <c r="B35" s="4" t="s">
        <v>128</v>
      </c>
      <c r="C35" s="4" t="s">
        <v>287</v>
      </c>
      <c r="D35" s="4" t="s">
        <v>19</v>
      </c>
      <c r="E35" s="5">
        <v>250</v>
      </c>
      <c r="F35" s="6">
        <v>2504.25</v>
      </c>
      <c r="G35" s="7">
        <v>8.1000000000000013E-3</v>
      </c>
      <c r="H35" s="8">
        <v>46294</v>
      </c>
      <c r="J35" s="6">
        <v>6.910000000000001</v>
      </c>
    </row>
    <row r="36" spans="1:10" x14ac:dyDescent="0.35">
      <c r="A36" s="4">
        <v>28</v>
      </c>
      <c r="B36" s="4" t="s">
        <v>288</v>
      </c>
      <c r="C36" s="4" t="s">
        <v>289</v>
      </c>
      <c r="D36" s="4" t="s">
        <v>19</v>
      </c>
      <c r="E36" s="5">
        <v>176</v>
      </c>
      <c r="F36" s="6">
        <v>2364.98</v>
      </c>
      <c r="G36" s="7">
        <v>7.7000000000000002E-3</v>
      </c>
      <c r="H36" s="8">
        <v>44740</v>
      </c>
      <c r="J36" s="6">
        <v>4.16</v>
      </c>
    </row>
    <row r="37" spans="1:10" x14ac:dyDescent="0.35">
      <c r="A37" s="4">
        <v>29</v>
      </c>
      <c r="B37" s="4" t="s">
        <v>290</v>
      </c>
      <c r="C37" s="4" t="s">
        <v>291</v>
      </c>
      <c r="D37" s="4" t="s">
        <v>259</v>
      </c>
      <c r="E37" s="5">
        <v>200</v>
      </c>
      <c r="F37" s="6">
        <v>2082.31</v>
      </c>
      <c r="G37" s="7">
        <v>6.8000000000000005E-3</v>
      </c>
      <c r="H37" s="8">
        <v>44819</v>
      </c>
      <c r="J37" s="6">
        <v>4.335</v>
      </c>
    </row>
    <row r="38" spans="1:10" x14ac:dyDescent="0.35">
      <c r="A38" s="4">
        <v>30</v>
      </c>
      <c r="B38" s="4" t="s">
        <v>136</v>
      </c>
      <c r="C38" s="4" t="s">
        <v>292</v>
      </c>
      <c r="D38" s="4" t="s">
        <v>19</v>
      </c>
      <c r="E38" s="5">
        <v>100</v>
      </c>
      <c r="F38" s="6">
        <v>1123.01</v>
      </c>
      <c r="G38" s="7">
        <v>3.5999999999999999E-3</v>
      </c>
      <c r="H38" s="8">
        <v>44971</v>
      </c>
      <c r="J38" s="6">
        <v>4.8250000000000002</v>
      </c>
    </row>
    <row r="39" spans="1:10" x14ac:dyDescent="0.35">
      <c r="A39" s="4">
        <v>31</v>
      </c>
      <c r="B39" s="4" t="s">
        <v>136</v>
      </c>
      <c r="C39" s="4" t="s">
        <v>293</v>
      </c>
      <c r="D39" s="4" t="s">
        <v>19</v>
      </c>
      <c r="E39" s="5">
        <v>100</v>
      </c>
      <c r="F39" s="6">
        <v>1119.83</v>
      </c>
      <c r="G39" s="7">
        <v>3.5999999999999999E-3</v>
      </c>
      <c r="H39" s="8">
        <v>45000</v>
      </c>
      <c r="J39" s="6">
        <v>4.8250000000000002</v>
      </c>
    </row>
    <row r="40" spans="1:10" x14ac:dyDescent="0.35">
      <c r="A40" s="4">
        <v>32</v>
      </c>
      <c r="B40" s="4" t="s">
        <v>294</v>
      </c>
      <c r="C40" s="4" t="s">
        <v>295</v>
      </c>
      <c r="D40" s="4" t="s">
        <v>19</v>
      </c>
      <c r="E40" s="5">
        <v>100</v>
      </c>
      <c r="F40" s="6">
        <v>1055.8399999999999</v>
      </c>
      <c r="G40" s="7">
        <v>3.4000000000000002E-3</v>
      </c>
      <c r="H40" s="8">
        <v>44838</v>
      </c>
      <c r="J40" s="6">
        <v>4.5949999999999998</v>
      </c>
    </row>
    <row r="41" spans="1:10" x14ac:dyDescent="0.35">
      <c r="A41" s="4">
        <v>33</v>
      </c>
      <c r="B41" s="4" t="s">
        <v>296</v>
      </c>
      <c r="C41" s="4" t="s">
        <v>297</v>
      </c>
      <c r="D41" s="4" t="s">
        <v>259</v>
      </c>
      <c r="E41" s="5">
        <v>31</v>
      </c>
      <c r="F41" s="6">
        <v>315.02</v>
      </c>
      <c r="G41" s="7">
        <v>1E-3</v>
      </c>
      <c r="H41" s="8">
        <v>44666</v>
      </c>
      <c r="J41" s="6">
        <v>4.0199999999999996</v>
      </c>
    </row>
    <row r="42" spans="1:10" x14ac:dyDescent="0.35">
      <c r="A42" s="4">
        <v>34</v>
      </c>
      <c r="B42" s="4" t="s">
        <v>290</v>
      </c>
      <c r="C42" s="4" t="s">
        <v>298</v>
      </c>
      <c r="D42" s="4" t="s">
        <v>259</v>
      </c>
      <c r="E42" s="5">
        <v>100</v>
      </c>
      <c r="F42" s="6">
        <v>108.67</v>
      </c>
      <c r="G42" s="7">
        <v>4.0000000000000002E-4</v>
      </c>
      <c r="H42" s="8">
        <v>44603</v>
      </c>
      <c r="J42" s="6">
        <v>3.5449999999999995</v>
      </c>
    </row>
    <row r="43" spans="1:10" x14ac:dyDescent="0.35">
      <c r="A43" s="9"/>
      <c r="B43" s="9" t="s">
        <v>21</v>
      </c>
      <c r="C43" s="9"/>
      <c r="D43" s="9"/>
      <c r="E43" s="9"/>
      <c r="F43" s="10">
        <v>161691.60999999999</v>
      </c>
      <c r="G43" s="11">
        <v>0.52449999999999997</v>
      </c>
    </row>
    <row r="45" spans="1:10" x14ac:dyDescent="0.35">
      <c r="B45" s="2" t="s">
        <v>106</v>
      </c>
    </row>
    <row r="46" spans="1:10" x14ac:dyDescent="0.35">
      <c r="A46" s="4">
        <v>35</v>
      </c>
      <c r="B46" s="4" t="s">
        <v>227</v>
      </c>
      <c r="C46" s="4" t="s">
        <v>228</v>
      </c>
      <c r="D46" s="4" t="s">
        <v>22</v>
      </c>
      <c r="E46" s="5">
        <v>21500000</v>
      </c>
      <c r="F46" s="6">
        <v>21656.29</v>
      </c>
      <c r="G46" s="7">
        <v>7.0300000000000001E-2</v>
      </c>
      <c r="H46" s="8">
        <v>46124</v>
      </c>
      <c r="J46" s="6">
        <v>5.8936999999999999</v>
      </c>
    </row>
    <row r="47" spans="1:10" x14ac:dyDescent="0.35">
      <c r="A47" s="4">
        <v>36</v>
      </c>
      <c r="B47" s="4" t="s">
        <v>229</v>
      </c>
      <c r="C47" s="4" t="s">
        <v>230</v>
      </c>
      <c r="D47" s="4" t="s">
        <v>22</v>
      </c>
      <c r="E47" s="5">
        <v>15000000</v>
      </c>
      <c r="F47" s="6">
        <v>15002.5</v>
      </c>
      <c r="G47" s="7">
        <v>4.87E-2</v>
      </c>
      <c r="H47" s="8">
        <v>46341</v>
      </c>
      <c r="J47" s="6">
        <v>6.0285000000000002</v>
      </c>
    </row>
    <row r="48" spans="1:10" x14ac:dyDescent="0.35">
      <c r="A48" s="4">
        <v>37</v>
      </c>
      <c r="B48" s="4" t="s">
        <v>299</v>
      </c>
      <c r="C48" s="4" t="s">
        <v>300</v>
      </c>
      <c r="D48" s="4" t="s">
        <v>22</v>
      </c>
      <c r="E48" s="5">
        <v>8500000</v>
      </c>
      <c r="F48" s="6">
        <v>9174.2000000000007</v>
      </c>
      <c r="G48" s="7">
        <v>2.98E-2</v>
      </c>
      <c r="H48" s="8">
        <v>45792</v>
      </c>
      <c r="J48" s="6">
        <v>5.7664999999999997</v>
      </c>
    </row>
    <row r="49" spans="1:10" x14ac:dyDescent="0.35">
      <c r="A49" s="4">
        <v>38</v>
      </c>
      <c r="B49" s="4" t="s">
        <v>301</v>
      </c>
      <c r="C49" s="4" t="s">
        <v>302</v>
      </c>
      <c r="D49" s="4" t="s">
        <v>22</v>
      </c>
      <c r="E49" s="5">
        <v>2500000</v>
      </c>
      <c r="F49" s="6">
        <v>2525.67</v>
      </c>
      <c r="G49" s="7">
        <v>8.199999999999999E-3</v>
      </c>
      <c r="H49" s="8">
        <v>45804</v>
      </c>
      <c r="J49" s="6">
        <v>5.7452999999999994</v>
      </c>
    </row>
    <row r="50" spans="1:10" x14ac:dyDescent="0.35">
      <c r="A50" s="9"/>
      <c r="B50" s="9" t="s">
        <v>21</v>
      </c>
      <c r="C50" s="9"/>
      <c r="D50" s="9"/>
      <c r="E50" s="9"/>
      <c r="F50" s="10">
        <v>48358.66</v>
      </c>
      <c r="G50" s="11">
        <v>0.15699999999999997</v>
      </c>
    </row>
    <row r="52" spans="1:10" x14ac:dyDescent="0.35">
      <c r="B52" s="2" t="s">
        <v>24</v>
      </c>
    </row>
    <row r="53" spans="1:10" x14ac:dyDescent="0.35">
      <c r="B53" s="2" t="s">
        <v>25</v>
      </c>
    </row>
    <row r="54" spans="1:10" x14ac:dyDescent="0.35">
      <c r="A54" s="4">
        <v>39</v>
      </c>
      <c r="B54" s="4" t="s">
        <v>114</v>
      </c>
      <c r="C54" s="4" t="s">
        <v>303</v>
      </c>
      <c r="D54" s="4" t="s">
        <v>20</v>
      </c>
      <c r="E54" s="5">
        <v>1000</v>
      </c>
      <c r="F54" s="6">
        <v>4947.13</v>
      </c>
      <c r="G54" s="7">
        <v>1.61E-2</v>
      </c>
      <c r="H54" s="8">
        <v>44690</v>
      </c>
      <c r="J54" s="6">
        <v>4.0215999999999994</v>
      </c>
    </row>
    <row r="55" spans="1:10" x14ac:dyDescent="0.35">
      <c r="A55" s="4">
        <v>40</v>
      </c>
      <c r="B55" s="4" t="s">
        <v>27</v>
      </c>
      <c r="C55" s="4" t="s">
        <v>237</v>
      </c>
      <c r="D55" s="4" t="s">
        <v>23</v>
      </c>
      <c r="E55" s="5">
        <v>1000</v>
      </c>
      <c r="F55" s="6">
        <v>4811.09</v>
      </c>
      <c r="G55" s="7">
        <v>1.5600000000000001E-2</v>
      </c>
      <c r="H55" s="8">
        <v>44908</v>
      </c>
      <c r="J55" s="6">
        <v>4.5499000000000001</v>
      </c>
    </row>
    <row r="56" spans="1:10" x14ac:dyDescent="0.35">
      <c r="A56" s="4">
        <v>41</v>
      </c>
      <c r="B56" s="4" t="s">
        <v>114</v>
      </c>
      <c r="C56" s="4" t="s">
        <v>120</v>
      </c>
      <c r="D56" s="4" t="s">
        <v>20</v>
      </c>
      <c r="E56" s="5">
        <v>1500</v>
      </c>
      <c r="F56" s="6">
        <v>1483.49</v>
      </c>
      <c r="G56" s="7">
        <v>4.7999999999999996E-3</v>
      </c>
      <c r="H56" s="8">
        <v>44694</v>
      </c>
      <c r="J56" s="6">
        <v>4.0216999999999992</v>
      </c>
    </row>
    <row r="57" spans="1:10" x14ac:dyDescent="0.35">
      <c r="A57" s="9"/>
      <c r="B57" s="9" t="s">
        <v>21</v>
      </c>
      <c r="C57" s="9"/>
      <c r="D57" s="9"/>
      <c r="E57" s="9"/>
      <c r="F57" s="10">
        <v>11241.71</v>
      </c>
      <c r="G57" s="11">
        <v>3.6499999999999998E-2</v>
      </c>
    </row>
    <row r="59" spans="1:10" x14ac:dyDescent="0.35">
      <c r="B59" s="2" t="s">
        <v>70</v>
      </c>
    </row>
    <row r="60" spans="1:10" x14ac:dyDescent="0.35">
      <c r="A60" s="4">
        <v>42</v>
      </c>
      <c r="B60" s="4" t="s">
        <v>71</v>
      </c>
      <c r="C60" s="4" t="s">
        <v>72</v>
      </c>
      <c r="D60" s="4" t="s">
        <v>22</v>
      </c>
      <c r="E60" s="5">
        <v>9000000</v>
      </c>
      <c r="F60" s="6">
        <v>8973.67</v>
      </c>
      <c r="G60" s="7">
        <v>2.9100000000000001E-2</v>
      </c>
      <c r="H60" s="8">
        <v>44623</v>
      </c>
      <c r="J60" s="6">
        <v>3.5697999999999999</v>
      </c>
    </row>
    <row r="61" spans="1:10" x14ac:dyDescent="0.35">
      <c r="A61" s="4">
        <v>43</v>
      </c>
      <c r="B61" s="4" t="s">
        <v>149</v>
      </c>
      <c r="C61" s="4" t="s">
        <v>150</v>
      </c>
      <c r="D61" s="4" t="s">
        <v>22</v>
      </c>
      <c r="E61" s="5">
        <v>5000000</v>
      </c>
      <c r="F61" s="6">
        <v>4971.8999999999996</v>
      </c>
      <c r="G61" s="7">
        <v>1.61E-2</v>
      </c>
      <c r="H61" s="8">
        <v>44650</v>
      </c>
      <c r="J61" s="6">
        <v>3.6198000000000001</v>
      </c>
    </row>
    <row r="62" spans="1:10" x14ac:dyDescent="0.35">
      <c r="A62" s="9"/>
      <c r="B62" s="9" t="s">
        <v>21</v>
      </c>
      <c r="C62" s="9"/>
      <c r="D62" s="9"/>
      <c r="E62" s="9"/>
      <c r="F62" s="10">
        <v>13945.57</v>
      </c>
      <c r="G62" s="11">
        <v>4.5200000000000004E-2</v>
      </c>
    </row>
    <row r="64" spans="1:10" x14ac:dyDescent="0.35">
      <c r="A64" s="4">
        <v>44</v>
      </c>
      <c r="B64" s="2" t="s">
        <v>151</v>
      </c>
      <c r="F64" s="6">
        <v>87407.97</v>
      </c>
      <c r="G64" s="7">
        <v>0.28370000000000001</v>
      </c>
      <c r="H64" s="8">
        <v>44593</v>
      </c>
    </row>
    <row r="65" spans="1:7" x14ac:dyDescent="0.35">
      <c r="A65" s="9"/>
      <c r="B65" s="9" t="s">
        <v>21</v>
      </c>
      <c r="C65" s="9"/>
      <c r="D65" s="9"/>
      <c r="E65" s="9"/>
      <c r="F65" s="10">
        <v>87407.97</v>
      </c>
      <c r="G65" s="11">
        <v>0.28370000000000001</v>
      </c>
    </row>
    <row r="67" spans="1:7" x14ac:dyDescent="0.35">
      <c r="B67" s="2" t="s">
        <v>78</v>
      </c>
    </row>
    <row r="68" spans="1:7" x14ac:dyDescent="0.35">
      <c r="A68" s="4"/>
      <c r="B68" s="4" t="s">
        <v>79</v>
      </c>
      <c r="C68" s="4"/>
      <c r="D68" s="5"/>
      <c r="F68" s="6">
        <v>-14543.51</v>
      </c>
      <c r="G68" s="7">
        <v>-4.6900000000000004E-2</v>
      </c>
    </row>
    <row r="69" spans="1:7" x14ac:dyDescent="0.35">
      <c r="A69" s="9"/>
      <c r="B69" s="9" t="s">
        <v>21</v>
      </c>
      <c r="C69" s="9"/>
      <c r="D69" s="9"/>
      <c r="E69" s="9"/>
      <c r="F69" s="10">
        <v>-14543.51</v>
      </c>
      <c r="G69" s="11">
        <v>-4.6900000000000004E-2</v>
      </c>
    </row>
    <row r="71" spans="1:7" x14ac:dyDescent="0.35">
      <c r="A71" s="12"/>
      <c r="B71" s="12" t="s">
        <v>80</v>
      </c>
      <c r="C71" s="12"/>
      <c r="D71" s="12"/>
      <c r="E71" s="12"/>
      <c r="F71" s="13">
        <v>308102.01</v>
      </c>
      <c r="G71" s="14">
        <v>0.99999999999999989</v>
      </c>
    </row>
    <row r="72" spans="1:7" x14ac:dyDescent="0.35">
      <c r="A72" s="4" t="s">
        <v>81</v>
      </c>
    </row>
    <row r="73" spans="1:7" x14ac:dyDescent="0.35">
      <c r="A73" s="15">
        <v>1</v>
      </c>
      <c r="B73" s="15" t="s">
        <v>576</v>
      </c>
    </row>
    <row r="74" spans="1:7" x14ac:dyDescent="0.35">
      <c r="A74" s="15">
        <v>2</v>
      </c>
      <c r="B74" s="15" t="s">
        <v>82</v>
      </c>
    </row>
    <row r="75" spans="1:7" ht="27" x14ac:dyDescent="0.35">
      <c r="A75" s="15">
        <v>3</v>
      </c>
      <c r="B75" s="15" t="s">
        <v>83</v>
      </c>
    </row>
    <row r="78" spans="1:7" x14ac:dyDescent="0.35">
      <c r="B78" t="s">
        <v>86</v>
      </c>
    </row>
    <row r="93" spans="2:2" x14ac:dyDescent="0.35">
      <c r="B93" t="s">
        <v>87</v>
      </c>
    </row>
    <row r="94" spans="2:2" x14ac:dyDescent="0.35">
      <c r="B94" s="73" t="s">
        <v>304</v>
      </c>
    </row>
  </sheetData>
  <mergeCells count="1">
    <mergeCell ref="B1:F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52"/>
  <sheetViews>
    <sheetView workbookViewId="0"/>
  </sheetViews>
  <sheetFormatPr defaultRowHeight="14.5" x14ac:dyDescent="0.35"/>
  <cols>
    <col min="1" max="1" width="8" customWidth="1"/>
    <col min="2" max="2" width="50.81640625" customWidth="1"/>
    <col min="3" max="3" width="23.54296875" customWidth="1"/>
    <col min="4" max="4" width="17" customWidth="1"/>
    <col min="5" max="5" width="11.81640625" bestFit="1" customWidth="1"/>
    <col min="6" max="6" width="12.54296875" bestFit="1" customWidth="1"/>
    <col min="7" max="7" width="8.81640625" bestFit="1" customWidth="1"/>
    <col min="8" max="8" width="14" customWidth="1"/>
    <col min="9" max="9" width="17" customWidth="1"/>
    <col min="10" max="10" width="8" customWidth="1"/>
    <col min="11" max="11" width="28" customWidth="1"/>
    <col min="12" max="12" width="16" customWidth="1"/>
  </cols>
  <sheetData>
    <row r="1" spans="1:12" ht="19" x14ac:dyDescent="0.45">
      <c r="A1" s="1"/>
      <c r="B1" s="59" t="s">
        <v>305</v>
      </c>
      <c r="C1" s="60"/>
      <c r="D1" s="60"/>
      <c r="E1" s="60"/>
      <c r="F1" s="60"/>
    </row>
    <row r="2" spans="1:12" x14ac:dyDescent="0.35">
      <c r="B2" s="2" t="s">
        <v>1</v>
      </c>
    </row>
    <row r="4" spans="1:12" ht="30" customHeight="1" x14ac:dyDescent="0.35">
      <c r="A4" s="3" t="s">
        <v>2</v>
      </c>
      <c r="B4" s="3" t="s">
        <v>3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</row>
    <row r="6" spans="1:12" x14ac:dyDescent="0.35">
      <c r="B6" s="2" t="s">
        <v>306</v>
      </c>
    </row>
    <row r="7" spans="1:12" x14ac:dyDescent="0.35">
      <c r="B7" s="2" t="s">
        <v>106</v>
      </c>
    </row>
    <row r="8" spans="1:12" x14ac:dyDescent="0.35">
      <c r="A8" s="4">
        <v>1</v>
      </c>
      <c r="B8" s="4" t="s">
        <v>227</v>
      </c>
      <c r="C8" s="4" t="s">
        <v>228</v>
      </c>
      <c r="D8" s="4" t="s">
        <v>22</v>
      </c>
      <c r="E8" s="5">
        <v>12500000</v>
      </c>
      <c r="F8" s="6">
        <v>12590.87</v>
      </c>
      <c r="G8" s="7">
        <v>0.18100000000000002</v>
      </c>
      <c r="H8" s="8">
        <v>46124</v>
      </c>
      <c r="J8" s="6">
        <v>5.8936999999999999</v>
      </c>
      <c r="K8" s="2" t="s">
        <v>15</v>
      </c>
      <c r="L8" s="2" t="s">
        <v>16</v>
      </c>
    </row>
    <row r="9" spans="1:12" x14ac:dyDescent="0.35">
      <c r="A9" s="4">
        <v>2</v>
      </c>
      <c r="B9" s="4" t="s">
        <v>229</v>
      </c>
      <c r="C9" s="4" t="s">
        <v>230</v>
      </c>
      <c r="D9" s="4" t="s">
        <v>22</v>
      </c>
      <c r="E9" s="5">
        <v>7500000</v>
      </c>
      <c r="F9" s="6">
        <v>7501.25</v>
      </c>
      <c r="G9" s="7">
        <v>0.10779999999999999</v>
      </c>
      <c r="H9" s="8">
        <v>46341</v>
      </c>
      <c r="J9" s="6">
        <v>6.0285000000000002</v>
      </c>
      <c r="K9" t="s">
        <v>22</v>
      </c>
      <c r="L9" s="7">
        <v>0.69440000000000013</v>
      </c>
    </row>
    <row r="10" spans="1:12" x14ac:dyDescent="0.35">
      <c r="A10" s="4">
        <v>3</v>
      </c>
      <c r="B10" s="4" t="s">
        <v>307</v>
      </c>
      <c r="C10" s="4" t="s">
        <v>308</v>
      </c>
      <c r="D10" s="4" t="s">
        <v>22</v>
      </c>
      <c r="E10" s="5">
        <v>5000000</v>
      </c>
      <c r="F10" s="6">
        <v>5314.3</v>
      </c>
      <c r="G10" s="7">
        <v>7.6399999999999996E-2</v>
      </c>
      <c r="H10" s="8">
        <v>46033</v>
      </c>
      <c r="J10" s="6">
        <v>5.9002999999999997</v>
      </c>
      <c r="K10" t="s">
        <v>26</v>
      </c>
      <c r="L10" s="7">
        <v>0.30559999999999987</v>
      </c>
    </row>
    <row r="11" spans="1:12" x14ac:dyDescent="0.35">
      <c r="A11" s="4">
        <v>4</v>
      </c>
      <c r="B11" s="4" t="s">
        <v>309</v>
      </c>
      <c r="C11" s="4" t="s">
        <v>310</v>
      </c>
      <c r="D11" s="4" t="s">
        <v>22</v>
      </c>
      <c r="E11" s="5">
        <v>5000000</v>
      </c>
      <c r="F11" s="6">
        <v>5212.8900000000003</v>
      </c>
      <c r="G11" s="7">
        <v>7.4900000000000008E-2</v>
      </c>
      <c r="H11" s="8">
        <v>46760</v>
      </c>
      <c r="J11" s="6">
        <v>6.3894999999999991</v>
      </c>
    </row>
    <row r="12" spans="1:12" x14ac:dyDescent="0.35">
      <c r="A12" s="4">
        <v>5</v>
      </c>
      <c r="B12" s="4" t="s">
        <v>311</v>
      </c>
      <c r="C12" s="4" t="s">
        <v>312</v>
      </c>
      <c r="D12" s="4" t="s">
        <v>22</v>
      </c>
      <c r="E12" s="5">
        <v>5000000</v>
      </c>
      <c r="F12" s="6">
        <v>5210.4399999999996</v>
      </c>
      <c r="G12" s="7">
        <v>7.4900000000000008E-2</v>
      </c>
      <c r="H12" s="8">
        <v>47132</v>
      </c>
      <c r="J12" s="6">
        <v>6.5577999999999994</v>
      </c>
    </row>
    <row r="13" spans="1:12" x14ac:dyDescent="0.35">
      <c r="A13" s="4">
        <v>6</v>
      </c>
      <c r="B13" s="4" t="s">
        <v>180</v>
      </c>
      <c r="C13" s="4" t="s">
        <v>181</v>
      </c>
      <c r="D13" s="4" t="s">
        <v>22</v>
      </c>
      <c r="E13" s="5">
        <v>5000000</v>
      </c>
      <c r="F13" s="6">
        <v>5194.83</v>
      </c>
      <c r="G13" s="7">
        <v>7.4700000000000003E-2</v>
      </c>
      <c r="H13" s="8">
        <v>46522</v>
      </c>
      <c r="J13" s="6">
        <v>6.2332999999999998</v>
      </c>
    </row>
    <row r="14" spans="1:12" x14ac:dyDescent="0.35">
      <c r="A14" s="4">
        <v>7</v>
      </c>
      <c r="B14" s="4" t="s">
        <v>313</v>
      </c>
      <c r="C14" s="4" t="s">
        <v>314</v>
      </c>
      <c r="D14" s="4" t="s">
        <v>22</v>
      </c>
      <c r="E14" s="5">
        <v>5000000</v>
      </c>
      <c r="F14" s="6">
        <v>4810.6400000000003</v>
      </c>
      <c r="G14" s="7">
        <v>6.9099999999999995E-2</v>
      </c>
      <c r="H14" s="8">
        <v>48041</v>
      </c>
      <c r="J14" s="6">
        <v>6.6931999999999992</v>
      </c>
    </row>
    <row r="15" spans="1:12" x14ac:dyDescent="0.35">
      <c r="A15" s="4">
        <v>8</v>
      </c>
      <c r="B15" s="4" t="s">
        <v>315</v>
      </c>
      <c r="C15" s="4" t="s">
        <v>316</v>
      </c>
      <c r="D15" s="4" t="s">
        <v>22</v>
      </c>
      <c r="E15" s="5">
        <v>2500000</v>
      </c>
      <c r="F15" s="6">
        <v>2478.38</v>
      </c>
      <c r="G15" s="7">
        <v>3.56E-2</v>
      </c>
      <c r="H15" s="8">
        <v>48230</v>
      </c>
      <c r="J15" s="6">
        <v>6.6951999999999998</v>
      </c>
    </row>
    <row r="16" spans="1:12" x14ac:dyDescent="0.35">
      <c r="A16" s="4">
        <v>9</v>
      </c>
      <c r="B16" s="4" t="s">
        <v>317</v>
      </c>
      <c r="C16" s="4" t="s">
        <v>318</v>
      </c>
      <c r="D16" s="4" t="s">
        <v>22</v>
      </c>
      <c r="E16" s="5">
        <v>2100</v>
      </c>
      <c r="F16" s="6">
        <v>2.33</v>
      </c>
      <c r="G16" s="7" t="s">
        <v>319</v>
      </c>
      <c r="H16" s="8">
        <v>47190</v>
      </c>
      <c r="J16" s="6">
        <v>6.9063999999999997</v>
      </c>
    </row>
    <row r="17" spans="1:10" x14ac:dyDescent="0.35">
      <c r="A17" s="4">
        <v>10</v>
      </c>
      <c r="B17" s="4" t="s">
        <v>320</v>
      </c>
      <c r="C17" s="4" t="s">
        <v>321</v>
      </c>
      <c r="D17" s="4" t="s">
        <v>22</v>
      </c>
      <c r="E17" s="5">
        <v>800</v>
      </c>
      <c r="F17" s="6">
        <v>0.88</v>
      </c>
      <c r="G17" s="7" t="s">
        <v>319</v>
      </c>
      <c r="H17" s="8">
        <v>47077</v>
      </c>
      <c r="J17" s="6">
        <v>6.8598999999999997</v>
      </c>
    </row>
    <row r="18" spans="1:10" x14ac:dyDescent="0.35">
      <c r="A18" s="9"/>
      <c r="B18" s="9" t="s">
        <v>21</v>
      </c>
      <c r="C18" s="9"/>
      <c r="D18" s="9"/>
      <c r="E18" s="9"/>
      <c r="F18" s="10">
        <v>48316.81</v>
      </c>
      <c r="G18" s="11">
        <v>0.69440000000000002</v>
      </c>
    </row>
    <row r="20" spans="1:10" x14ac:dyDescent="0.35">
      <c r="B20" s="2" t="s">
        <v>24</v>
      </c>
    </row>
    <row r="21" spans="1:10" x14ac:dyDescent="0.35">
      <c r="A21" s="4">
        <v>11</v>
      </c>
      <c r="B21" s="2" t="s">
        <v>151</v>
      </c>
      <c r="F21" s="6">
        <v>27896.639999999999</v>
      </c>
      <c r="G21" s="7">
        <v>0.40100000000000002</v>
      </c>
      <c r="H21" s="8">
        <v>44593</v>
      </c>
    </row>
    <row r="22" spans="1:10" x14ac:dyDescent="0.35">
      <c r="A22" s="9"/>
      <c r="B22" s="9" t="s">
        <v>21</v>
      </c>
      <c r="C22" s="9"/>
      <c r="D22" s="9"/>
      <c r="E22" s="9"/>
      <c r="F22" s="10">
        <v>27896.639999999999</v>
      </c>
      <c r="G22" s="11">
        <v>0.40100000000000002</v>
      </c>
    </row>
    <row r="24" spans="1:10" x14ac:dyDescent="0.35">
      <c r="B24" s="2" t="s">
        <v>78</v>
      </c>
    </row>
    <row r="25" spans="1:10" x14ac:dyDescent="0.35">
      <c r="A25" s="4"/>
      <c r="B25" s="4" t="s">
        <v>322</v>
      </c>
      <c r="C25" s="4"/>
      <c r="D25" s="5"/>
      <c r="F25" s="6">
        <v>357.72</v>
      </c>
      <c r="G25" s="7">
        <v>5.1000000000000004E-3</v>
      </c>
    </row>
    <row r="26" spans="1:10" x14ac:dyDescent="0.35">
      <c r="A26" s="4"/>
      <c r="B26" s="4" t="s">
        <v>79</v>
      </c>
      <c r="C26" s="4"/>
      <c r="D26" s="5"/>
      <c r="F26" s="6">
        <v>-6995.09</v>
      </c>
      <c r="G26" s="7">
        <v>-0.10050000000000001</v>
      </c>
    </row>
    <row r="27" spans="1:10" x14ac:dyDescent="0.35">
      <c r="A27" s="9"/>
      <c r="B27" s="9" t="s">
        <v>21</v>
      </c>
      <c r="C27" s="9"/>
      <c r="D27" s="9"/>
      <c r="E27" s="9"/>
      <c r="F27" s="10">
        <v>-6637.37</v>
      </c>
      <c r="G27" s="11">
        <v>-9.5400000000000013E-2</v>
      </c>
    </row>
    <row r="29" spans="1:10" x14ac:dyDescent="0.35">
      <c r="A29" s="12"/>
      <c r="B29" s="12" t="s">
        <v>80</v>
      </c>
      <c r="C29" s="12"/>
      <c r="D29" s="12"/>
      <c r="E29" s="12"/>
      <c r="F29" s="13">
        <v>69576.08</v>
      </c>
      <c r="G29" s="14">
        <v>1.0000000000000002</v>
      </c>
    </row>
    <row r="30" spans="1:10" x14ac:dyDescent="0.35">
      <c r="A30" s="4" t="s">
        <v>81</v>
      </c>
    </row>
    <row r="31" spans="1:10" x14ac:dyDescent="0.35">
      <c r="A31" s="15">
        <v>1</v>
      </c>
      <c r="B31" s="15" t="s">
        <v>82</v>
      </c>
    </row>
    <row r="32" spans="1:10" x14ac:dyDescent="0.35">
      <c r="A32" s="15">
        <v>2</v>
      </c>
      <c r="B32" s="15" t="s">
        <v>323</v>
      </c>
    </row>
    <row r="33" spans="1:2" ht="27" x14ac:dyDescent="0.35">
      <c r="A33" s="15">
        <v>3</v>
      </c>
      <c r="B33" s="15" t="s">
        <v>83</v>
      </c>
    </row>
    <row r="36" spans="1:2" x14ac:dyDescent="0.35">
      <c r="B36" t="s">
        <v>86</v>
      </c>
    </row>
    <row r="51" spans="2:2" x14ac:dyDescent="0.35">
      <c r="B51" t="s">
        <v>87</v>
      </c>
    </row>
    <row r="52" spans="2:2" x14ac:dyDescent="0.35">
      <c r="B52" s="73" t="s">
        <v>324</v>
      </c>
    </row>
  </sheetData>
  <mergeCells count="1">
    <mergeCell ref="B1:F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79"/>
  <sheetViews>
    <sheetView workbookViewId="0"/>
  </sheetViews>
  <sheetFormatPr defaultRowHeight="14.5" x14ac:dyDescent="0.35"/>
  <cols>
    <col min="1" max="1" width="8" customWidth="1"/>
    <col min="2" max="2" width="55" customWidth="1"/>
    <col min="3" max="3" width="23.54296875" customWidth="1"/>
    <col min="4" max="4" width="13.81640625" customWidth="1"/>
    <col min="5" max="5" width="10.81640625" bestFit="1" customWidth="1"/>
    <col min="6" max="6" width="17.7265625" customWidth="1"/>
    <col min="7" max="7" width="8.81640625" bestFit="1" customWidth="1"/>
    <col min="8" max="8" width="14" customWidth="1"/>
    <col min="9" max="9" width="17" customWidth="1"/>
    <col min="10" max="10" width="8" customWidth="1"/>
    <col min="11" max="11" width="28" customWidth="1"/>
    <col min="12" max="12" width="16" customWidth="1"/>
  </cols>
  <sheetData>
    <row r="1" spans="1:12" ht="19" x14ac:dyDescent="0.45">
      <c r="A1" s="1"/>
      <c r="B1" s="59" t="s">
        <v>325</v>
      </c>
      <c r="C1" s="60"/>
      <c r="D1" s="60"/>
      <c r="E1" s="60"/>
      <c r="F1" s="60"/>
    </row>
    <row r="2" spans="1:12" x14ac:dyDescent="0.35">
      <c r="B2" s="2" t="s">
        <v>1</v>
      </c>
    </row>
    <row r="4" spans="1:12" ht="30" customHeight="1" x14ac:dyDescent="0.35">
      <c r="A4" s="3" t="s">
        <v>2</v>
      </c>
      <c r="B4" s="3" t="s">
        <v>3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</row>
    <row r="6" spans="1:12" x14ac:dyDescent="0.35">
      <c r="B6" s="2" t="s">
        <v>12</v>
      </c>
    </row>
    <row r="7" spans="1:12" x14ac:dyDescent="0.35">
      <c r="B7" s="2" t="s">
        <v>13</v>
      </c>
    </row>
    <row r="8" spans="1:12" x14ac:dyDescent="0.35">
      <c r="B8" s="2" t="s">
        <v>14</v>
      </c>
      <c r="K8" s="2" t="s">
        <v>15</v>
      </c>
      <c r="L8" s="2" t="s">
        <v>16</v>
      </c>
    </row>
    <row r="9" spans="1:12" x14ac:dyDescent="0.35">
      <c r="A9" s="4">
        <v>1</v>
      </c>
      <c r="B9" s="4" t="s">
        <v>219</v>
      </c>
      <c r="C9" s="4" t="s">
        <v>326</v>
      </c>
      <c r="D9" s="4" t="s">
        <v>19</v>
      </c>
      <c r="E9" s="5">
        <v>250</v>
      </c>
      <c r="F9" s="6">
        <v>2674.21</v>
      </c>
      <c r="G9" s="7">
        <v>6.1500000000000006E-2</v>
      </c>
      <c r="H9" s="8">
        <v>47374</v>
      </c>
      <c r="J9" s="6">
        <v>6.9950000000000001</v>
      </c>
      <c r="K9" t="s">
        <v>19</v>
      </c>
      <c r="L9" s="7">
        <v>0.36830000000000002</v>
      </c>
    </row>
    <row r="10" spans="1:12" x14ac:dyDescent="0.35">
      <c r="A10" s="4">
        <v>2</v>
      </c>
      <c r="B10" s="4" t="s">
        <v>90</v>
      </c>
      <c r="C10" s="4" t="s">
        <v>327</v>
      </c>
      <c r="D10" s="4" t="s">
        <v>259</v>
      </c>
      <c r="E10" s="5">
        <v>250</v>
      </c>
      <c r="F10" s="6">
        <v>2607.91</v>
      </c>
      <c r="G10" s="7">
        <v>0.06</v>
      </c>
      <c r="H10" s="8">
        <v>47522</v>
      </c>
      <c r="J10" s="6">
        <v>7.07</v>
      </c>
      <c r="K10" t="s">
        <v>22</v>
      </c>
      <c r="L10" s="7">
        <v>0.24530000000000002</v>
      </c>
    </row>
    <row r="11" spans="1:12" x14ac:dyDescent="0.35">
      <c r="A11" s="4">
        <v>3</v>
      </c>
      <c r="B11" s="4" t="s">
        <v>128</v>
      </c>
      <c r="C11" s="4" t="s">
        <v>287</v>
      </c>
      <c r="D11" s="4" t="s">
        <v>19</v>
      </c>
      <c r="E11" s="5">
        <v>250</v>
      </c>
      <c r="F11" s="6">
        <v>2504.25</v>
      </c>
      <c r="G11" s="7">
        <v>5.7599999999999998E-2</v>
      </c>
      <c r="H11" s="8">
        <v>46294</v>
      </c>
      <c r="J11" s="6">
        <v>6.910000000000001</v>
      </c>
      <c r="K11" t="s">
        <v>20</v>
      </c>
      <c r="L11" s="7">
        <v>0.10250000000000001</v>
      </c>
    </row>
    <row r="12" spans="1:12" x14ac:dyDescent="0.35">
      <c r="A12" s="4">
        <v>4</v>
      </c>
      <c r="B12" s="4" t="s">
        <v>294</v>
      </c>
      <c r="C12" s="4" t="s">
        <v>328</v>
      </c>
      <c r="D12" s="4" t="s">
        <v>19</v>
      </c>
      <c r="E12" s="5">
        <v>210</v>
      </c>
      <c r="F12" s="6">
        <v>2237.5</v>
      </c>
      <c r="G12" s="7">
        <v>5.1500000000000004E-2</v>
      </c>
      <c r="H12" s="8">
        <v>47316</v>
      </c>
      <c r="J12" s="6">
        <v>6.8598999999999997</v>
      </c>
      <c r="K12" t="s">
        <v>259</v>
      </c>
      <c r="L12" s="7">
        <v>9.7299999999999998E-2</v>
      </c>
    </row>
    <row r="13" spans="1:12" x14ac:dyDescent="0.35">
      <c r="A13" s="4">
        <v>5</v>
      </c>
      <c r="B13" s="4" t="s">
        <v>94</v>
      </c>
      <c r="C13" s="4" t="s">
        <v>329</v>
      </c>
      <c r="D13" s="4" t="s">
        <v>19</v>
      </c>
      <c r="E13" s="5">
        <v>200</v>
      </c>
      <c r="F13" s="6">
        <v>2172.7800000000002</v>
      </c>
      <c r="G13" s="7">
        <v>0.05</v>
      </c>
      <c r="H13" s="8">
        <v>47645</v>
      </c>
      <c r="J13" s="6">
        <v>7.1449999999999996</v>
      </c>
      <c r="K13" t="s">
        <v>23</v>
      </c>
      <c r="L13" s="7">
        <v>5.5300000000000002E-2</v>
      </c>
    </row>
    <row r="14" spans="1:12" x14ac:dyDescent="0.35">
      <c r="A14" s="4">
        <v>6</v>
      </c>
      <c r="B14" s="4" t="s">
        <v>33</v>
      </c>
      <c r="C14" s="4" t="s">
        <v>330</v>
      </c>
      <c r="D14" s="4" t="s">
        <v>19</v>
      </c>
      <c r="E14" s="5">
        <v>200</v>
      </c>
      <c r="F14" s="6">
        <v>2091.62</v>
      </c>
      <c r="G14" s="7">
        <v>4.8099999999999997E-2</v>
      </c>
      <c r="H14" s="8">
        <v>47651</v>
      </c>
      <c r="J14" s="6">
        <v>7.2349999999999994</v>
      </c>
      <c r="K14" t="s">
        <v>173</v>
      </c>
      <c r="L14" s="7">
        <v>2.4900000000000002E-2</v>
      </c>
    </row>
    <row r="15" spans="1:12" x14ac:dyDescent="0.35">
      <c r="A15" s="4">
        <v>7</v>
      </c>
      <c r="B15" s="4" t="s">
        <v>331</v>
      </c>
      <c r="C15" s="4" t="s">
        <v>332</v>
      </c>
      <c r="D15" s="4" t="s">
        <v>19</v>
      </c>
      <c r="E15" s="5">
        <v>150</v>
      </c>
      <c r="F15" s="6">
        <v>1637.94</v>
      </c>
      <c r="G15" s="7">
        <v>3.7699999999999997E-2</v>
      </c>
      <c r="H15" s="8">
        <v>47206</v>
      </c>
      <c r="J15" s="6">
        <v>6.9977999999999998</v>
      </c>
      <c r="K15" t="s">
        <v>26</v>
      </c>
      <c r="L15" s="7">
        <v>0.10639999999999983</v>
      </c>
    </row>
    <row r="16" spans="1:12" x14ac:dyDescent="0.35">
      <c r="A16" s="4">
        <v>8</v>
      </c>
      <c r="B16" s="4" t="s">
        <v>278</v>
      </c>
      <c r="C16" s="4" t="s">
        <v>279</v>
      </c>
      <c r="D16" s="4" t="s">
        <v>259</v>
      </c>
      <c r="E16" s="5">
        <v>150</v>
      </c>
      <c r="F16" s="6">
        <v>1621.26</v>
      </c>
      <c r="G16" s="7">
        <v>3.73E-2</v>
      </c>
      <c r="H16" s="8">
        <v>45603</v>
      </c>
      <c r="J16" s="6">
        <v>6.5124000000000004</v>
      </c>
    </row>
    <row r="17" spans="1:10" x14ac:dyDescent="0.35">
      <c r="A17" s="4">
        <v>9</v>
      </c>
      <c r="B17" s="4" t="s">
        <v>288</v>
      </c>
      <c r="C17" s="4" t="s">
        <v>333</v>
      </c>
      <c r="D17" s="4" t="s">
        <v>19</v>
      </c>
      <c r="E17" s="5">
        <v>100</v>
      </c>
      <c r="F17" s="6">
        <v>1129.67</v>
      </c>
      <c r="G17" s="7">
        <v>2.6000000000000002E-2</v>
      </c>
      <c r="H17" s="8">
        <v>46868</v>
      </c>
      <c r="J17" s="6">
        <v>6.7650000000000006</v>
      </c>
    </row>
    <row r="18" spans="1:10" x14ac:dyDescent="0.35">
      <c r="A18" s="4">
        <v>10</v>
      </c>
      <c r="B18" s="4" t="s">
        <v>334</v>
      </c>
      <c r="C18" s="4" t="s">
        <v>335</v>
      </c>
      <c r="D18" s="4" t="s">
        <v>173</v>
      </c>
      <c r="E18" s="5">
        <v>100</v>
      </c>
      <c r="F18" s="6">
        <v>1081.1400000000001</v>
      </c>
      <c r="G18" s="7">
        <v>2.4900000000000002E-2</v>
      </c>
      <c r="H18" s="8">
        <v>45057</v>
      </c>
      <c r="J18" s="6">
        <v>5.65</v>
      </c>
    </row>
    <row r="19" spans="1:10" x14ac:dyDescent="0.35">
      <c r="A19" s="4">
        <v>11</v>
      </c>
      <c r="B19" s="4" t="s">
        <v>331</v>
      </c>
      <c r="C19" s="4" t="s">
        <v>336</v>
      </c>
      <c r="D19" s="4" t="s">
        <v>19</v>
      </c>
      <c r="E19" s="5">
        <v>100</v>
      </c>
      <c r="F19" s="6">
        <v>1052.4000000000001</v>
      </c>
      <c r="G19" s="7">
        <v>2.4199999999999999E-2</v>
      </c>
      <c r="H19" s="8">
        <v>47585</v>
      </c>
      <c r="J19" s="6">
        <v>7.0549999999999997</v>
      </c>
    </row>
    <row r="20" spans="1:10" x14ac:dyDescent="0.35">
      <c r="A20" s="4">
        <v>12</v>
      </c>
      <c r="B20" s="4" t="s">
        <v>337</v>
      </c>
      <c r="C20" s="4" t="s">
        <v>338</v>
      </c>
      <c r="D20" s="4" t="s">
        <v>19</v>
      </c>
      <c r="E20" s="5">
        <v>50</v>
      </c>
      <c r="F20" s="6">
        <v>508.91</v>
      </c>
      <c r="G20" s="7">
        <v>1.1699999999999999E-2</v>
      </c>
      <c r="H20" s="8">
        <v>48089</v>
      </c>
      <c r="J20" s="6">
        <v>7.0916999999999994</v>
      </c>
    </row>
    <row r="21" spans="1:10" x14ac:dyDescent="0.35">
      <c r="A21" s="9"/>
      <c r="B21" s="9" t="s">
        <v>21</v>
      </c>
      <c r="C21" s="9"/>
      <c r="D21" s="9"/>
      <c r="E21" s="9"/>
      <c r="F21" s="10">
        <v>21319.59</v>
      </c>
      <c r="G21" s="11">
        <v>0.49049999999999994</v>
      </c>
    </row>
    <row r="23" spans="1:10" x14ac:dyDescent="0.35">
      <c r="B23" s="2" t="s">
        <v>106</v>
      </c>
    </row>
    <row r="24" spans="1:10" x14ac:dyDescent="0.35">
      <c r="A24" s="4">
        <v>13</v>
      </c>
      <c r="B24" s="4" t="s">
        <v>231</v>
      </c>
      <c r="C24" s="4" t="s">
        <v>232</v>
      </c>
      <c r="D24" s="4" t="s">
        <v>22</v>
      </c>
      <c r="E24" s="5">
        <v>2500000</v>
      </c>
      <c r="F24" s="6">
        <v>2575.65</v>
      </c>
      <c r="G24" s="7">
        <v>5.9200000000000003E-2</v>
      </c>
      <c r="H24" s="8">
        <v>44695</v>
      </c>
      <c r="J24" s="6">
        <v>3.9910000000000001</v>
      </c>
    </row>
    <row r="25" spans="1:10" x14ac:dyDescent="0.35">
      <c r="A25" s="4">
        <v>14</v>
      </c>
      <c r="B25" s="4" t="s">
        <v>225</v>
      </c>
      <c r="C25" s="4" t="s">
        <v>226</v>
      </c>
      <c r="D25" s="4" t="s">
        <v>22</v>
      </c>
      <c r="E25" s="5">
        <v>2500000</v>
      </c>
      <c r="F25" s="6">
        <v>2545.1799999999998</v>
      </c>
      <c r="G25" s="7">
        <v>5.8499999999999996E-2</v>
      </c>
      <c r="H25" s="8">
        <v>44664</v>
      </c>
      <c r="J25" s="6">
        <v>3.7265999999999999</v>
      </c>
    </row>
    <row r="26" spans="1:10" x14ac:dyDescent="0.35">
      <c r="A26" s="4">
        <v>15</v>
      </c>
      <c r="B26" s="4" t="s">
        <v>180</v>
      </c>
      <c r="C26" s="4" t="s">
        <v>181</v>
      </c>
      <c r="D26" s="4" t="s">
        <v>22</v>
      </c>
      <c r="E26" s="5">
        <v>2000000</v>
      </c>
      <c r="F26" s="6">
        <v>2077.9299999999998</v>
      </c>
      <c r="G26" s="7">
        <v>4.7800000000000002E-2</v>
      </c>
      <c r="H26" s="8">
        <v>46522</v>
      </c>
      <c r="J26" s="6">
        <v>6.2332999999999998</v>
      </c>
    </row>
    <row r="27" spans="1:10" x14ac:dyDescent="0.35">
      <c r="A27" s="4">
        <v>16</v>
      </c>
      <c r="B27" s="4" t="s">
        <v>227</v>
      </c>
      <c r="C27" s="4" t="s">
        <v>228</v>
      </c>
      <c r="D27" s="4" t="s">
        <v>22</v>
      </c>
      <c r="E27" s="5">
        <v>2000000</v>
      </c>
      <c r="F27" s="6">
        <v>2014.54</v>
      </c>
      <c r="G27" s="7">
        <v>4.6300000000000001E-2</v>
      </c>
      <c r="H27" s="8">
        <v>46124</v>
      </c>
      <c r="J27" s="6">
        <v>5.8936999999999999</v>
      </c>
    </row>
    <row r="28" spans="1:10" x14ac:dyDescent="0.35">
      <c r="A28" s="4">
        <v>17</v>
      </c>
      <c r="B28" s="4" t="s">
        <v>313</v>
      </c>
      <c r="C28" s="4" t="s">
        <v>314</v>
      </c>
      <c r="D28" s="4" t="s">
        <v>22</v>
      </c>
      <c r="E28" s="5">
        <v>1000000</v>
      </c>
      <c r="F28" s="6">
        <v>962.13</v>
      </c>
      <c r="G28" s="7">
        <v>2.2099999999999998E-2</v>
      </c>
      <c r="H28" s="8">
        <v>48041</v>
      </c>
      <c r="J28" s="6">
        <v>6.6931999999999992</v>
      </c>
    </row>
    <row r="29" spans="1:10" x14ac:dyDescent="0.35">
      <c r="A29" s="9"/>
      <c r="B29" s="9" t="s">
        <v>21</v>
      </c>
      <c r="C29" s="9"/>
      <c r="D29" s="9"/>
      <c r="E29" s="9"/>
      <c r="F29" s="10">
        <v>10175.43</v>
      </c>
      <c r="G29" s="11">
        <v>0.23390000000000002</v>
      </c>
    </row>
    <row r="31" spans="1:10" x14ac:dyDescent="0.35">
      <c r="B31" s="2" t="s">
        <v>24</v>
      </c>
    </row>
    <row r="32" spans="1:10" x14ac:dyDescent="0.35">
      <c r="B32" s="2" t="s">
        <v>25</v>
      </c>
    </row>
    <row r="33" spans="1:10" x14ac:dyDescent="0.35">
      <c r="A33" s="4">
        <v>18</v>
      </c>
      <c r="B33" s="4" t="s">
        <v>27</v>
      </c>
      <c r="C33" s="4" t="s">
        <v>237</v>
      </c>
      <c r="D33" s="4" t="s">
        <v>23</v>
      </c>
      <c r="E33" s="5">
        <v>500</v>
      </c>
      <c r="F33" s="6">
        <v>2405.54</v>
      </c>
      <c r="G33" s="7">
        <v>5.5300000000000002E-2</v>
      </c>
      <c r="H33" s="8">
        <v>44908</v>
      </c>
      <c r="J33" s="6">
        <v>4.5499000000000001</v>
      </c>
    </row>
    <row r="34" spans="1:10" x14ac:dyDescent="0.35">
      <c r="A34" s="4">
        <v>19</v>
      </c>
      <c r="B34" s="4" t="s">
        <v>114</v>
      </c>
      <c r="C34" s="4" t="s">
        <v>339</v>
      </c>
      <c r="D34" s="4" t="s">
        <v>20</v>
      </c>
      <c r="E34" s="5">
        <v>2000</v>
      </c>
      <c r="F34" s="6">
        <v>1992.56</v>
      </c>
      <c r="G34" s="7">
        <v>4.58E-2</v>
      </c>
      <c r="H34" s="8">
        <v>44630</v>
      </c>
      <c r="J34" s="6">
        <v>3.6848999999999998</v>
      </c>
    </row>
    <row r="35" spans="1:10" x14ac:dyDescent="0.35">
      <c r="A35" s="9"/>
      <c r="B35" s="9" t="s">
        <v>21</v>
      </c>
      <c r="C35" s="9"/>
      <c r="D35" s="9"/>
      <c r="E35" s="9"/>
      <c r="F35" s="10">
        <v>4398.1000000000004</v>
      </c>
      <c r="G35" s="11">
        <v>0.1011</v>
      </c>
    </row>
    <row r="37" spans="1:10" x14ac:dyDescent="0.35">
      <c r="B37" s="2" t="s">
        <v>31</v>
      </c>
    </row>
    <row r="38" spans="1:10" x14ac:dyDescent="0.35">
      <c r="B38" s="2" t="s">
        <v>32</v>
      </c>
    </row>
    <row r="39" spans="1:10" x14ac:dyDescent="0.35">
      <c r="A39" s="4">
        <v>20</v>
      </c>
      <c r="B39" s="4" t="s">
        <v>340</v>
      </c>
      <c r="C39" s="4" t="s">
        <v>341</v>
      </c>
      <c r="D39" s="4" t="s">
        <v>20</v>
      </c>
      <c r="E39" s="5">
        <v>500</v>
      </c>
      <c r="F39" s="6">
        <v>2466.3000000000002</v>
      </c>
      <c r="G39" s="7">
        <v>5.67E-2</v>
      </c>
      <c r="H39" s="8">
        <v>44707</v>
      </c>
      <c r="J39" s="6">
        <v>4.3748999999999993</v>
      </c>
    </row>
    <row r="40" spans="1:10" x14ac:dyDescent="0.35">
      <c r="A40" s="9"/>
      <c r="B40" s="9" t="s">
        <v>21</v>
      </c>
      <c r="C40" s="9"/>
      <c r="D40" s="9"/>
      <c r="E40" s="9"/>
      <c r="F40" s="10">
        <v>2466.3000000000002</v>
      </c>
      <c r="G40" s="11">
        <v>5.67E-2</v>
      </c>
    </row>
    <row r="42" spans="1:10" x14ac:dyDescent="0.35">
      <c r="B42" s="2" t="s">
        <v>70</v>
      </c>
    </row>
    <row r="43" spans="1:10" x14ac:dyDescent="0.35">
      <c r="A43" s="4">
        <v>21</v>
      </c>
      <c r="B43" s="4" t="s">
        <v>149</v>
      </c>
      <c r="C43" s="4" t="s">
        <v>150</v>
      </c>
      <c r="D43" s="4" t="s">
        <v>22</v>
      </c>
      <c r="E43" s="5">
        <v>500000</v>
      </c>
      <c r="F43" s="6">
        <v>497.19</v>
      </c>
      <c r="G43" s="7">
        <v>1.1399999999999999E-2</v>
      </c>
      <c r="H43" s="8">
        <v>44650</v>
      </c>
      <c r="J43" s="6">
        <v>3.6198000000000001</v>
      </c>
    </row>
    <row r="44" spans="1:10" x14ac:dyDescent="0.35">
      <c r="A44" s="9"/>
      <c r="B44" s="9" t="s">
        <v>21</v>
      </c>
      <c r="C44" s="9"/>
      <c r="D44" s="9"/>
      <c r="E44" s="9"/>
      <c r="F44" s="10">
        <v>497.19</v>
      </c>
      <c r="G44" s="11">
        <v>1.1399999999999999E-2</v>
      </c>
    </row>
    <row r="46" spans="1:10" x14ac:dyDescent="0.35">
      <c r="A46" s="4">
        <v>22</v>
      </c>
      <c r="B46" s="2" t="s">
        <v>151</v>
      </c>
      <c r="F46" s="6">
        <v>1114.68</v>
      </c>
      <c r="G46" s="7">
        <v>2.5600000000000001E-2</v>
      </c>
      <c r="H46" s="8">
        <v>44593</v>
      </c>
    </row>
    <row r="47" spans="1:10" x14ac:dyDescent="0.35">
      <c r="A47" s="9"/>
      <c r="B47" s="9" t="s">
        <v>21</v>
      </c>
      <c r="C47" s="9"/>
      <c r="D47" s="9"/>
      <c r="E47" s="9"/>
      <c r="F47" s="10">
        <v>1114.68</v>
      </c>
      <c r="G47" s="11">
        <v>2.5600000000000001E-2</v>
      </c>
    </row>
    <row r="49" spans="1:7" x14ac:dyDescent="0.35">
      <c r="B49" s="2" t="s">
        <v>78</v>
      </c>
    </row>
    <row r="50" spans="1:7" x14ac:dyDescent="0.35">
      <c r="A50" s="4"/>
      <c r="B50" s="4" t="s">
        <v>79</v>
      </c>
      <c r="C50" s="4"/>
      <c r="D50" s="5"/>
      <c r="F50" s="6">
        <v>3503.74</v>
      </c>
      <c r="G50" s="7">
        <v>8.0799999999999997E-2</v>
      </c>
    </row>
    <row r="51" spans="1:7" x14ac:dyDescent="0.35">
      <c r="A51" s="9"/>
      <c r="B51" s="9" t="s">
        <v>21</v>
      </c>
      <c r="C51" s="9"/>
      <c r="D51" s="9"/>
      <c r="E51" s="9"/>
      <c r="F51" s="10">
        <v>3503.74</v>
      </c>
      <c r="G51" s="11">
        <v>8.0799999999999997E-2</v>
      </c>
    </row>
    <row r="53" spans="1:7" x14ac:dyDescent="0.35">
      <c r="A53" s="12"/>
      <c r="B53" s="12" t="s">
        <v>80</v>
      </c>
      <c r="C53" s="12"/>
      <c r="D53" s="12"/>
      <c r="E53" s="12"/>
      <c r="F53" s="13">
        <v>43475.03</v>
      </c>
      <c r="G53" s="14">
        <v>0.99999999999999978</v>
      </c>
    </row>
    <row r="54" spans="1:7" x14ac:dyDescent="0.35">
      <c r="A54" s="4" t="s">
        <v>81</v>
      </c>
    </row>
    <row r="55" spans="1:7" x14ac:dyDescent="0.35">
      <c r="A55" s="15">
        <v>1</v>
      </c>
      <c r="B55" s="15" t="s">
        <v>576</v>
      </c>
    </row>
    <row r="56" spans="1:7" x14ac:dyDescent="0.35">
      <c r="A56" s="15">
        <v>2</v>
      </c>
      <c r="B56" s="15" t="s">
        <v>82</v>
      </c>
    </row>
    <row r="57" spans="1:7" ht="27" x14ac:dyDescent="0.35">
      <c r="A57" s="15">
        <v>3</v>
      </c>
      <c r="B57" s="15" t="s">
        <v>83</v>
      </c>
    </row>
    <row r="58" spans="1:7" ht="31" customHeight="1" x14ac:dyDescent="0.35">
      <c r="A58" s="15">
        <v>4</v>
      </c>
      <c r="B58" s="67" t="s">
        <v>153</v>
      </c>
      <c r="C58" s="67"/>
      <c r="D58" s="67"/>
      <c r="E58" s="67"/>
      <c r="F58" s="67"/>
    </row>
    <row r="59" spans="1:7" ht="81" x14ac:dyDescent="0.35">
      <c r="B59" s="16" t="s">
        <v>154</v>
      </c>
      <c r="C59" s="16" t="s">
        <v>4</v>
      </c>
      <c r="D59" s="70" t="s">
        <v>155</v>
      </c>
      <c r="E59" s="70"/>
      <c r="F59" s="16" t="s">
        <v>156</v>
      </c>
    </row>
    <row r="60" spans="1:7" ht="14.5" customHeight="1" x14ac:dyDescent="0.35">
      <c r="B60" s="17" t="s">
        <v>343</v>
      </c>
      <c r="C60" s="17" t="s">
        <v>158</v>
      </c>
      <c r="D60" s="19">
        <v>0</v>
      </c>
      <c r="E60" s="20">
        <v>0</v>
      </c>
      <c r="F60" s="19">
        <v>1325.56242</v>
      </c>
    </row>
    <row r="63" spans="1:7" x14ac:dyDescent="0.35">
      <c r="B63" t="s">
        <v>86</v>
      </c>
    </row>
    <row r="78" spans="2:2" x14ac:dyDescent="0.35">
      <c r="B78" t="s">
        <v>87</v>
      </c>
    </row>
    <row r="79" spans="2:2" x14ac:dyDescent="0.35">
      <c r="B79" s="73" t="s">
        <v>342</v>
      </c>
    </row>
  </sheetData>
  <mergeCells count="3">
    <mergeCell ref="B1:F1"/>
    <mergeCell ref="B58:F58"/>
    <mergeCell ref="D59:E5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53"/>
  <sheetViews>
    <sheetView workbookViewId="0"/>
  </sheetViews>
  <sheetFormatPr defaultRowHeight="14.5" x14ac:dyDescent="0.35"/>
  <cols>
    <col min="1" max="1" width="8" customWidth="1"/>
    <col min="2" max="2" width="50.81640625" customWidth="1"/>
    <col min="3" max="3" width="23.54296875" customWidth="1"/>
    <col min="4" max="4" width="17" customWidth="1"/>
    <col min="5" max="5" width="11.81640625" bestFit="1" customWidth="1"/>
    <col min="6" max="6" width="12.54296875" bestFit="1" customWidth="1"/>
    <col min="7" max="7" width="8.81640625" bestFit="1" customWidth="1"/>
    <col min="8" max="8" width="14" customWidth="1"/>
    <col min="9" max="9" width="17" customWidth="1"/>
    <col min="10" max="10" width="8" customWidth="1"/>
    <col min="11" max="11" width="28" customWidth="1"/>
    <col min="12" max="12" width="16" customWidth="1"/>
  </cols>
  <sheetData>
    <row r="1" spans="1:12" ht="19" x14ac:dyDescent="0.45">
      <c r="A1" s="1"/>
      <c r="B1" s="59" t="s">
        <v>344</v>
      </c>
      <c r="C1" s="60"/>
      <c r="D1" s="60"/>
      <c r="E1" s="60"/>
      <c r="F1" s="60"/>
    </row>
    <row r="2" spans="1:12" x14ac:dyDescent="0.35">
      <c r="B2" s="2" t="s">
        <v>1</v>
      </c>
    </row>
    <row r="4" spans="1:12" ht="30" customHeight="1" x14ac:dyDescent="0.35">
      <c r="A4" s="3" t="s">
        <v>2</v>
      </c>
      <c r="B4" s="3" t="s">
        <v>3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</row>
    <row r="6" spans="1:12" x14ac:dyDescent="0.35">
      <c r="B6" s="2" t="s">
        <v>306</v>
      </c>
    </row>
    <row r="7" spans="1:12" x14ac:dyDescent="0.35">
      <c r="B7" s="2" t="s">
        <v>106</v>
      </c>
    </row>
    <row r="8" spans="1:12" x14ac:dyDescent="0.35">
      <c r="A8" s="4">
        <v>1</v>
      </c>
      <c r="B8" s="4" t="s">
        <v>307</v>
      </c>
      <c r="C8" s="4" t="s">
        <v>308</v>
      </c>
      <c r="D8" s="4" t="s">
        <v>22</v>
      </c>
      <c r="E8" s="5">
        <v>5000000</v>
      </c>
      <c r="F8" s="6">
        <v>5314.3</v>
      </c>
      <c r="G8" s="7">
        <v>0.1258</v>
      </c>
      <c r="H8" s="8">
        <v>46033</v>
      </c>
      <c r="J8" s="6">
        <v>5.9002999999999997</v>
      </c>
      <c r="K8" s="2" t="s">
        <v>15</v>
      </c>
      <c r="L8" s="2" t="s">
        <v>16</v>
      </c>
    </row>
    <row r="9" spans="1:12" x14ac:dyDescent="0.35">
      <c r="A9" s="4">
        <v>2</v>
      </c>
      <c r="B9" s="4" t="s">
        <v>227</v>
      </c>
      <c r="C9" s="4" t="s">
        <v>228</v>
      </c>
      <c r="D9" s="4" t="s">
        <v>22</v>
      </c>
      <c r="E9" s="5">
        <v>5000000</v>
      </c>
      <c r="F9" s="6">
        <v>5036.3500000000004</v>
      </c>
      <c r="G9" s="7">
        <v>0.1192</v>
      </c>
      <c r="H9" s="8">
        <v>46124</v>
      </c>
      <c r="J9" s="6">
        <v>5.8936999999999999</v>
      </c>
      <c r="K9" t="s">
        <v>22</v>
      </c>
      <c r="L9" s="7">
        <v>0.95729999999999993</v>
      </c>
    </row>
    <row r="10" spans="1:12" x14ac:dyDescent="0.35">
      <c r="A10" s="4">
        <v>3</v>
      </c>
      <c r="B10" s="4" t="s">
        <v>229</v>
      </c>
      <c r="C10" s="4" t="s">
        <v>230</v>
      </c>
      <c r="D10" s="4" t="s">
        <v>22</v>
      </c>
      <c r="E10" s="5">
        <v>5000000</v>
      </c>
      <c r="F10" s="6">
        <v>5000.83</v>
      </c>
      <c r="G10" s="7">
        <v>0.1183</v>
      </c>
      <c r="H10" s="8">
        <v>46341</v>
      </c>
      <c r="J10" s="6">
        <v>6.0285000000000002</v>
      </c>
      <c r="K10" t="s">
        <v>26</v>
      </c>
      <c r="L10" s="7">
        <v>4.2700000000000071E-2</v>
      </c>
    </row>
    <row r="11" spans="1:12" x14ac:dyDescent="0.35">
      <c r="A11" s="4">
        <v>4</v>
      </c>
      <c r="B11" s="4" t="s">
        <v>313</v>
      </c>
      <c r="C11" s="4" t="s">
        <v>314</v>
      </c>
      <c r="D11" s="4" t="s">
        <v>22</v>
      </c>
      <c r="E11" s="5">
        <v>5000000</v>
      </c>
      <c r="F11" s="6">
        <v>4810.6400000000003</v>
      </c>
      <c r="G11" s="7">
        <v>0.11380000000000001</v>
      </c>
      <c r="H11" s="8">
        <v>48041</v>
      </c>
      <c r="J11" s="6">
        <v>6.6931999999999992</v>
      </c>
    </row>
    <row r="12" spans="1:12" x14ac:dyDescent="0.35">
      <c r="A12" s="4">
        <v>5</v>
      </c>
      <c r="B12" s="4" t="s">
        <v>309</v>
      </c>
      <c r="C12" s="4" t="s">
        <v>310</v>
      </c>
      <c r="D12" s="4" t="s">
        <v>22</v>
      </c>
      <c r="E12" s="5">
        <v>2500000</v>
      </c>
      <c r="F12" s="6">
        <v>2606.4499999999998</v>
      </c>
      <c r="G12" s="7">
        <v>6.1699999999999998E-2</v>
      </c>
      <c r="H12" s="8">
        <v>46760</v>
      </c>
      <c r="J12" s="6">
        <v>6.3894999999999991</v>
      </c>
    </row>
    <row r="13" spans="1:12" x14ac:dyDescent="0.35">
      <c r="A13" s="4">
        <v>6</v>
      </c>
      <c r="B13" s="4" t="s">
        <v>311</v>
      </c>
      <c r="C13" s="4" t="s">
        <v>312</v>
      </c>
      <c r="D13" s="4" t="s">
        <v>22</v>
      </c>
      <c r="E13" s="5">
        <v>2500000</v>
      </c>
      <c r="F13" s="6">
        <v>2605.2199999999998</v>
      </c>
      <c r="G13" s="7">
        <v>6.1699999999999998E-2</v>
      </c>
      <c r="H13" s="8">
        <v>47132</v>
      </c>
      <c r="J13" s="6">
        <v>6.5577999999999994</v>
      </c>
    </row>
    <row r="14" spans="1:12" x14ac:dyDescent="0.35">
      <c r="A14" s="4">
        <v>7</v>
      </c>
      <c r="B14" s="4" t="s">
        <v>180</v>
      </c>
      <c r="C14" s="4" t="s">
        <v>181</v>
      </c>
      <c r="D14" s="4" t="s">
        <v>22</v>
      </c>
      <c r="E14" s="5">
        <v>2500000</v>
      </c>
      <c r="F14" s="6">
        <v>2597.42</v>
      </c>
      <c r="G14" s="7">
        <v>6.1500000000000006E-2</v>
      </c>
      <c r="H14" s="8">
        <v>46522</v>
      </c>
      <c r="J14" s="6">
        <v>6.2332999999999998</v>
      </c>
    </row>
    <row r="15" spans="1:12" x14ac:dyDescent="0.35">
      <c r="A15" s="4">
        <v>8</v>
      </c>
      <c r="B15" s="4" t="s">
        <v>315</v>
      </c>
      <c r="C15" s="4" t="s">
        <v>316</v>
      </c>
      <c r="D15" s="4" t="s">
        <v>22</v>
      </c>
      <c r="E15" s="5">
        <v>2500000</v>
      </c>
      <c r="F15" s="6">
        <v>2478.38</v>
      </c>
      <c r="G15" s="7">
        <v>5.8700000000000002E-2</v>
      </c>
      <c r="H15" s="8">
        <v>48230</v>
      </c>
      <c r="J15" s="6">
        <v>6.6951999999999998</v>
      </c>
    </row>
    <row r="16" spans="1:12" x14ac:dyDescent="0.35">
      <c r="A16" s="9"/>
      <c r="B16" s="9" t="s">
        <v>21</v>
      </c>
      <c r="C16" s="9"/>
      <c r="D16" s="9"/>
      <c r="E16" s="9"/>
      <c r="F16" s="10">
        <v>30449.59</v>
      </c>
      <c r="G16" s="11">
        <v>0.72070000000000001</v>
      </c>
    </row>
    <row r="18" spans="1:10" x14ac:dyDescent="0.35">
      <c r="B18" s="2" t="s">
        <v>24</v>
      </c>
    </row>
    <row r="19" spans="1:10" x14ac:dyDescent="0.35">
      <c r="B19" s="2" t="s">
        <v>70</v>
      </c>
    </row>
    <row r="20" spans="1:10" x14ac:dyDescent="0.35">
      <c r="A20" s="4">
        <v>9</v>
      </c>
      <c r="B20" s="4" t="s">
        <v>345</v>
      </c>
      <c r="C20" s="4" t="s">
        <v>346</v>
      </c>
      <c r="D20" s="4" t="s">
        <v>22</v>
      </c>
      <c r="E20" s="5">
        <v>10000000</v>
      </c>
      <c r="F20" s="6">
        <v>9998.14</v>
      </c>
      <c r="G20" s="7">
        <v>0.2366</v>
      </c>
      <c r="H20" s="8">
        <v>44595</v>
      </c>
      <c r="J20" s="6">
        <v>3.3950999999999993</v>
      </c>
    </row>
    <row r="21" spans="1:10" x14ac:dyDescent="0.35">
      <c r="A21" s="9"/>
      <c r="B21" s="9" t="s">
        <v>21</v>
      </c>
      <c r="C21" s="9"/>
      <c r="D21" s="9"/>
      <c r="E21" s="9"/>
      <c r="F21" s="10">
        <v>9998.14</v>
      </c>
      <c r="G21" s="11">
        <v>0.2366</v>
      </c>
    </row>
    <row r="23" spans="1:10" x14ac:dyDescent="0.35">
      <c r="A23" s="4">
        <v>10</v>
      </c>
      <c r="B23" s="2" t="s">
        <v>151</v>
      </c>
      <c r="F23" s="6">
        <v>11173.34</v>
      </c>
      <c r="G23" s="7">
        <v>0.26440000000000002</v>
      </c>
      <c r="H23" s="8">
        <v>44593</v>
      </c>
    </row>
    <row r="24" spans="1:10" x14ac:dyDescent="0.35">
      <c r="A24" s="9"/>
      <c r="B24" s="9" t="s">
        <v>21</v>
      </c>
      <c r="C24" s="9"/>
      <c r="D24" s="9"/>
      <c r="E24" s="9"/>
      <c r="F24" s="10">
        <v>11173.34</v>
      </c>
      <c r="G24" s="11">
        <v>0.26440000000000002</v>
      </c>
    </row>
    <row r="26" spans="1:10" x14ac:dyDescent="0.35">
      <c r="B26" s="2" t="s">
        <v>78</v>
      </c>
    </row>
    <row r="27" spans="1:10" x14ac:dyDescent="0.35">
      <c r="A27" s="4"/>
      <c r="B27" s="4" t="s">
        <v>322</v>
      </c>
      <c r="C27" s="4"/>
      <c r="D27" s="5"/>
      <c r="F27" s="6">
        <v>357.72</v>
      </c>
      <c r="G27" s="7">
        <v>8.5000000000000006E-3</v>
      </c>
    </row>
    <row r="28" spans="1:10" x14ac:dyDescent="0.35">
      <c r="A28" s="4"/>
      <c r="B28" s="4" t="s">
        <v>79</v>
      </c>
      <c r="C28" s="4"/>
      <c r="D28" s="5"/>
      <c r="F28" s="6">
        <v>-9722.18</v>
      </c>
      <c r="G28" s="7">
        <v>-0.23019999999999999</v>
      </c>
    </row>
    <row r="29" spans="1:10" x14ac:dyDescent="0.35">
      <c r="A29" s="9"/>
      <c r="B29" s="9" t="s">
        <v>21</v>
      </c>
      <c r="C29" s="9"/>
      <c r="D29" s="9"/>
      <c r="E29" s="9"/>
      <c r="F29" s="10">
        <v>-9364.4599999999991</v>
      </c>
      <c r="G29" s="11">
        <v>-0.22169999999999998</v>
      </c>
    </row>
    <row r="31" spans="1:10" x14ac:dyDescent="0.35">
      <c r="A31" s="12"/>
      <c r="B31" s="12" t="s">
        <v>80</v>
      </c>
      <c r="C31" s="12"/>
      <c r="D31" s="12"/>
      <c r="E31" s="12"/>
      <c r="F31" s="13">
        <v>42256.61</v>
      </c>
      <c r="G31" s="14">
        <v>1</v>
      </c>
    </row>
    <row r="32" spans="1:10" x14ac:dyDescent="0.35">
      <c r="A32" s="4" t="s">
        <v>81</v>
      </c>
    </row>
    <row r="33" spans="1:2" x14ac:dyDescent="0.35">
      <c r="A33" s="15">
        <v>1</v>
      </c>
      <c r="B33" s="15" t="s">
        <v>82</v>
      </c>
    </row>
    <row r="34" spans="1:2" ht="27" x14ac:dyDescent="0.35">
      <c r="A34" s="15">
        <v>2</v>
      </c>
      <c r="B34" s="15" t="s">
        <v>83</v>
      </c>
    </row>
    <row r="37" spans="1:2" x14ac:dyDescent="0.35">
      <c r="B37" t="s">
        <v>86</v>
      </c>
    </row>
    <row r="52" spans="2:2" x14ac:dyDescent="0.35">
      <c r="B52" t="s">
        <v>87</v>
      </c>
    </row>
    <row r="53" spans="2:2" x14ac:dyDescent="0.35">
      <c r="B53" s="73" t="s">
        <v>347</v>
      </c>
    </row>
  </sheetData>
  <mergeCells count="1">
    <mergeCell ref="B1:F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79"/>
  <sheetViews>
    <sheetView workbookViewId="0"/>
  </sheetViews>
  <sheetFormatPr defaultRowHeight="14.5" x14ac:dyDescent="0.35"/>
  <cols>
    <col min="1" max="1" width="8" customWidth="1"/>
    <col min="2" max="2" width="50.81640625" customWidth="1"/>
    <col min="3" max="3" width="23.54296875" customWidth="1"/>
    <col min="4" max="4" width="17" customWidth="1"/>
    <col min="5" max="5" width="11.81640625" bestFit="1" customWidth="1"/>
    <col min="6" max="6" width="13.1796875" bestFit="1" customWidth="1"/>
    <col min="7" max="7" width="8.81640625" bestFit="1" customWidth="1"/>
    <col min="8" max="8" width="14" customWidth="1"/>
    <col min="9" max="9" width="17" customWidth="1"/>
    <col min="10" max="10" width="8" customWidth="1"/>
    <col min="11" max="11" width="28" customWidth="1"/>
    <col min="12" max="12" width="16" customWidth="1"/>
  </cols>
  <sheetData>
    <row r="1" spans="1:12" ht="19" x14ac:dyDescent="0.45">
      <c r="A1" s="1"/>
      <c r="B1" s="59" t="s">
        <v>348</v>
      </c>
      <c r="C1" s="60"/>
      <c r="D1" s="60"/>
      <c r="E1" s="60"/>
      <c r="F1" s="60"/>
    </row>
    <row r="2" spans="1:12" x14ac:dyDescent="0.35">
      <c r="B2" s="2" t="s">
        <v>1</v>
      </c>
    </row>
    <row r="4" spans="1:12" ht="30" customHeight="1" x14ac:dyDescent="0.35">
      <c r="A4" s="3" t="s">
        <v>2</v>
      </c>
      <c r="B4" s="3" t="s">
        <v>3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</row>
    <row r="6" spans="1:12" x14ac:dyDescent="0.35">
      <c r="B6" s="2" t="s">
        <v>306</v>
      </c>
    </row>
    <row r="7" spans="1:12" x14ac:dyDescent="0.35">
      <c r="B7" s="2" t="s">
        <v>106</v>
      </c>
    </row>
    <row r="8" spans="1:12" x14ac:dyDescent="0.35">
      <c r="A8" s="4">
        <v>1</v>
      </c>
      <c r="B8" s="4" t="s">
        <v>107</v>
      </c>
      <c r="C8" s="4" t="s">
        <v>108</v>
      </c>
      <c r="D8" s="4" t="s">
        <v>22</v>
      </c>
      <c r="E8" s="5">
        <v>9500000</v>
      </c>
      <c r="F8" s="6">
        <v>9875.77</v>
      </c>
      <c r="G8" s="7">
        <v>4.1700000000000001E-2</v>
      </c>
      <c r="H8" s="8">
        <v>44607</v>
      </c>
      <c r="J8" s="6">
        <v>3.6236999999999999</v>
      </c>
      <c r="K8" s="2" t="s">
        <v>15</v>
      </c>
      <c r="L8" s="2" t="s">
        <v>16</v>
      </c>
    </row>
    <row r="9" spans="1:12" x14ac:dyDescent="0.35">
      <c r="A9" s="9"/>
      <c r="B9" s="9" t="s">
        <v>21</v>
      </c>
      <c r="C9" s="9"/>
      <c r="D9" s="9"/>
      <c r="E9" s="9"/>
      <c r="F9" s="10">
        <v>9875.77</v>
      </c>
      <c r="G9" s="11">
        <v>4.1700000000000001E-2</v>
      </c>
      <c r="K9" t="s">
        <v>20</v>
      </c>
      <c r="L9" s="7">
        <v>0.59689999999999999</v>
      </c>
    </row>
    <row r="10" spans="1:12" x14ac:dyDescent="0.35">
      <c r="K10" t="s">
        <v>22</v>
      </c>
      <c r="L10" s="7">
        <v>0.15720000000000001</v>
      </c>
    </row>
    <row r="11" spans="1:12" x14ac:dyDescent="0.35">
      <c r="B11" s="2" t="s">
        <v>24</v>
      </c>
      <c r="K11" t="s">
        <v>100</v>
      </c>
      <c r="L11" s="7">
        <v>8.4100000000000008E-2</v>
      </c>
    </row>
    <row r="12" spans="1:12" x14ac:dyDescent="0.35">
      <c r="B12" s="2" t="s">
        <v>25</v>
      </c>
      <c r="K12" t="s">
        <v>23</v>
      </c>
      <c r="L12" s="7">
        <v>6.3E-2</v>
      </c>
    </row>
    <row r="13" spans="1:12" x14ac:dyDescent="0.35">
      <c r="A13" s="4">
        <v>2</v>
      </c>
      <c r="B13" s="4" t="s">
        <v>114</v>
      </c>
      <c r="C13" s="4" t="s">
        <v>339</v>
      </c>
      <c r="D13" s="4" t="s">
        <v>20</v>
      </c>
      <c r="E13" s="5">
        <v>15000</v>
      </c>
      <c r="F13" s="6">
        <v>14944.18</v>
      </c>
      <c r="G13" s="7">
        <v>6.3099999999999989E-2</v>
      </c>
      <c r="H13" s="8">
        <v>44630</v>
      </c>
      <c r="J13" s="6">
        <v>3.6848999999999998</v>
      </c>
      <c r="K13" t="s">
        <v>26</v>
      </c>
      <c r="L13" s="7">
        <v>9.8799999999999999E-2</v>
      </c>
    </row>
    <row r="14" spans="1:12" x14ac:dyDescent="0.35">
      <c r="A14" s="4">
        <v>3</v>
      </c>
      <c r="B14" s="4" t="s">
        <v>349</v>
      </c>
      <c r="C14" s="4" t="s">
        <v>350</v>
      </c>
      <c r="D14" s="4" t="s">
        <v>20</v>
      </c>
      <c r="E14" s="5">
        <v>15000</v>
      </c>
      <c r="F14" s="6">
        <v>14932.42</v>
      </c>
      <c r="G14" s="7">
        <v>6.3099999999999989E-2</v>
      </c>
      <c r="H14" s="8">
        <v>44638</v>
      </c>
      <c r="J14" s="6">
        <v>3.6705999999999994</v>
      </c>
    </row>
    <row r="15" spans="1:12" x14ac:dyDescent="0.35">
      <c r="A15" s="4">
        <v>4</v>
      </c>
      <c r="B15" s="4" t="s">
        <v>351</v>
      </c>
      <c r="C15" s="4" t="s">
        <v>352</v>
      </c>
      <c r="D15" s="4" t="s">
        <v>23</v>
      </c>
      <c r="E15" s="5">
        <v>3000</v>
      </c>
      <c r="F15" s="6">
        <v>14927.37</v>
      </c>
      <c r="G15" s="7">
        <v>6.3E-2</v>
      </c>
      <c r="H15" s="8">
        <v>44641</v>
      </c>
      <c r="J15" s="6">
        <v>3.6998999999999995</v>
      </c>
    </row>
    <row r="16" spans="1:12" x14ac:dyDescent="0.35">
      <c r="A16" s="4">
        <v>5</v>
      </c>
      <c r="B16" s="4" t="s">
        <v>238</v>
      </c>
      <c r="C16" s="4" t="s">
        <v>353</v>
      </c>
      <c r="D16" s="4" t="s">
        <v>20</v>
      </c>
      <c r="E16" s="5">
        <v>15000</v>
      </c>
      <c r="F16" s="6">
        <v>14924.67</v>
      </c>
      <c r="G16" s="7">
        <v>6.3E-2</v>
      </c>
      <c r="H16" s="8">
        <v>44643</v>
      </c>
      <c r="J16" s="6">
        <v>3.6848999999999998</v>
      </c>
    </row>
    <row r="17" spans="1:10" x14ac:dyDescent="0.35">
      <c r="A17" s="4">
        <v>6</v>
      </c>
      <c r="B17" s="4" t="s">
        <v>112</v>
      </c>
      <c r="C17" s="4" t="s">
        <v>113</v>
      </c>
      <c r="D17" s="4" t="s">
        <v>20</v>
      </c>
      <c r="E17" s="5">
        <v>12500</v>
      </c>
      <c r="F17" s="6">
        <v>12446.39</v>
      </c>
      <c r="G17" s="7">
        <v>5.2600000000000001E-2</v>
      </c>
      <c r="H17" s="8">
        <v>44634</v>
      </c>
      <c r="J17" s="6">
        <v>3.8351999999999995</v>
      </c>
    </row>
    <row r="18" spans="1:10" x14ac:dyDescent="0.35">
      <c r="A18" s="4">
        <v>7</v>
      </c>
      <c r="B18" s="4" t="s">
        <v>354</v>
      </c>
      <c r="C18" s="4" t="s">
        <v>355</v>
      </c>
      <c r="D18" s="4" t="s">
        <v>20</v>
      </c>
      <c r="E18" s="5">
        <v>10000</v>
      </c>
      <c r="F18" s="6">
        <v>9972.4500000000007</v>
      </c>
      <c r="G18" s="7">
        <v>4.2099999999999999E-2</v>
      </c>
      <c r="H18" s="8">
        <v>44620</v>
      </c>
      <c r="J18" s="6">
        <v>3.7352999999999996</v>
      </c>
    </row>
    <row r="19" spans="1:10" x14ac:dyDescent="0.35">
      <c r="A19" s="4">
        <v>8</v>
      </c>
      <c r="B19" s="4" t="s">
        <v>354</v>
      </c>
      <c r="C19" s="4" t="s">
        <v>356</v>
      </c>
      <c r="D19" s="4" t="s">
        <v>20</v>
      </c>
      <c r="E19" s="5">
        <v>2500</v>
      </c>
      <c r="F19" s="6">
        <v>2496.48</v>
      </c>
      <c r="G19" s="7">
        <v>1.0500000000000001E-2</v>
      </c>
      <c r="H19" s="8">
        <v>44607</v>
      </c>
      <c r="J19" s="6">
        <v>3.6746999999999996</v>
      </c>
    </row>
    <row r="20" spans="1:10" x14ac:dyDescent="0.35">
      <c r="A20" s="4">
        <v>9</v>
      </c>
      <c r="B20" s="4" t="s">
        <v>29</v>
      </c>
      <c r="C20" s="4" t="s">
        <v>30</v>
      </c>
      <c r="D20" s="4" t="s">
        <v>20</v>
      </c>
      <c r="E20" s="5">
        <v>2500</v>
      </c>
      <c r="F20" s="6">
        <v>2495.87</v>
      </c>
      <c r="G20" s="7">
        <v>1.0500000000000001E-2</v>
      </c>
      <c r="H20" s="8">
        <v>44610</v>
      </c>
      <c r="J20" s="6">
        <v>3.5506999999999995</v>
      </c>
    </row>
    <row r="21" spans="1:10" x14ac:dyDescent="0.35">
      <c r="A21" s="9"/>
      <c r="B21" s="9" t="s">
        <v>21</v>
      </c>
      <c r="C21" s="9"/>
      <c r="D21" s="9"/>
      <c r="E21" s="9"/>
      <c r="F21" s="10">
        <v>87139.83</v>
      </c>
      <c r="G21" s="11">
        <v>0.3679</v>
      </c>
    </row>
    <row r="23" spans="1:10" x14ac:dyDescent="0.35">
      <c r="B23" s="2" t="s">
        <v>31</v>
      </c>
    </row>
    <row r="24" spans="1:10" x14ac:dyDescent="0.35">
      <c r="B24" s="2" t="s">
        <v>32</v>
      </c>
    </row>
    <row r="25" spans="1:10" x14ac:dyDescent="0.35">
      <c r="A25" s="4">
        <v>10</v>
      </c>
      <c r="B25" s="4" t="s">
        <v>33</v>
      </c>
      <c r="C25" s="4" t="s">
        <v>357</v>
      </c>
      <c r="D25" s="4" t="s">
        <v>20</v>
      </c>
      <c r="E25" s="5">
        <v>2000</v>
      </c>
      <c r="F25" s="6">
        <v>9972.23</v>
      </c>
      <c r="G25" s="7">
        <v>4.2099999999999999E-2</v>
      </c>
      <c r="H25" s="8">
        <v>44620</v>
      </c>
      <c r="J25" s="6">
        <v>3.7645</v>
      </c>
    </row>
    <row r="26" spans="1:10" x14ac:dyDescent="0.35">
      <c r="A26" s="4">
        <v>11</v>
      </c>
      <c r="B26" s="4" t="s">
        <v>97</v>
      </c>
      <c r="C26" s="4" t="s">
        <v>358</v>
      </c>
      <c r="D26" s="4" t="s">
        <v>20</v>
      </c>
      <c r="E26" s="5">
        <v>2000</v>
      </c>
      <c r="F26" s="6">
        <v>9955.11</v>
      </c>
      <c r="G26" s="7">
        <v>4.2000000000000003E-2</v>
      </c>
      <c r="H26" s="8">
        <v>44634</v>
      </c>
      <c r="J26" s="6">
        <v>4.0147999999999993</v>
      </c>
    </row>
    <row r="27" spans="1:10" x14ac:dyDescent="0.35">
      <c r="A27" s="4">
        <v>12</v>
      </c>
      <c r="B27" s="4" t="s">
        <v>136</v>
      </c>
      <c r="C27" s="4" t="s">
        <v>137</v>
      </c>
      <c r="D27" s="4" t="s">
        <v>20</v>
      </c>
      <c r="E27" s="5">
        <v>2000</v>
      </c>
      <c r="F27" s="6">
        <v>9948.02</v>
      </c>
      <c r="G27" s="7">
        <v>4.2000000000000003E-2</v>
      </c>
      <c r="H27" s="8">
        <v>44644</v>
      </c>
      <c r="J27" s="6">
        <v>3.7399</v>
      </c>
    </row>
    <row r="28" spans="1:10" x14ac:dyDescent="0.35">
      <c r="A28" s="4">
        <v>13</v>
      </c>
      <c r="B28" s="4" t="s">
        <v>359</v>
      </c>
      <c r="C28" s="4" t="s">
        <v>360</v>
      </c>
      <c r="D28" s="4" t="s">
        <v>20</v>
      </c>
      <c r="E28" s="5">
        <v>2000</v>
      </c>
      <c r="F28" s="6">
        <v>9947.2099999999991</v>
      </c>
      <c r="G28" s="7">
        <v>4.2000000000000003E-2</v>
      </c>
      <c r="H28" s="8">
        <v>44638</v>
      </c>
      <c r="J28" s="6">
        <v>4.3049999999999997</v>
      </c>
    </row>
    <row r="29" spans="1:10" x14ac:dyDescent="0.35">
      <c r="A29" s="4">
        <v>14</v>
      </c>
      <c r="B29" s="4" t="s">
        <v>361</v>
      </c>
      <c r="C29" s="4" t="s">
        <v>362</v>
      </c>
      <c r="D29" s="4" t="s">
        <v>100</v>
      </c>
      <c r="E29" s="5">
        <v>1500</v>
      </c>
      <c r="F29" s="6">
        <v>7479.26</v>
      </c>
      <c r="G29" s="7">
        <v>3.1600000000000003E-2</v>
      </c>
      <c r="H29" s="8">
        <v>44620</v>
      </c>
      <c r="J29" s="6">
        <v>3.7496</v>
      </c>
    </row>
    <row r="30" spans="1:10" x14ac:dyDescent="0.35">
      <c r="A30" s="4">
        <v>15</v>
      </c>
      <c r="B30" s="4" t="s">
        <v>363</v>
      </c>
      <c r="C30" s="4" t="s">
        <v>364</v>
      </c>
      <c r="D30" s="4" t="s">
        <v>20</v>
      </c>
      <c r="E30" s="5">
        <v>1500</v>
      </c>
      <c r="F30" s="6">
        <v>7463.23</v>
      </c>
      <c r="G30" s="7">
        <v>3.15E-2</v>
      </c>
      <c r="H30" s="8">
        <v>44638</v>
      </c>
      <c r="J30" s="6">
        <v>3.9965000000000002</v>
      </c>
    </row>
    <row r="31" spans="1:10" x14ac:dyDescent="0.35">
      <c r="A31" s="4">
        <v>16</v>
      </c>
      <c r="B31" s="4" t="s">
        <v>125</v>
      </c>
      <c r="C31" s="4" t="s">
        <v>126</v>
      </c>
      <c r="D31" s="4" t="s">
        <v>20</v>
      </c>
      <c r="E31" s="5">
        <v>1500</v>
      </c>
      <c r="F31" s="6">
        <v>7456.97</v>
      </c>
      <c r="G31" s="7">
        <v>3.15E-2</v>
      </c>
      <c r="H31" s="8">
        <v>44645</v>
      </c>
      <c r="J31" s="6">
        <v>4.0501999999999994</v>
      </c>
    </row>
    <row r="32" spans="1:10" x14ac:dyDescent="0.35">
      <c r="A32" s="4">
        <v>17</v>
      </c>
      <c r="B32" s="4" t="s">
        <v>365</v>
      </c>
      <c r="C32" s="4" t="s">
        <v>366</v>
      </c>
      <c r="D32" s="4" t="s">
        <v>100</v>
      </c>
      <c r="E32" s="5">
        <v>1000</v>
      </c>
      <c r="F32" s="6">
        <v>4980.3</v>
      </c>
      <c r="G32" s="7">
        <v>2.1000000000000001E-2</v>
      </c>
      <c r="H32" s="8">
        <v>44631</v>
      </c>
      <c r="J32" s="6">
        <v>3.8003999999999998</v>
      </c>
    </row>
    <row r="33" spans="1:10" x14ac:dyDescent="0.35">
      <c r="A33" s="4">
        <v>18</v>
      </c>
      <c r="B33" s="4" t="s">
        <v>249</v>
      </c>
      <c r="C33" s="4" t="s">
        <v>367</v>
      </c>
      <c r="D33" s="4" t="s">
        <v>100</v>
      </c>
      <c r="E33" s="5">
        <v>1000</v>
      </c>
      <c r="F33" s="6">
        <v>4973.59</v>
      </c>
      <c r="G33" s="7">
        <v>2.1000000000000001E-2</v>
      </c>
      <c r="H33" s="8">
        <v>44644</v>
      </c>
      <c r="J33" s="6">
        <v>3.8002999999999996</v>
      </c>
    </row>
    <row r="34" spans="1:10" x14ac:dyDescent="0.35">
      <c r="A34" s="4">
        <v>19</v>
      </c>
      <c r="B34" s="4" t="s">
        <v>45</v>
      </c>
      <c r="C34" s="4" t="s">
        <v>368</v>
      </c>
      <c r="D34" s="4" t="s">
        <v>20</v>
      </c>
      <c r="E34" s="5">
        <v>1000</v>
      </c>
      <c r="F34" s="6">
        <v>4973.57</v>
      </c>
      <c r="G34" s="7">
        <v>2.1000000000000001E-2</v>
      </c>
      <c r="H34" s="8">
        <v>44641</v>
      </c>
      <c r="J34" s="6">
        <v>4.0402000000000005</v>
      </c>
    </row>
    <row r="35" spans="1:10" x14ac:dyDescent="0.35">
      <c r="A35" s="4">
        <v>20</v>
      </c>
      <c r="B35" s="4" t="s">
        <v>145</v>
      </c>
      <c r="C35" s="4" t="s">
        <v>369</v>
      </c>
      <c r="D35" s="4" t="s">
        <v>20</v>
      </c>
      <c r="E35" s="5">
        <v>700</v>
      </c>
      <c r="F35" s="6">
        <v>3487.59</v>
      </c>
      <c r="G35" s="7">
        <v>1.47E-2</v>
      </c>
      <c r="H35" s="8">
        <v>44624</v>
      </c>
      <c r="J35" s="6">
        <v>4.1900000000000004</v>
      </c>
    </row>
    <row r="36" spans="1:10" x14ac:dyDescent="0.35">
      <c r="A36" s="4">
        <v>21</v>
      </c>
      <c r="B36" s="4" t="s">
        <v>370</v>
      </c>
      <c r="C36" s="4" t="s">
        <v>371</v>
      </c>
      <c r="D36" s="4" t="s">
        <v>20</v>
      </c>
      <c r="E36" s="5">
        <v>700</v>
      </c>
      <c r="F36" s="6">
        <v>3484.76</v>
      </c>
      <c r="G36" s="7">
        <v>1.47E-2</v>
      </c>
      <c r="H36" s="8">
        <v>44631</v>
      </c>
      <c r="J36" s="6">
        <v>4.2004000000000001</v>
      </c>
    </row>
    <row r="37" spans="1:10" x14ac:dyDescent="0.35">
      <c r="A37" s="4">
        <v>22</v>
      </c>
      <c r="B37" s="4" t="s">
        <v>138</v>
      </c>
      <c r="C37" s="4" t="s">
        <v>372</v>
      </c>
      <c r="D37" s="4" t="s">
        <v>20</v>
      </c>
      <c r="E37" s="5">
        <v>500</v>
      </c>
      <c r="F37" s="6">
        <v>2495.34</v>
      </c>
      <c r="G37" s="7">
        <v>1.0500000000000001E-2</v>
      </c>
      <c r="H37" s="8">
        <v>44610</v>
      </c>
      <c r="J37" s="6">
        <v>4.0095999999999998</v>
      </c>
    </row>
    <row r="38" spans="1:10" x14ac:dyDescent="0.35">
      <c r="A38" s="4">
        <v>23</v>
      </c>
      <c r="B38" s="4" t="s">
        <v>249</v>
      </c>
      <c r="C38" s="4" t="s">
        <v>373</v>
      </c>
      <c r="D38" s="4" t="s">
        <v>100</v>
      </c>
      <c r="E38" s="5">
        <v>500</v>
      </c>
      <c r="F38" s="6">
        <v>2490.15</v>
      </c>
      <c r="G38" s="7">
        <v>1.0500000000000001E-2</v>
      </c>
      <c r="H38" s="8">
        <v>44631</v>
      </c>
      <c r="J38" s="6">
        <v>3.8003999999999998</v>
      </c>
    </row>
    <row r="39" spans="1:10" x14ac:dyDescent="0.35">
      <c r="A39" s="9"/>
      <c r="B39" s="9" t="s">
        <v>21</v>
      </c>
      <c r="C39" s="9"/>
      <c r="D39" s="9"/>
      <c r="E39" s="9"/>
      <c r="F39" s="10">
        <v>89107.33</v>
      </c>
      <c r="G39" s="11">
        <v>0.3761000000000001</v>
      </c>
    </row>
    <row r="41" spans="1:10" x14ac:dyDescent="0.35">
      <c r="B41" s="2" t="s">
        <v>70</v>
      </c>
    </row>
    <row r="42" spans="1:10" x14ac:dyDescent="0.35">
      <c r="A42" s="4">
        <v>24</v>
      </c>
      <c r="B42" s="4" t="s">
        <v>149</v>
      </c>
      <c r="C42" s="4" t="s">
        <v>150</v>
      </c>
      <c r="D42" s="4" t="s">
        <v>22</v>
      </c>
      <c r="E42" s="5">
        <v>17500000</v>
      </c>
      <c r="F42" s="6">
        <v>17401.63</v>
      </c>
      <c r="G42" s="7">
        <v>7.3499999999999996E-2</v>
      </c>
      <c r="H42" s="8">
        <v>44650</v>
      </c>
      <c r="J42" s="6">
        <v>3.6198000000000001</v>
      </c>
    </row>
    <row r="43" spans="1:10" x14ac:dyDescent="0.35">
      <c r="A43" s="4">
        <v>25</v>
      </c>
      <c r="B43" s="4" t="s">
        <v>374</v>
      </c>
      <c r="C43" s="4" t="s">
        <v>375</v>
      </c>
      <c r="D43" s="4" t="s">
        <v>22</v>
      </c>
      <c r="E43" s="5">
        <v>5000000</v>
      </c>
      <c r="F43" s="6">
        <v>4981.4799999999996</v>
      </c>
      <c r="G43" s="7">
        <v>2.1000000000000001E-2</v>
      </c>
      <c r="H43" s="8">
        <v>44631</v>
      </c>
      <c r="J43" s="6">
        <v>3.5700000000000003</v>
      </c>
    </row>
    <row r="44" spans="1:10" x14ac:dyDescent="0.35">
      <c r="A44" s="4">
        <v>26</v>
      </c>
      <c r="B44" s="4" t="s">
        <v>376</v>
      </c>
      <c r="C44" s="4" t="s">
        <v>377</v>
      </c>
      <c r="D44" s="4" t="s">
        <v>22</v>
      </c>
      <c r="E44" s="5">
        <v>2500000</v>
      </c>
      <c r="F44" s="6">
        <v>2489.14</v>
      </c>
      <c r="G44" s="7">
        <v>1.0500000000000001E-2</v>
      </c>
      <c r="H44" s="8">
        <v>44637</v>
      </c>
      <c r="J44" s="6">
        <v>3.6200999999999999</v>
      </c>
    </row>
    <row r="45" spans="1:10" x14ac:dyDescent="0.35">
      <c r="A45" s="4">
        <v>27</v>
      </c>
      <c r="B45" s="4" t="s">
        <v>378</v>
      </c>
      <c r="C45" s="4" t="s">
        <v>379</v>
      </c>
      <c r="D45" s="4" t="s">
        <v>22</v>
      </c>
      <c r="E45" s="5">
        <v>2500000</v>
      </c>
      <c r="F45" s="6">
        <v>2487.42</v>
      </c>
      <c r="G45" s="7">
        <v>1.0500000000000001E-2</v>
      </c>
      <c r="H45" s="8">
        <v>44644</v>
      </c>
      <c r="J45" s="6">
        <v>3.6198999999999995</v>
      </c>
    </row>
    <row r="46" spans="1:10" x14ac:dyDescent="0.35">
      <c r="A46" s="9"/>
      <c r="B46" s="9" t="s">
        <v>21</v>
      </c>
      <c r="C46" s="9"/>
      <c r="D46" s="9"/>
      <c r="E46" s="9"/>
      <c r="F46" s="10">
        <v>27359.67</v>
      </c>
      <c r="G46" s="11">
        <v>0.11549999999999999</v>
      </c>
    </row>
    <row r="48" spans="1:10" x14ac:dyDescent="0.35">
      <c r="A48" s="4">
        <v>28</v>
      </c>
      <c r="B48" s="2" t="s">
        <v>151</v>
      </c>
      <c r="F48" s="6">
        <v>23276.99</v>
      </c>
      <c r="G48" s="7">
        <v>9.8299999999999998E-2</v>
      </c>
      <c r="H48" s="8">
        <v>44593</v>
      </c>
    </row>
    <row r="49" spans="1:7" x14ac:dyDescent="0.35">
      <c r="A49" s="9"/>
      <c r="B49" s="9" t="s">
        <v>21</v>
      </c>
      <c r="C49" s="9"/>
      <c r="D49" s="9"/>
      <c r="E49" s="9"/>
      <c r="F49" s="10">
        <v>23276.99</v>
      </c>
      <c r="G49" s="11">
        <v>9.8299999999999998E-2</v>
      </c>
    </row>
    <row r="51" spans="1:7" x14ac:dyDescent="0.35">
      <c r="B51" s="2" t="s">
        <v>78</v>
      </c>
    </row>
    <row r="52" spans="1:7" x14ac:dyDescent="0.35">
      <c r="A52" s="4"/>
      <c r="B52" s="4" t="s">
        <v>79</v>
      </c>
      <c r="C52" s="4"/>
      <c r="D52" s="5"/>
      <c r="F52" s="6">
        <v>28.67</v>
      </c>
      <c r="G52" s="7">
        <v>5.0000000000000001E-4</v>
      </c>
    </row>
    <row r="53" spans="1:7" x14ac:dyDescent="0.35">
      <c r="A53" s="9"/>
      <c r="B53" s="9" t="s">
        <v>21</v>
      </c>
      <c r="C53" s="9"/>
      <c r="D53" s="9"/>
      <c r="E53" s="9"/>
      <c r="F53" s="10">
        <v>28.67</v>
      </c>
      <c r="G53" s="11">
        <v>5.0000000000000001E-4</v>
      </c>
    </row>
    <row r="55" spans="1:7" x14ac:dyDescent="0.35">
      <c r="A55" s="12"/>
      <c r="B55" s="12" t="s">
        <v>80</v>
      </c>
      <c r="C55" s="12"/>
      <c r="D55" s="12"/>
      <c r="E55" s="12"/>
      <c r="F55" s="13">
        <v>236788.26</v>
      </c>
      <c r="G55" s="14">
        <v>1</v>
      </c>
    </row>
    <row r="56" spans="1:7" x14ac:dyDescent="0.35">
      <c r="A56" s="4" t="s">
        <v>81</v>
      </c>
    </row>
    <row r="57" spans="1:7" x14ac:dyDescent="0.35">
      <c r="A57" s="15">
        <v>1</v>
      </c>
      <c r="B57" s="15" t="s">
        <v>576</v>
      </c>
    </row>
    <row r="58" spans="1:7" x14ac:dyDescent="0.35">
      <c r="A58" s="15">
        <v>2</v>
      </c>
      <c r="B58" s="15" t="s">
        <v>82</v>
      </c>
    </row>
    <row r="59" spans="1:7" ht="27" x14ac:dyDescent="0.35">
      <c r="A59" s="15">
        <v>3</v>
      </c>
      <c r="B59" s="15" t="s">
        <v>83</v>
      </c>
    </row>
    <row r="60" spans="1:7" ht="40.5" x14ac:dyDescent="0.35">
      <c r="A60" s="15">
        <v>4</v>
      </c>
      <c r="B60" s="15" t="s">
        <v>575</v>
      </c>
    </row>
    <row r="63" spans="1:7" x14ac:dyDescent="0.35">
      <c r="B63" t="s">
        <v>86</v>
      </c>
    </row>
    <row r="78" spans="2:2" x14ac:dyDescent="0.35">
      <c r="B78" t="s">
        <v>87</v>
      </c>
    </row>
    <row r="79" spans="2:2" x14ac:dyDescent="0.35">
      <c r="B79" s="73" t="s">
        <v>380</v>
      </c>
    </row>
  </sheetData>
  <mergeCells count="1">
    <mergeCell ref="B1:F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LIQUID</vt:lpstr>
      <vt:lpstr>ULTRA</vt:lpstr>
      <vt:lpstr>CREDITRISK</vt:lpstr>
      <vt:lpstr>LDF</vt:lpstr>
      <vt:lpstr>SHORT</vt:lpstr>
      <vt:lpstr>STR</vt:lpstr>
      <vt:lpstr>BOND</vt:lpstr>
      <vt:lpstr>GSEC</vt:lpstr>
      <vt:lpstr>SAVINGS</vt:lpstr>
      <vt:lpstr>REGULARSAVINGS</vt:lpstr>
      <vt:lpstr>Corporate Bond</vt:lpstr>
      <vt:lpstr>BANKING &amp; PSU</vt:lpstr>
      <vt:lpstr>10YGF</vt:lpstr>
      <vt:lpstr>OVERNIGHT</vt:lpstr>
      <vt:lpstr>FLOATER</vt:lpstr>
      <vt:lpstr>SR 250 - 39M</vt:lpstr>
      <vt:lpstr>SR 251 - 38M</vt:lpstr>
      <vt:lpstr>SR 264 - 60M - 17D</vt:lpstr>
    </vt:vector>
  </TitlesOfParts>
  <Company>Crisil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Yogesh Gupta</dc:creator>
  <cp:lastModifiedBy>Vichare, Niranjan (India)</cp:lastModifiedBy>
  <dcterms:created xsi:type="dcterms:W3CDTF">2022-02-02T09:54:20Z</dcterms:created>
  <dcterms:modified xsi:type="dcterms:W3CDTF">2022-02-03T16:34:58Z</dcterms:modified>
</cp:coreProperties>
</file>