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1500" tabRatio="958" firstSheet="0" autoFilterDateGrouping="1"/>
  </bookViews>
  <sheets>
    <sheet name="NIFTYNEXT50INDEX" sheetId="1" state="visible" r:id="rId1"/>
    <sheet name="Sheet1" sheetId="2" state="hidden" r:id="rId2"/>
  </sheets>
  <definedNames/>
  <calcPr calcId="191029" fullCalcOnLoad="1"/>
</workbook>
</file>

<file path=xl/styles.xml><?xml version="1.0" encoding="utf-8"?>
<styleSheet xmlns="http://schemas.openxmlformats.org/spreadsheetml/2006/main">
  <numFmts count="3">
    <numFmt numFmtId="164" formatCode="_(* #,##0_);_(* \(#,##0\);"/>
    <numFmt numFmtId="165" formatCode="_(* #,##0.00_);_(* \(#,##0.00\);"/>
    <numFmt numFmtId="166" formatCode="_ * #,##0.00_ ;_ * \-#,##0.00_ ;_ * &quot;-&quot;??_ ;_ @_ "/>
  </numFmts>
  <fonts count="15">
    <font>
      <name val="Calibri"/>
      <family val="2"/>
      <color theme="1"/>
      <sz val="11"/>
      <scheme val="minor"/>
    </font>
    <font>
      <name val="trebuchet MS"/>
      <family val="2"/>
      <color theme="1"/>
      <sz val="10"/>
    </font>
    <font>
      <name val="trebuchet MS"/>
      <family val="2"/>
      <b val="1"/>
      <color rgb="FFFFFFFF"/>
      <sz val="14"/>
    </font>
    <font>
      <name val="trebuchet MS"/>
      <family val="2"/>
      <b val="1"/>
      <color theme="1"/>
      <sz val="10"/>
    </font>
    <font>
      <name val="trebuchet MS"/>
      <family val="2"/>
      <b val="1"/>
      <color rgb="FFFFFFFF"/>
      <sz val="10"/>
    </font>
    <font>
      <name val="trebuchet MS"/>
      <family val="2"/>
      <color rgb="FF000000"/>
      <sz val="10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Trebuchet MS"/>
      <family val="2"/>
      <b val="1"/>
      <color indexed="8"/>
      <sz val="10"/>
    </font>
    <font>
      <name val="Trebuchet MS"/>
      <family val="2"/>
      <sz val="10"/>
    </font>
    <font>
      <name val="Calibri"/>
      <family val="2"/>
      <color theme="10"/>
      <sz val="11"/>
      <u val="single"/>
      <scheme val="minor"/>
    </font>
    <font>
      <name val="Trebuchet MS"/>
      <family val="2"/>
      <b val="1"/>
      <color indexed="8"/>
      <sz val="10"/>
      <u val="single"/>
    </font>
    <font>
      <name val="Trebuchet MS"/>
      <family val="2"/>
      <color indexed="8"/>
      <sz val="10"/>
    </font>
    <font>
      <name val="trebuchet MS"/>
      <family val="2"/>
      <b val="1"/>
      <color theme="1"/>
      <sz val="11"/>
    </font>
    <font>
      <name val="trebuchet MS"/>
      <family val="2"/>
      <b val="1"/>
      <color theme="1"/>
      <sz val="10"/>
      <u val="single"/>
    </font>
  </fonts>
  <fills count="5">
    <fill>
      <patternFill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BDBDB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6" fillId="0" borderId="0"/>
    <xf numFmtId="9" fontId="6" fillId="0" borderId="0"/>
    <xf numFmtId="0" fontId="10" fillId="0" borderId="0"/>
  </cellStyleXfs>
  <cellXfs count="70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0" borderId="0" pivotButton="0" quotePrefix="0" xfId="0"/>
    <xf numFmtId="0" fontId="4" fillId="2" borderId="0" pivotButton="0" quotePrefix="0" xfId="0"/>
    <xf numFmtId="164" fontId="1" fillId="0" borderId="0" pivotButton="0" quotePrefix="0" xfId="0"/>
    <xf numFmtId="165" fontId="1" fillId="0" borderId="0" pivotButton="0" quotePrefix="0" xfId="0"/>
    <xf numFmtId="10" fontId="1" fillId="0" borderId="0" pivotButton="0" quotePrefix="0" xfId="0"/>
    <xf numFmtId="0" fontId="3" fillId="3" borderId="0" pivotButton="0" quotePrefix="0" xfId="0"/>
    <xf numFmtId="165" fontId="3" fillId="3" borderId="0" pivotButton="0" quotePrefix="0" xfId="0"/>
    <xf numFmtId="10" fontId="3" fillId="3" borderId="0" pivotButton="0" quotePrefix="0" xfId="0"/>
    <xf numFmtId="15" fontId="1" fillId="0" borderId="0" pivotButton="0" quotePrefix="0" xfId="0"/>
    <xf numFmtId="165" fontId="4" fillId="2" borderId="0" pivotButton="0" quotePrefix="0" xfId="0"/>
    <xf numFmtId="10" fontId="4" fillId="2" borderId="0" pivotButton="0" quotePrefix="0" xfId="0"/>
    <xf numFmtId="0" fontId="5" fillId="0" borderId="0" pivotButton="0" quotePrefix="0" xfId="0"/>
    <xf numFmtId="0" fontId="5" fillId="0" borderId="0" applyAlignment="1" pivotButton="0" quotePrefix="0" xfId="0">
      <alignment wrapText="1"/>
    </xf>
    <xf numFmtId="0" fontId="1" fillId="0" borderId="1" pivotButton="0" quotePrefix="0" xfId="0"/>
    <xf numFmtId="0" fontId="3" fillId="0" borderId="1" pivotButton="0" quotePrefix="0" xfId="0"/>
    <xf numFmtId="10" fontId="3" fillId="0" borderId="0" pivotButton="0" quotePrefix="0" xfId="0"/>
    <xf numFmtId="10" fontId="3" fillId="4" borderId="1" applyAlignment="1" pivotButton="0" quotePrefix="0" xfId="0">
      <alignment horizontal="left"/>
    </xf>
    <xf numFmtId="10" fontId="1" fillId="0" borderId="1" pivotButton="0" quotePrefix="0" xfId="0"/>
    <xf numFmtId="10" fontId="3" fillId="0" borderId="1" pivotButton="0" quotePrefix="0" xfId="0"/>
    <xf numFmtId="0" fontId="8" fillId="0" borderId="1" applyAlignment="1" pivotButton="0" quotePrefix="0" xfId="0">
      <alignment horizontal="center" vertical="top" wrapText="1"/>
    </xf>
    <xf numFmtId="0" fontId="3" fillId="0" borderId="1" applyAlignment="1" pivotButton="0" quotePrefix="0" xfId="0">
      <alignment horizontal="center" vertical="top" wrapText="1"/>
    </xf>
    <xf numFmtId="0" fontId="9" fillId="0" borderId="1" applyAlignment="1" pivotButton="0" quotePrefix="0" xfId="0">
      <alignment horizontal="center" vertical="top" wrapText="1"/>
    </xf>
    <xf numFmtId="4" fontId="9" fillId="0" borderId="1" applyAlignment="1" pivotButton="0" quotePrefix="0" xfId="0">
      <alignment horizontal="center" vertical="top" wrapText="1"/>
    </xf>
    <xf numFmtId="10" fontId="9" fillId="0" borderId="1" applyAlignment="1" pivotButton="0" quotePrefix="0" xfId="1">
      <alignment horizontal="center" vertical="top" wrapText="1"/>
    </xf>
    <xf numFmtId="4" fontId="1" fillId="0" borderId="1" applyAlignment="1" pivotButton="0" quotePrefix="0" xfId="0">
      <alignment horizontal="center" vertical="top"/>
    </xf>
    <xf numFmtId="14" fontId="1" fillId="0" borderId="1" applyAlignment="1" pivotButton="0" quotePrefix="0" xfId="0">
      <alignment horizontal="center" vertical="top"/>
    </xf>
    <xf numFmtId="0" fontId="7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center" vertical="center" wrapText="1"/>
    </xf>
    <xf numFmtId="0" fontId="1" fillId="0" borderId="1" applyAlignment="1" pivotButton="0" quotePrefix="0" xfId="0">
      <alignment horizontal="center"/>
    </xf>
    <xf numFmtId="10" fontId="1" fillId="0" borderId="1" applyAlignment="1" pivotButton="0" quotePrefix="0" xfId="0">
      <alignment horizontal="center"/>
    </xf>
    <xf numFmtId="0" fontId="10" fillId="0" borderId="0" pivotButton="0" quotePrefix="0" xfId="2"/>
    <xf numFmtId="10" fontId="1" fillId="0" borderId="0" applyAlignment="1" pivotButton="0" quotePrefix="0" xfId="0">
      <alignment horizontal="center"/>
    </xf>
    <xf numFmtId="0" fontId="10" fillId="0" borderId="0" pivotButton="0" quotePrefix="0" xfId="2"/>
    <xf numFmtId="0" fontId="10" fillId="0" borderId="0" applyAlignment="1" pivotButton="0" quotePrefix="0" xfId="2">
      <alignment vertical="center"/>
    </xf>
    <xf numFmtId="0" fontId="13" fillId="0" borderId="0" pivotButton="0" quotePrefix="0" xfId="0"/>
    <xf numFmtId="0" fontId="13" fillId="0" borderId="0" applyAlignment="1" pivotButton="0" quotePrefix="0" xfId="0">
      <alignment wrapText="1"/>
    </xf>
    <xf numFmtId="10" fontId="9" fillId="0" borderId="0" applyAlignment="1" pivotButton="0" quotePrefix="0" xfId="1">
      <alignment horizontal="center" vertical="top" wrapText="1"/>
    </xf>
    <xf numFmtId="4" fontId="9" fillId="0" borderId="0" applyAlignment="1" pivotButton="0" quotePrefix="0" xfId="0">
      <alignment horizontal="center" vertical="center" wrapText="1"/>
    </xf>
    <xf numFmtId="4" fontId="1" fillId="0" borderId="0" applyAlignment="1" pivotButton="0" quotePrefix="0" xfId="0">
      <alignment horizontal="center" vertical="top"/>
    </xf>
    <xf numFmtId="14" fontId="1" fillId="0" borderId="0" applyAlignment="1" pivotButton="0" quotePrefix="0" xfId="0">
      <alignment horizontal="center" vertical="top"/>
    </xf>
    <xf numFmtId="0" fontId="1" fillId="0" borderId="0" applyAlignment="1" pivotButton="0" quotePrefix="0" xfId="0">
      <alignment vertical="top"/>
    </xf>
    <xf numFmtId="0" fontId="5" fillId="0" borderId="0" applyAlignment="1" pivotButton="0" quotePrefix="0" xfId="0">
      <alignment horizontal="center" wrapText="1"/>
    </xf>
    <xf numFmtId="0" fontId="14" fillId="0" borderId="0" pivotButton="0" quotePrefix="0" xfId="0"/>
    <xf numFmtId="166" fontId="1" fillId="0" borderId="0" pivotButton="0" quotePrefix="0" xfId="0"/>
    <xf numFmtId="0" fontId="2" fillId="2" borderId="0" pivotButton="0" quotePrefix="0" xfId="0"/>
    <xf numFmtId="0" fontId="0" fillId="0" borderId="0" pivotButton="0" quotePrefix="0" xfId="0"/>
    <xf numFmtId="0" fontId="8" fillId="0" borderId="2" applyAlignment="1" pivotButton="0" quotePrefix="0" xfId="0">
      <alignment horizontal="left" vertical="top" wrapText="1"/>
    </xf>
    <xf numFmtId="0" fontId="8" fillId="0" borderId="1" applyAlignment="1" pivotButton="0" quotePrefix="0" xfId="0">
      <alignment horizontal="center" vertical="top" wrapText="1"/>
    </xf>
    <xf numFmtId="4" fontId="9" fillId="0" borderId="3" applyAlignment="1" pivotButton="0" quotePrefix="0" xfId="0">
      <alignment horizontal="center" vertical="center" wrapText="1"/>
    </xf>
    <xf numFmtId="4" fontId="9" fillId="0" borderId="4" applyAlignment="1" pivotButton="0" quotePrefix="0" xfId="0">
      <alignment horizontal="center" vertical="center" wrapText="1"/>
    </xf>
    <xf numFmtId="0" fontId="1" fillId="0" borderId="0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10" fontId="0" fillId="0" borderId="1" applyAlignment="1" pivotButton="0" quotePrefix="0" xfId="0">
      <alignment horizontal="center"/>
    </xf>
    <xf numFmtId="0" fontId="8" fillId="0" borderId="0" applyAlignment="1" pivotButton="0" quotePrefix="0" xfId="0">
      <alignment horizontal="left" wrapText="1"/>
    </xf>
    <xf numFmtId="0" fontId="3" fillId="4" borderId="1" applyAlignment="1" pivotButton="0" quotePrefix="0" xfId="0">
      <alignment horizontal="left"/>
    </xf>
    <xf numFmtId="0" fontId="0" fillId="0" borderId="1" applyAlignment="1" pivotButton="0" quotePrefix="0" xfId="0">
      <alignment horizontal="left"/>
    </xf>
    <xf numFmtId="0" fontId="13" fillId="0" borderId="0" applyAlignment="1" pivotButton="0" quotePrefix="0" xfId="0">
      <alignment horizontal="left" wrapText="1"/>
    </xf>
    <xf numFmtId="0" fontId="11" fillId="0" borderId="0" applyAlignment="1" pivotButton="0" quotePrefix="0" xfId="0">
      <alignment horizontal="left" wrapText="1"/>
    </xf>
    <xf numFmtId="0" fontId="5" fillId="0" borderId="0" applyAlignment="1" pivotButton="0" quotePrefix="0" xfId="0">
      <alignment horizontal="left" vertical="top" wrapText="1"/>
    </xf>
    <xf numFmtId="0" fontId="5" fillId="0" borderId="0" applyAlignment="1" pivotButton="0" quotePrefix="0" xfId="0">
      <alignment horizontal="left" wrapText="1"/>
    </xf>
    <xf numFmtId="0" fontId="13" fillId="0" borderId="0" applyAlignment="1" pivotButton="0" quotePrefix="0" xfId="0">
      <alignment horizontal="left" vertical="top" wrapText="1"/>
    </xf>
    <xf numFmtId="0" fontId="12" fillId="0" borderId="0" applyAlignment="1" pivotButton="0" quotePrefix="0" xfId="0">
      <alignment horizontal="left" wrapText="1"/>
    </xf>
    <xf numFmtId="10" fontId="1" fillId="0" borderId="0" applyAlignment="1" pivotButton="0" quotePrefix="0" xfId="0">
      <alignment horizontal="right"/>
    </xf>
    <xf numFmtId="4" fontId="1" fillId="0" borderId="0" pivotButton="0" quotePrefix="0" xfId="0"/>
    <xf numFmtId="10" fontId="1" fillId="0" borderId="0" pivotButton="0" quotePrefix="0" xfId="1"/>
  </cellXfs>
  <cellStyles count="3">
    <cellStyle name="Normal" xfId="0" builtinId="0"/>
    <cellStyle name="Percent" xfId="1" builtinId="5"/>
    <cellStyle name="Hyperlink" xfId="2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Relationship Type="http://schemas.openxmlformats.org/officeDocument/2006/relationships/image" Target="/xl/media/image2.png" Id="rId2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twoCellAnchor editAs="oneCell">
    <from>
      <col>1</col>
      <colOff>0</colOff>
      <row>81</row>
      <rowOff>0</rowOff>
    </from>
    <to>
      <col>1</col>
      <colOff>2378075</colOff>
      <row>90</row>
      <rowOff>34925</rowOff>
    </to>
    <pic>
      <nvPicPr>
        <cNvPr id="2" name="Picture 1"/>
        <cNvPicPr>
          <a:picLocks/>
        </cNvPicPr>
      </nvPicPr>
      <blipFill>
        <a:blip r:embed="rId1"/>
        <a:stretch>
          <a:fillRect/>
        </a:stretch>
      </blipFill>
      <spPr>
        <a:xfrm>
          <a:off x="457200" y="14655800"/>
          <a:ext cx="2374900" cy="1574800"/>
        </a:xfrm>
        <a:prstGeom prst="rect">
          <avLst/>
        </a:prstGeom>
        <a:ln>
          <a:prstDash val="solid"/>
        </a:ln>
      </spPr>
    </pic>
    <clientData/>
  </twoCellAnchor>
  <twoCellAnchor editAs="oneCell">
    <from>
      <col>1</col>
      <colOff>0</colOff>
      <row>95</row>
      <rowOff>0</rowOff>
    </from>
    <to>
      <col>1</col>
      <colOff>2378075</colOff>
      <row>104</row>
      <rowOff>34925</rowOff>
    </to>
    <pic>
      <nvPicPr>
        <cNvPr id="3" name="Picture 2"/>
        <cNvPicPr>
          <a:picLocks/>
        </cNvPicPr>
      </nvPicPr>
      <blipFill>
        <a:blip r:embed="rId2"/>
        <a:stretch>
          <a:fillRect/>
        </a:stretch>
      </blipFill>
      <spPr>
        <a:xfrm>
          <a:off x="457200" y="17068800"/>
          <a:ext cx="2374900" cy="1574800"/>
        </a:xfrm>
        <a:prstGeom prst="rect">
          <avLst/>
        </a:prstGeom>
        <a:ln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94"/>
  <sheetViews>
    <sheetView zoomScale="85" zoomScaleNormal="85" workbookViewId="0">
      <selection activeCell="A1" sqref="A1"/>
    </sheetView>
  </sheetViews>
  <sheetFormatPr baseColWidth="8" defaultColWidth="8.7265625" defaultRowHeight="13.5"/>
  <cols>
    <col width="6.54296875" bestFit="1" customWidth="1" style="1" min="1" max="1"/>
    <col width="50.26953125" bestFit="1" customWidth="1" style="1" min="2" max="2"/>
    <col width="12.1796875" bestFit="1" customWidth="1" style="1" min="3" max="3"/>
    <col width="28.7265625" bestFit="1" customWidth="1" style="1" min="4" max="4"/>
    <col width="10.26953125" bestFit="1" customWidth="1" style="1" min="5" max="5"/>
    <col width="23.81640625" bestFit="1" customWidth="1" style="1" min="6" max="6"/>
    <col width="14" bestFit="1" customWidth="1" style="1" min="7" max="7"/>
    <col width="12.54296875" bestFit="1" customWidth="1" style="1" min="8" max="8"/>
    <col width="14" bestFit="1" customWidth="1" style="1" min="9" max="9"/>
    <col width="7.54296875" bestFit="1" customWidth="1" style="1" min="10" max="10"/>
    <col width="28.7265625" bestFit="1" customWidth="1" style="1" min="11" max="11"/>
    <col width="7.54296875" bestFit="1" customWidth="1" style="1" min="12" max="12"/>
    <col width="8.7265625" customWidth="1" style="1" min="13" max="16384"/>
  </cols>
  <sheetData>
    <row r="1" ht="19" customHeight="1" s="49">
      <c r="A1" s="48" t="n"/>
      <c r="B1" s="48" t="inlineStr">
        <is>
          <t>DSP Nifty Next 50 Index Fund</t>
        </is>
      </c>
    </row>
    <row r="2">
      <c r="B2" s="3" t="inlineStr">
        <is>
          <t>Portfolio as on November 30, 2025</t>
        </is>
      </c>
    </row>
    <row r="4">
      <c r="A4" s="4" t="inlineStr">
        <is>
          <t>Sr. No.</t>
        </is>
      </c>
      <c r="B4" s="4" t="inlineStr">
        <is>
          <t>Name of Instrument</t>
        </is>
      </c>
      <c r="C4" s="4" t="inlineStr">
        <is>
          <t>ISIN</t>
        </is>
      </c>
      <c r="D4" s="4" t="inlineStr">
        <is>
          <t>Rating/Industry</t>
        </is>
      </c>
      <c r="E4" s="4" t="inlineStr">
        <is>
          <t>Quantity</t>
        </is>
      </c>
      <c r="F4" s="4" t="inlineStr">
        <is>
          <t>Market value (Rs. In lakhs)</t>
        </is>
      </c>
      <c r="G4" s="4" t="inlineStr">
        <is>
          <t>% to Net Assets</t>
        </is>
      </c>
      <c r="H4" s="4" t="inlineStr">
        <is>
          <t>Maturity Date</t>
        </is>
      </c>
      <c r="I4" s="4" t="inlineStr">
        <is>
          <t>Put/Call Option</t>
        </is>
      </c>
      <c r="J4" s="4" t="inlineStr">
        <is>
          <t>YTM (%)</t>
        </is>
      </c>
    </row>
    <row r="6">
      <c r="B6" s="3" t="inlineStr">
        <is>
          <t>EQUITY &amp; EQUITY RELATED</t>
        </is>
      </c>
    </row>
    <row r="7">
      <c r="B7" s="3" t="inlineStr">
        <is>
          <t>Listed / awaiting listing on the stock exchanges</t>
        </is>
      </c>
    </row>
    <row r="8">
      <c r="A8" s="1" t="n">
        <v>1</v>
      </c>
      <c r="B8" s="1" t="inlineStr">
        <is>
          <t>Vedanta Limited</t>
        </is>
      </c>
      <c r="C8" s="1" t="inlineStr">
        <is>
          <t>INE205A01025</t>
        </is>
      </c>
      <c r="D8" s="1" t="inlineStr">
        <is>
          <t>Diversified Metals</t>
        </is>
      </c>
      <c r="E8" s="5" t="n">
        <v>835469</v>
      </c>
      <c r="F8" s="6" t="n">
        <v>4394.57</v>
      </c>
      <c r="G8" s="7" t="n">
        <v>0.0386</v>
      </c>
      <c r="J8" s="6" t="n"/>
      <c r="K8" s="3" t="inlineStr">
        <is>
          <t>Sector/Rating</t>
        </is>
      </c>
      <c r="L8" s="3" t="inlineStr">
        <is>
          <t>Percent</t>
        </is>
      </c>
    </row>
    <row r="9">
      <c r="A9" s="1" t="n">
        <v>2</v>
      </c>
      <c r="B9" s="1" t="inlineStr">
        <is>
          <t>Hindustan Aeronautics Limited</t>
        </is>
      </c>
      <c r="C9" s="1" t="inlineStr">
        <is>
          <t>INE066F01020</t>
        </is>
      </c>
      <c r="D9" s="1" t="inlineStr">
        <is>
          <t>Aerospace &amp; Defense</t>
        </is>
      </c>
      <c r="E9" s="5" t="n">
        <v>93496</v>
      </c>
      <c r="F9" s="6" t="n">
        <v>4246.96</v>
      </c>
      <c r="G9" s="7" t="n">
        <v>0.0373</v>
      </c>
      <c r="J9" s="6" t="n"/>
      <c r="K9" s="1" t="inlineStr">
        <is>
          <t>Finance</t>
        </is>
      </c>
      <c r="L9" s="7" t="n">
        <v>0.1087</v>
      </c>
    </row>
    <row r="10">
      <c r="A10" s="1" t="n">
        <v>3</v>
      </c>
      <c r="B10" s="1" t="inlineStr">
        <is>
          <t>TVS Motor Company Limited</t>
        </is>
      </c>
      <c r="C10" s="1" t="inlineStr">
        <is>
          <t>INE494B01023</t>
        </is>
      </c>
      <c r="D10" s="1" t="inlineStr">
        <is>
          <t>Automobiles</t>
        </is>
      </c>
      <c r="E10" s="5" t="n">
        <v>115600</v>
      </c>
      <c r="F10" s="6" t="n">
        <v>4082.41</v>
      </c>
      <c r="G10" s="7" t="n">
        <v>0.0359</v>
      </c>
      <c r="J10" s="6" t="n"/>
      <c r="K10" s="1" t="inlineStr">
        <is>
          <t>Power</t>
        </is>
      </c>
      <c r="L10" s="7" t="n">
        <v>0.0935</v>
      </c>
    </row>
    <row r="11">
      <c r="A11" s="1" t="n">
        <v>4</v>
      </c>
      <c r="B11" s="1" t="inlineStr">
        <is>
          <t>Divi's Laboratories Limited</t>
        </is>
      </c>
      <c r="C11" s="1" t="inlineStr">
        <is>
          <t>INE361B01024</t>
        </is>
      </c>
      <c r="D11" s="1" t="inlineStr">
        <is>
          <t>Pharmaceuticals &amp; Biotechnology</t>
        </is>
      </c>
      <c r="E11" s="5" t="n">
        <v>62556</v>
      </c>
      <c r="F11" s="6" t="n">
        <v>4051.75</v>
      </c>
      <c r="G11" s="7" t="n">
        <v>0.0356</v>
      </c>
      <c r="J11" s="6" t="n"/>
      <c r="K11" s="1" t="inlineStr">
        <is>
          <t>Banks</t>
        </is>
      </c>
      <c r="L11" s="7" t="n">
        <v>0.0638</v>
      </c>
    </row>
    <row r="12">
      <c r="A12" s="1" t="n">
        <v>5</v>
      </c>
      <c r="B12" s="1" t="inlineStr">
        <is>
          <t>Cholamandalam Investment and Finance Company Limited</t>
        </is>
      </c>
      <c r="C12" s="1" t="inlineStr">
        <is>
          <t>INE121A01024</t>
        </is>
      </c>
      <c r="D12" s="1" t="inlineStr">
        <is>
          <t>Finance</t>
        </is>
      </c>
      <c r="E12" s="5" t="n">
        <v>207560</v>
      </c>
      <c r="F12" s="6" t="n">
        <v>3603.24</v>
      </c>
      <c r="G12" s="7" t="n">
        <v>0.0316</v>
      </c>
      <c r="J12" s="6" t="n"/>
      <c r="K12" s="1" t="inlineStr">
        <is>
          <t>Pharmaceuticals &amp; Biotechnology</t>
        </is>
      </c>
      <c r="L12" s="7" t="n">
        <v>0.0626</v>
      </c>
    </row>
    <row r="13">
      <c r="A13" s="1" t="n">
        <v>6</v>
      </c>
      <c r="B13" s="1" t="inlineStr">
        <is>
          <t>Bharat Petroleum Corporation Limited</t>
        </is>
      </c>
      <c r="C13" s="1" t="inlineStr">
        <is>
          <t>INE029A01011</t>
        </is>
      </c>
      <c r="D13" s="1" t="inlineStr">
        <is>
          <t>Petroleum Products</t>
        </is>
      </c>
      <c r="E13" s="5" t="n">
        <v>954608</v>
      </c>
      <c r="F13" s="6" t="n">
        <v>3428</v>
      </c>
      <c r="G13" s="7" t="n">
        <v>0.0301</v>
      </c>
      <c r="J13" s="6" t="n"/>
      <c r="K13" s="1" t="inlineStr">
        <is>
          <t>Electrical Equipment</t>
        </is>
      </c>
      <c r="L13" s="7" t="n">
        <v>0.0564</v>
      </c>
    </row>
    <row r="14">
      <c r="A14" s="1" t="n">
        <v>7</v>
      </c>
      <c r="B14" s="1" t="inlineStr">
        <is>
          <t>Britannia Industries Limited</t>
        </is>
      </c>
      <c r="C14" s="1" t="inlineStr">
        <is>
          <t>INE216A01030</t>
        </is>
      </c>
      <c r="D14" s="1" t="inlineStr">
        <is>
          <t>Food Products</t>
        </is>
      </c>
      <c r="E14" s="5" t="n">
        <v>58078</v>
      </c>
      <c r="F14" s="6" t="n">
        <v>3395.24</v>
      </c>
      <c r="G14" s="7" t="n">
        <v>0.0298</v>
      </c>
      <c r="J14" s="6" t="n"/>
      <c r="K14" s="1" t="inlineStr">
        <is>
          <t>Petroleum Products</t>
        </is>
      </c>
      <c r="L14" s="7" t="n">
        <v>0.0562</v>
      </c>
    </row>
    <row r="15">
      <c r="A15" s="1" t="n">
        <v>8</v>
      </c>
      <c r="B15" s="1" t="inlineStr">
        <is>
          <t>Tata Power Company Limited</t>
        </is>
      </c>
      <c r="C15" s="1" t="inlineStr">
        <is>
          <t>INE245A01021</t>
        </is>
      </c>
      <c r="D15" s="1" t="inlineStr">
        <is>
          <t>Power</t>
        </is>
      </c>
      <c r="E15" s="5" t="n">
        <v>827020</v>
      </c>
      <c r="F15" s="6" t="n">
        <v>3226.21</v>
      </c>
      <c r="G15" s="7" t="n">
        <v>0.0283</v>
      </c>
      <c r="J15" s="6" t="n"/>
      <c r="K15" s="1" t="inlineStr">
        <is>
          <t>Automobiles</t>
        </is>
      </c>
      <c r="L15" s="7" t="n">
        <v>0.0502</v>
      </c>
      <c r="M15" s="7" t="n"/>
    </row>
    <row r="16">
      <c r="A16" s="1" t="n">
        <v>9</v>
      </c>
      <c r="B16" s="1" t="inlineStr">
        <is>
          <t>The Indian Hotels Company Limited</t>
        </is>
      </c>
      <c r="C16" s="1" t="inlineStr">
        <is>
          <t>INE053A01029</t>
        </is>
      </c>
      <c r="D16" s="1" t="inlineStr">
        <is>
          <t>Leisure Services</t>
        </is>
      </c>
      <c r="E16" s="5" t="n">
        <v>432574</v>
      </c>
      <c r="F16" s="6" t="n">
        <v>3219.65</v>
      </c>
      <c r="G16" s="7" t="n">
        <v>0.0283</v>
      </c>
      <c r="J16" s="6" t="n"/>
      <c r="K16" s="1" t="inlineStr">
        <is>
          <t>Retailing</t>
        </is>
      </c>
      <c r="L16" s="7" t="n">
        <v>0.0478</v>
      </c>
    </row>
    <row r="17">
      <c r="A17" s="1" t="n">
        <v>10</v>
      </c>
      <c r="B17" s="1" t="inlineStr">
        <is>
          <t>Varun Beverages Limited</t>
        </is>
      </c>
      <c r="C17" s="1" t="inlineStr">
        <is>
          <t>INE200M01039</t>
        </is>
      </c>
      <c r="D17" s="1" t="inlineStr">
        <is>
          <t>Beverages</t>
        </is>
      </c>
      <c r="E17" s="5" t="n">
        <v>667238</v>
      </c>
      <c r="F17" s="6" t="n">
        <v>3213.08</v>
      </c>
      <c r="G17" s="7" t="n">
        <v>0.0282</v>
      </c>
      <c r="J17" s="6" t="n"/>
      <c r="K17" s="1" t="inlineStr">
        <is>
          <t>Beverages</t>
        </is>
      </c>
      <c r="L17" s="7" t="n">
        <v>0.0467</v>
      </c>
    </row>
    <row r="18">
      <c r="A18" s="1" t="n">
        <v>11</v>
      </c>
      <c r="B18" s="1" t="inlineStr">
        <is>
          <t>Indian Oil Corporation Limited</t>
        </is>
      </c>
      <c r="C18" s="1" t="inlineStr">
        <is>
          <t>INE242A01010</t>
        </is>
      </c>
      <c r="D18" s="1" t="inlineStr">
        <is>
          <t>Petroleum Products</t>
        </is>
      </c>
      <c r="E18" s="5" t="n">
        <v>1840158</v>
      </c>
      <c r="F18" s="6" t="n">
        <v>2976.46</v>
      </c>
      <c r="G18" s="7" t="n">
        <v>0.0261</v>
      </c>
      <c r="J18" s="6" t="n"/>
      <c r="K18" s="1" t="inlineStr">
        <is>
          <t>Diversified Metals</t>
        </is>
      </c>
      <c r="L18" s="7" t="n">
        <v>0.0386</v>
      </c>
    </row>
    <row r="19">
      <c r="A19" s="1" t="n">
        <v>12</v>
      </c>
      <c r="B19" s="1" t="inlineStr">
        <is>
          <t>Avenue Supermarts Limited</t>
        </is>
      </c>
      <c r="C19" s="1" t="inlineStr">
        <is>
          <t>INE192R01011</t>
        </is>
      </c>
      <c r="D19" s="1" t="inlineStr">
        <is>
          <t>Retailing</t>
        </is>
      </c>
      <c r="E19" s="5" t="n">
        <v>72489</v>
      </c>
      <c r="F19" s="6" t="n">
        <v>2897.02</v>
      </c>
      <c r="G19" s="7" t="n">
        <v>0.0254</v>
      </c>
      <c r="J19" s="6" t="n"/>
      <c r="K19" s="1" t="inlineStr">
        <is>
          <t>Aerospace &amp; Defense</t>
        </is>
      </c>
      <c r="L19" s="7" t="n">
        <v>0.0373</v>
      </c>
    </row>
    <row r="20">
      <c r="A20" s="1" t="n">
        <v>13</v>
      </c>
      <c r="B20" s="1" t="inlineStr">
        <is>
          <t>Adani Power Limited</t>
        </is>
      </c>
      <c r="C20" s="1" t="inlineStr">
        <is>
          <t>INE814H01029</t>
        </is>
      </c>
      <c r="D20" s="1" t="inlineStr">
        <is>
          <t>Power</t>
        </is>
      </c>
      <c r="E20" s="5" t="n">
        <v>1938394</v>
      </c>
      <c r="F20" s="6" t="n">
        <v>2858.94</v>
      </c>
      <c r="G20" s="7" t="n">
        <v>0.0251</v>
      </c>
      <c r="J20" s="6" t="n"/>
      <c r="K20" s="1" t="inlineStr">
        <is>
          <t>Auto Components</t>
        </is>
      </c>
      <c r="L20" s="7" t="n">
        <v>0.0358</v>
      </c>
    </row>
    <row r="21">
      <c r="A21" s="1" t="n">
        <v>14</v>
      </c>
      <c r="B21" s="1" t="inlineStr">
        <is>
          <t>LTIMindtree Limited</t>
        </is>
      </c>
      <c r="C21" s="1" t="inlineStr">
        <is>
          <t>INE214T01019</t>
        </is>
      </c>
      <c r="D21" s="1" t="inlineStr">
        <is>
          <t>IT - Software</t>
        </is>
      </c>
      <c r="E21" s="5" t="n">
        <v>45662</v>
      </c>
      <c r="F21" s="6" t="n">
        <v>2783.78</v>
      </c>
      <c r="G21" s="7" t="n">
        <v>0.0244</v>
      </c>
      <c r="J21" s="6" t="n"/>
      <c r="K21" s="1" t="inlineStr">
        <is>
          <t>Realty</t>
        </is>
      </c>
      <c r="L21" s="7" t="n">
        <v>0.0341</v>
      </c>
    </row>
    <row r="22">
      <c r="A22" s="1" t="n">
        <v>15</v>
      </c>
      <c r="B22" s="1" t="inlineStr">
        <is>
          <t>Bank of Baroda</t>
        </is>
      </c>
      <c r="C22" s="1" t="inlineStr">
        <is>
          <t>INE028A01039</t>
        </is>
      </c>
      <c r="D22" s="1" t="inlineStr">
        <is>
          <t>Banks</t>
        </is>
      </c>
      <c r="E22" s="5" t="n">
        <v>909172</v>
      </c>
      <c r="F22" s="6" t="n">
        <v>2634.78</v>
      </c>
      <c r="G22" s="7" t="n">
        <v>0.0231</v>
      </c>
      <c r="J22" s="6" t="n"/>
      <c r="K22" s="1" t="inlineStr">
        <is>
          <t>Chemicals &amp; Petrochemicals</t>
        </is>
      </c>
      <c r="L22" s="7" t="n">
        <v>0.0337</v>
      </c>
    </row>
    <row r="23">
      <c r="A23" s="1" t="n">
        <v>16</v>
      </c>
      <c r="B23" s="1" t="inlineStr">
        <is>
          <t>Power Finance Corporation Limited</t>
        </is>
      </c>
      <c r="C23" s="1" t="inlineStr">
        <is>
          <t>INE134E01011</t>
        </is>
      </c>
      <c r="D23" s="1" t="inlineStr">
        <is>
          <t>Finance</t>
        </is>
      </c>
      <c r="E23" s="5" t="n">
        <v>717102</v>
      </c>
      <c r="F23" s="6" t="n">
        <v>2600.93</v>
      </c>
      <c r="G23" s="7" t="n">
        <v>0.0228</v>
      </c>
      <c r="J23" s="6" t="n"/>
      <c r="K23" s="1" t="inlineStr">
        <is>
          <t>Cement &amp; Cement Products</t>
        </is>
      </c>
      <c r="L23" s="7" t="n">
        <v>0.0302</v>
      </c>
    </row>
    <row r="24">
      <c r="A24" s="1" t="n">
        <v>17</v>
      </c>
      <c r="B24" s="1" t="inlineStr">
        <is>
          <t>Info Edge (India) Limited</t>
        </is>
      </c>
      <c r="C24" s="1" t="inlineStr">
        <is>
          <t>INE663F01032</t>
        </is>
      </c>
      <c r="D24" s="1" t="inlineStr">
        <is>
          <t>Retailing</t>
        </is>
      </c>
      <c r="E24" s="5" t="n">
        <v>191428</v>
      </c>
      <c r="F24" s="6" t="n">
        <v>2546.38</v>
      </c>
      <c r="G24" s="7" t="n">
        <v>0.0224</v>
      </c>
      <c r="J24" s="6" t="n"/>
      <c r="K24" s="1" t="inlineStr">
        <is>
          <t>Food Products</t>
        </is>
      </c>
      <c r="L24" s="7" t="n">
        <v>0.0298</v>
      </c>
    </row>
    <row r="25">
      <c r="A25" s="1" t="n">
        <v>18</v>
      </c>
      <c r="B25" s="1" t="inlineStr">
        <is>
          <t>Samvardhana Motherson International Limited</t>
        </is>
      </c>
      <c r="C25" s="1" t="inlineStr">
        <is>
          <t>INE775A01035</t>
        </is>
      </c>
      <c r="D25" s="1" t="inlineStr">
        <is>
          <t>Auto Components</t>
        </is>
      </c>
      <c r="E25" s="5" t="n">
        <v>2186683</v>
      </c>
      <c r="F25" s="6" t="n">
        <v>2543.33</v>
      </c>
      <c r="G25" s="7" t="n">
        <v>0.0223</v>
      </c>
      <c r="J25" s="6" t="n"/>
      <c r="K25" s="1" t="inlineStr">
        <is>
          <t>Insurance</t>
        </is>
      </c>
      <c r="L25" s="7" t="n">
        <v>0.0292</v>
      </c>
    </row>
    <row r="26">
      <c r="A26" s="1" t="n">
        <v>19</v>
      </c>
      <c r="B26" s="1" t="inlineStr">
        <is>
          <t>Canara Bank</t>
        </is>
      </c>
      <c r="C26" s="1" t="inlineStr">
        <is>
          <t>INE476A01022</t>
        </is>
      </c>
      <c r="D26" s="1" t="inlineStr">
        <is>
          <t>Banks</t>
        </is>
      </c>
      <c r="E26" s="5" t="n">
        <v>1660397</v>
      </c>
      <c r="F26" s="6" t="n">
        <v>2516.83</v>
      </c>
      <c r="G26" s="7" t="n">
        <v>0.0221</v>
      </c>
      <c r="J26" s="6" t="n"/>
      <c r="K26" s="1" t="inlineStr">
        <is>
          <t>Leisure Services</t>
        </is>
      </c>
      <c r="L26" s="7" t="n">
        <v>0.0283</v>
      </c>
    </row>
    <row r="27">
      <c r="A27" s="1" t="n">
        <v>20</v>
      </c>
      <c r="B27" s="1" t="inlineStr">
        <is>
          <t>Bajaj Holdings &amp; Investment Limited</t>
        </is>
      </c>
      <c r="C27" s="1" t="inlineStr">
        <is>
          <t>INE118A01012</t>
        </is>
      </c>
      <c r="D27" s="1" t="inlineStr">
        <is>
          <t>Finance</t>
        </is>
      </c>
      <c r="E27" s="5" t="n">
        <v>21323</v>
      </c>
      <c r="F27" s="6" t="n">
        <v>2451.93</v>
      </c>
      <c r="G27" s="7" t="n">
        <v>0.0215</v>
      </c>
      <c r="J27" s="6" t="n"/>
      <c r="K27" s="1" t="inlineStr">
        <is>
          <t>IT - Software</t>
        </is>
      </c>
      <c r="L27" s="7" t="n">
        <v>0.0244</v>
      </c>
    </row>
    <row r="28">
      <c r="A28" s="1" t="n">
        <v>21</v>
      </c>
      <c r="B28" s="1" t="inlineStr">
        <is>
          <t>ICICI Lombard General Insurance Company Limited</t>
        </is>
      </c>
      <c r="C28" s="1" t="inlineStr">
        <is>
          <t>INE765G01017</t>
        </is>
      </c>
      <c r="D28" s="1" t="inlineStr">
        <is>
          <t>Insurance</t>
        </is>
      </c>
      <c r="E28" s="5" t="n">
        <v>118867</v>
      </c>
      <c r="F28" s="6" t="n">
        <v>2342.27</v>
      </c>
      <c r="G28" s="7" t="n">
        <v>0.0206</v>
      </c>
      <c r="J28" s="6" t="n"/>
      <c r="K28" s="1" t="inlineStr">
        <is>
          <t>Gas</t>
        </is>
      </c>
      <c r="L28" s="7" t="n">
        <v>0.0205</v>
      </c>
    </row>
    <row r="29">
      <c r="A29" s="1" t="n">
        <v>22</v>
      </c>
      <c r="B29" s="1" t="inlineStr">
        <is>
          <t>GAIL (India) Limited</t>
        </is>
      </c>
      <c r="C29" s="1" t="inlineStr">
        <is>
          <t>INE129A01019</t>
        </is>
      </c>
      <c r="D29" s="1" t="inlineStr">
        <is>
          <t>Gas</t>
        </is>
      </c>
      <c r="E29" s="5" t="n">
        <v>1328441</v>
      </c>
      <c r="F29" s="6" t="n">
        <v>2339.25</v>
      </c>
      <c r="G29" s="7" t="n">
        <v>0.0205</v>
      </c>
      <c r="J29" s="6" t="n"/>
      <c r="K29" s="1" t="inlineStr">
        <is>
          <t>Personal Products</t>
        </is>
      </c>
      <c r="L29" s="7" t="n">
        <v>0.0199</v>
      </c>
    </row>
    <row r="30">
      <c r="A30" s="1" t="n">
        <v>23</v>
      </c>
      <c r="B30" s="1" t="inlineStr">
        <is>
          <t>DLF Limited</t>
        </is>
      </c>
      <c r="C30" s="1" t="inlineStr">
        <is>
          <t>INE271C01023</t>
        </is>
      </c>
      <c r="D30" s="1" t="inlineStr">
        <is>
          <t>Realty</t>
        </is>
      </c>
      <c r="E30" s="5" t="n">
        <v>315929</v>
      </c>
      <c r="F30" s="6" t="n">
        <v>2286.06</v>
      </c>
      <c r="G30" s="7" t="n">
        <v>0.0201</v>
      </c>
      <c r="J30" s="6" t="n"/>
      <c r="K30" s="1" t="inlineStr">
        <is>
          <t>Ferrous Metals</t>
        </is>
      </c>
      <c r="L30" s="7" t="n">
        <v>0.0169</v>
      </c>
    </row>
    <row r="31">
      <c r="A31" s="1" t="n">
        <v>24</v>
      </c>
      <c r="B31" s="1" t="inlineStr">
        <is>
          <t>CG Power and Industrial Solutions Limited</t>
        </is>
      </c>
      <c r="C31" s="1" t="inlineStr">
        <is>
          <t>INE067A01029</t>
        </is>
      </c>
      <c r="D31" s="1" t="inlineStr">
        <is>
          <t>Electrical Equipment</t>
        </is>
      </c>
      <c r="E31" s="5" t="n">
        <v>338073</v>
      </c>
      <c r="F31" s="6" t="n">
        <v>2274.89</v>
      </c>
      <c r="G31" s="7" t="n">
        <v>0.02</v>
      </c>
      <c r="J31" s="6" t="n"/>
      <c r="K31" s="1" t="inlineStr">
        <is>
          <t>Consumer Durables</t>
        </is>
      </c>
      <c r="L31" s="7" t="n">
        <v>0.0157</v>
      </c>
    </row>
    <row r="32">
      <c r="A32" s="1" t="n">
        <v>25</v>
      </c>
      <c r="B32" s="1" t="inlineStr">
        <is>
          <t>Godrej Consumer Products Limited</t>
        </is>
      </c>
      <c r="C32" s="1" t="inlineStr">
        <is>
          <t>INE102D01028</t>
        </is>
      </c>
      <c r="D32" s="1" t="inlineStr">
        <is>
          <t>Personal Products</t>
        </is>
      </c>
      <c r="E32" s="5" t="n">
        <v>198110</v>
      </c>
      <c r="F32" s="6" t="n">
        <v>2269.55</v>
      </c>
      <c r="G32" s="7" t="n">
        <v>0.0199</v>
      </c>
      <c r="J32" s="6" t="n"/>
      <c r="K32" s="1" t="inlineStr">
        <is>
          <t>Non - Ferrous Metals</t>
        </is>
      </c>
      <c r="L32" s="7" t="n">
        <v>0.0091</v>
      </c>
    </row>
    <row r="33">
      <c r="A33" s="1" t="n">
        <v>26</v>
      </c>
      <c r="B33" s="1" t="inlineStr">
        <is>
          <t>Pidilite Industries Limited</t>
        </is>
      </c>
      <c r="C33" s="1" t="inlineStr">
        <is>
          <t>INE318A01026</t>
        </is>
      </c>
      <c r="D33" s="1" t="inlineStr">
        <is>
          <t>Chemicals &amp; Petrochemicals</t>
        </is>
      </c>
      <c r="E33" s="5" t="n">
        <v>152875</v>
      </c>
      <c r="F33" s="6" t="n">
        <v>2246.96</v>
      </c>
      <c r="G33" s="7" t="n">
        <v>0.0197</v>
      </c>
      <c r="J33" s="6" t="n"/>
      <c r="K33" s="1" t="inlineStr">
        <is>
          <t>Industrial Manufacturing</t>
        </is>
      </c>
      <c r="L33" s="7" t="n">
        <v>0.008800000000000001</v>
      </c>
    </row>
    <row r="34">
      <c r="A34" s="1" t="n">
        <v>27</v>
      </c>
      <c r="B34" s="1" t="inlineStr">
        <is>
          <t>REC Limited</t>
        </is>
      </c>
      <c r="C34" s="1" t="inlineStr">
        <is>
          <t>INE020B01018</t>
        </is>
      </c>
      <c r="D34" s="1" t="inlineStr">
        <is>
          <t>Finance</t>
        </is>
      </c>
      <c r="E34" s="5" t="n">
        <v>615135</v>
      </c>
      <c r="F34" s="6" t="n">
        <v>2220.02</v>
      </c>
      <c r="G34" s="7" t="n">
        <v>0.0195</v>
      </c>
      <c r="J34" s="6" t="n"/>
      <c r="K34" s="1" t="inlineStr">
        <is>
          <t>CARE A1+</t>
        </is>
      </c>
      <c r="L34" s="7" t="n">
        <v>0.0004</v>
      </c>
    </row>
    <row r="35">
      <c r="A35" s="1" t="n">
        <v>28</v>
      </c>
      <c r="B35" s="1" t="inlineStr">
        <is>
          <t>Punjab National Bank</t>
        </is>
      </c>
      <c r="C35" s="1" t="inlineStr">
        <is>
          <t>INE160A01022</t>
        </is>
      </c>
      <c r="D35" s="1" t="inlineStr">
        <is>
          <t>Banks</t>
        </is>
      </c>
      <c r="E35" s="5" t="n">
        <v>1698125</v>
      </c>
      <c r="F35" s="6" t="n">
        <v>2114.17</v>
      </c>
      <c r="G35" s="7" t="n">
        <v>0.0186</v>
      </c>
      <c r="J35" s="6" t="n"/>
      <c r="K35" s="1" t="inlineStr">
        <is>
          <t>Cash &amp; Equivalent</t>
        </is>
      </c>
      <c r="L35" s="7" t="n">
        <v>0.0014</v>
      </c>
    </row>
    <row r="36">
      <c r="A36" s="1" t="n">
        <v>29</v>
      </c>
      <c r="B36" s="1" t="inlineStr">
        <is>
          <t>United Spirits Limited</t>
        </is>
      </c>
      <c r="C36" s="1" t="inlineStr">
        <is>
          <t>INE854D01024</t>
        </is>
      </c>
      <c r="D36" s="1" t="inlineStr">
        <is>
          <t>Beverages</t>
        </is>
      </c>
      <c r="E36" s="5" t="n">
        <v>145454</v>
      </c>
      <c r="F36" s="6" t="n">
        <v>2111.41</v>
      </c>
      <c r="G36" s="7" t="n">
        <v>0.0185</v>
      </c>
      <c r="J36" s="6" t="n"/>
    </row>
    <row r="37">
      <c r="A37" s="1" t="n">
        <v>30</v>
      </c>
      <c r="B37" s="1" t="inlineStr">
        <is>
          <t>Jindal Steel Limited</t>
        </is>
      </c>
      <c r="C37" s="1" t="inlineStr">
        <is>
          <t>INE749A01030</t>
        </is>
      </c>
      <c r="D37" s="1" t="inlineStr">
        <is>
          <t>Ferrous Metals</t>
        </is>
      </c>
      <c r="E37" s="5" t="n">
        <v>184074</v>
      </c>
      <c r="F37" s="6" t="n">
        <v>1922.47</v>
      </c>
      <c r="G37" s="7" t="n">
        <v>0.0169</v>
      </c>
      <c r="J37" s="6" t="n"/>
    </row>
    <row r="38">
      <c r="A38" s="1" t="n">
        <v>31</v>
      </c>
      <c r="B38" s="1" t="inlineStr">
        <is>
          <t>Torrent Pharmaceuticals Limited</t>
        </is>
      </c>
      <c r="C38" s="1" t="inlineStr">
        <is>
          <t>INE685A01028</t>
        </is>
      </c>
      <c r="D38" s="1" t="inlineStr">
        <is>
          <t>Pharmaceuticals &amp; Biotechnology</t>
        </is>
      </c>
      <c r="E38" s="5" t="n">
        <v>51509</v>
      </c>
      <c r="F38" s="6" t="n">
        <v>1916.44</v>
      </c>
      <c r="G38" s="7" t="n">
        <v>0.0168</v>
      </c>
      <c r="J38" s="6" t="n"/>
    </row>
    <row r="39">
      <c r="A39" s="1" t="n">
        <v>32</v>
      </c>
      <c r="B39" s="1" t="inlineStr">
        <is>
          <t>Havells India Limited</t>
        </is>
      </c>
      <c r="C39" s="1" t="inlineStr">
        <is>
          <t>INE176B01034</t>
        </is>
      </c>
      <c r="D39" s="1" t="inlineStr">
        <is>
          <t>Consumer Durables</t>
        </is>
      </c>
      <c r="E39" s="5" t="n">
        <v>124164</v>
      </c>
      <c r="F39" s="6" t="n">
        <v>1790.32</v>
      </c>
      <c r="G39" s="7" t="n">
        <v>0.0157</v>
      </c>
      <c r="J39" s="6" t="n"/>
    </row>
    <row r="40">
      <c r="A40" s="1" t="n">
        <v>33</v>
      </c>
      <c r="B40" s="1" t="inlineStr">
        <is>
          <t>Shree Cement Limited</t>
        </is>
      </c>
      <c r="C40" s="1" t="inlineStr">
        <is>
          <t>INE070A01015</t>
        </is>
      </c>
      <c r="D40" s="1" t="inlineStr">
        <is>
          <t>Cement &amp; Cement Products</t>
        </is>
      </c>
      <c r="E40" s="5" t="n">
        <v>6586</v>
      </c>
      <c r="F40" s="6" t="n">
        <v>1738.7</v>
      </c>
      <c r="G40" s="7" t="n">
        <v>0.0153</v>
      </c>
      <c r="J40" s="6" t="n"/>
    </row>
    <row r="41">
      <c r="A41" s="1" t="n">
        <v>34</v>
      </c>
      <c r="B41" s="1" t="inlineStr">
        <is>
          <t>Adani Energy Solutions Limited</t>
        </is>
      </c>
      <c r="C41" s="1" t="inlineStr">
        <is>
          <t>INE931S01010</t>
        </is>
      </c>
      <c r="D41" s="1" t="inlineStr">
        <is>
          <t>Power</t>
        </is>
      </c>
      <c r="E41" s="5" t="n">
        <v>170848</v>
      </c>
      <c r="F41" s="6" t="n">
        <v>1699.17</v>
      </c>
      <c r="G41" s="7" t="n">
        <v>0.0149</v>
      </c>
      <c r="J41" s="6" t="n"/>
    </row>
    <row r="42">
      <c r="A42" s="1" t="n">
        <v>35</v>
      </c>
      <c r="B42" s="1" t="inlineStr">
        <is>
          <t>Ambuja Cements Limited</t>
        </is>
      </c>
      <c r="C42" s="1" t="inlineStr">
        <is>
          <t>INE079A01024</t>
        </is>
      </c>
      <c r="D42" s="1" t="inlineStr">
        <is>
          <t>Cement &amp; Cement Products</t>
        </is>
      </c>
      <c r="E42" s="5" t="n">
        <v>308233</v>
      </c>
      <c r="F42" s="6" t="n">
        <v>1695.9</v>
      </c>
      <c r="G42" s="7" t="n">
        <v>0.0149</v>
      </c>
      <c r="J42" s="6" t="n"/>
    </row>
    <row r="43">
      <c r="A43" s="1" t="n">
        <v>36</v>
      </c>
      <c r="B43" s="1" t="inlineStr">
        <is>
          <t>Hyundai Motor India Limited</t>
        </is>
      </c>
      <c r="C43" s="1" t="inlineStr">
        <is>
          <t>INE0V6F01027</t>
        </is>
      </c>
      <c r="D43" s="1" t="inlineStr">
        <is>
          <t>Automobiles</t>
        </is>
      </c>
      <c r="E43" s="5" t="n">
        <v>70224</v>
      </c>
      <c r="F43" s="6" t="n">
        <v>1633.41</v>
      </c>
      <c r="G43" s="7" t="n">
        <v>0.0143</v>
      </c>
      <c r="J43" s="6" t="n"/>
    </row>
    <row r="44">
      <c r="A44" s="1" t="n">
        <v>37</v>
      </c>
      <c r="B44" s="1" t="inlineStr">
        <is>
          <t>Solar Industries India Limited</t>
        </is>
      </c>
      <c r="C44" s="1" t="inlineStr">
        <is>
          <t>INE343H01029</t>
        </is>
      </c>
      <c r="D44" s="1" t="inlineStr">
        <is>
          <t>Chemicals &amp; Petrochemicals</t>
        </is>
      </c>
      <c r="E44" s="5" t="n">
        <v>11997</v>
      </c>
      <c r="F44" s="6" t="n">
        <v>1592.24</v>
      </c>
      <c r="G44" s="7" t="n">
        <v>0.014</v>
      </c>
      <c r="J44" s="6" t="n"/>
    </row>
    <row r="45">
      <c r="A45" s="1" t="n">
        <v>38</v>
      </c>
      <c r="B45" s="1" t="inlineStr">
        <is>
          <t>Lodha Developers Limited</t>
        </is>
      </c>
      <c r="C45" s="1" t="inlineStr">
        <is>
          <t>INE670K01029</t>
        </is>
      </c>
      <c r="D45" s="1" t="inlineStr">
        <is>
          <t>Realty</t>
        </is>
      </c>
      <c r="E45" s="5" t="n">
        <v>138365</v>
      </c>
      <c r="F45" s="6" t="n">
        <v>1588.71</v>
      </c>
      <c r="G45" s="7" t="n">
        <v>0.014</v>
      </c>
      <c r="J45" s="6" t="n"/>
    </row>
    <row r="46">
      <c r="A46" s="1" t="n">
        <v>39</v>
      </c>
      <c r="B46" s="1" t="inlineStr">
        <is>
          <t>Adani Green Energy Limited</t>
        </is>
      </c>
      <c r="C46" s="1" t="inlineStr">
        <is>
          <t>INE364U01010</t>
        </is>
      </c>
      <c r="D46" s="1" t="inlineStr">
        <is>
          <t>Power</t>
        </is>
      </c>
      <c r="E46" s="5" t="n">
        <v>150768</v>
      </c>
      <c r="F46" s="6" t="n">
        <v>1580.35</v>
      </c>
      <c r="G46" s="7" t="n">
        <v>0.0139</v>
      </c>
      <c r="J46" s="6" t="n"/>
    </row>
    <row r="47">
      <c r="A47" s="1" t="n">
        <v>40</v>
      </c>
      <c r="B47" s="1" t="inlineStr">
        <is>
          <t>Bosch Limited</t>
        </is>
      </c>
      <c r="C47" s="1" t="inlineStr">
        <is>
          <t>INE323A01026</t>
        </is>
      </c>
      <c r="D47" s="1" t="inlineStr">
        <is>
          <t>Auto Components</t>
        </is>
      </c>
      <c r="E47" s="5" t="n">
        <v>4271</v>
      </c>
      <c r="F47" s="6" t="n">
        <v>1542.26</v>
      </c>
      <c r="G47" s="7" t="n">
        <v>0.0135</v>
      </c>
      <c r="J47" s="6" t="n"/>
    </row>
    <row r="48">
      <c r="A48" s="1" t="n">
        <v>41</v>
      </c>
      <c r="B48" s="1" t="inlineStr">
        <is>
          <t>Siemens Limited</t>
        </is>
      </c>
      <c r="C48" s="1" t="inlineStr">
        <is>
          <t>INE003A01024</t>
        </is>
      </c>
      <c r="D48" s="1" t="inlineStr">
        <is>
          <t>Electrical Equipment</t>
        </is>
      </c>
      <c r="E48" s="5" t="n">
        <v>43526</v>
      </c>
      <c r="F48" s="6" t="n">
        <v>1435.05</v>
      </c>
      <c r="G48" s="7" t="n">
        <v>0.0126</v>
      </c>
      <c r="J48" s="6" t="n"/>
    </row>
    <row r="49">
      <c r="A49" s="1" t="n">
        <v>42</v>
      </c>
      <c r="B49" s="1" t="inlineStr">
        <is>
          <t>Siemens Energy India Limited</t>
        </is>
      </c>
      <c r="C49" s="1" t="inlineStr">
        <is>
          <t>INE1NPP01017</t>
        </is>
      </c>
      <c r="D49" s="1" t="inlineStr">
        <is>
          <t>Electrical Equipment</t>
        </is>
      </c>
      <c r="E49" s="5" t="n">
        <v>43557</v>
      </c>
      <c r="F49" s="6" t="n">
        <v>1376.23</v>
      </c>
      <c r="G49" s="7" t="n">
        <v>0.0121</v>
      </c>
      <c r="J49" s="6" t="n"/>
    </row>
    <row r="50">
      <c r="A50" s="1" t="n">
        <v>43</v>
      </c>
      <c r="B50" s="1" t="inlineStr">
        <is>
          <t>ABB India Limited</t>
        </is>
      </c>
      <c r="C50" s="1" t="inlineStr">
        <is>
          <t>INE117A01022</t>
        </is>
      </c>
      <c r="D50" s="1" t="inlineStr">
        <is>
          <t>Electrical Equipment</t>
        </is>
      </c>
      <c r="E50" s="5" t="n">
        <v>25830</v>
      </c>
      <c r="F50" s="6" t="n">
        <v>1336.7</v>
      </c>
      <c r="G50" s="7" t="n">
        <v>0.0117</v>
      </c>
      <c r="J50" s="6" t="n"/>
    </row>
    <row r="51">
      <c r="A51" s="1" t="n">
        <v>44</v>
      </c>
      <c r="B51" s="1" t="inlineStr">
        <is>
          <t>JSW Energy Limited</t>
        </is>
      </c>
      <c r="C51" s="1" t="inlineStr">
        <is>
          <t>INE121E01018</t>
        </is>
      </c>
      <c r="D51" s="1" t="inlineStr">
        <is>
          <t>Power</t>
        </is>
      </c>
      <c r="E51" s="5" t="n">
        <v>263703</v>
      </c>
      <c r="F51" s="6" t="n">
        <v>1288.58</v>
      </c>
      <c r="G51" s="7" t="n">
        <v>0.0113</v>
      </c>
      <c r="J51" s="6" t="n"/>
    </row>
    <row r="52">
      <c r="A52" s="1" t="n">
        <v>45</v>
      </c>
      <c r="B52" s="1" t="inlineStr">
        <is>
          <t>Zydus Lifesciences Limited</t>
        </is>
      </c>
      <c r="C52" s="1" t="inlineStr">
        <is>
          <t>INE010B01027</t>
        </is>
      </c>
      <c r="D52" s="1" t="inlineStr">
        <is>
          <t>Pharmaceuticals &amp; Biotechnology</t>
        </is>
      </c>
      <c r="E52" s="5" t="n">
        <v>123014</v>
      </c>
      <c r="F52" s="6" t="n">
        <v>1159.41</v>
      </c>
      <c r="G52" s="7" t="n">
        <v>0.0102</v>
      </c>
      <c r="J52" s="6" t="n"/>
    </row>
    <row r="53">
      <c r="A53" s="1" t="n">
        <v>46</v>
      </c>
      <c r="B53" s="1" t="inlineStr">
        <is>
          <t>Hindustan Zinc Limited</t>
        </is>
      </c>
      <c r="C53" s="1" t="inlineStr">
        <is>
          <t>INE267A01025</t>
        </is>
      </c>
      <c r="D53" s="1" t="inlineStr">
        <is>
          <t>Non - Ferrous Metals</t>
        </is>
      </c>
      <c r="E53" s="5" t="n">
        <v>213497</v>
      </c>
      <c r="F53" s="6" t="n">
        <v>1035.89</v>
      </c>
      <c r="G53" s="7" t="n">
        <v>0.0091</v>
      </c>
      <c r="J53" s="6" t="n"/>
    </row>
    <row r="54">
      <c r="A54" s="1" t="n">
        <v>47</v>
      </c>
      <c r="B54" s="1" t="inlineStr">
        <is>
          <t>Indian Railway Finance Corporation Limited</t>
        </is>
      </c>
      <c r="C54" s="1" t="inlineStr">
        <is>
          <t>INE053F01010</t>
        </is>
      </c>
      <c r="D54" s="1" t="inlineStr">
        <is>
          <t>Finance</t>
        </is>
      </c>
      <c r="E54" s="5" t="n">
        <v>879972</v>
      </c>
      <c r="F54" s="6" t="n">
        <v>1034.58</v>
      </c>
      <c r="G54" s="7" t="n">
        <v>0.0091</v>
      </c>
      <c r="J54" s="6" t="n"/>
    </row>
    <row r="55">
      <c r="A55" s="1" t="n">
        <v>48</v>
      </c>
      <c r="B55" s="1" t="inlineStr">
        <is>
          <t>Mazagon Dock Shipbuilders Limited</t>
        </is>
      </c>
      <c r="C55" s="1" t="inlineStr">
        <is>
          <t>INE249Z01020</t>
        </is>
      </c>
      <c r="D55" s="1" t="inlineStr">
        <is>
          <t>Industrial Manufacturing</t>
        </is>
      </c>
      <c r="E55" s="5" t="n">
        <v>37415</v>
      </c>
      <c r="F55" s="6" t="n">
        <v>1002.57</v>
      </c>
      <c r="G55" s="7" t="n">
        <v>0.008800000000000001</v>
      </c>
      <c r="J55" s="6" t="n"/>
    </row>
    <row r="56">
      <c r="A56" s="1" t="n">
        <v>49</v>
      </c>
      <c r="B56" s="1" t="inlineStr">
        <is>
          <t>Life Insurance Corporation of India</t>
        </is>
      </c>
      <c r="C56" s="1" t="inlineStr">
        <is>
          <t>INE0J1Y01017</t>
        </is>
      </c>
      <c r="D56" s="1" t="inlineStr">
        <is>
          <t>Insurance</t>
        </is>
      </c>
      <c r="E56" s="5" t="n">
        <v>109325</v>
      </c>
      <c r="F56" s="6" t="n">
        <v>977.86</v>
      </c>
      <c r="G56" s="7" t="n">
        <v>0.0086</v>
      </c>
      <c r="J56" s="6" t="n"/>
    </row>
    <row r="57">
      <c r="A57" s="1" t="n">
        <v>50</v>
      </c>
      <c r="B57" s="1" t="inlineStr">
        <is>
          <t>Bajaj Housing Finance Limited</t>
        </is>
      </c>
      <c r="C57" s="1" t="inlineStr">
        <is>
          <t>INE377Y01014</t>
        </is>
      </c>
      <c r="D57" s="1" t="inlineStr">
        <is>
          <t>Finance</t>
        </is>
      </c>
      <c r="E57" s="5" t="n">
        <v>458666</v>
      </c>
      <c r="F57" s="6" t="n">
        <v>481.92</v>
      </c>
      <c r="G57" s="7" t="n">
        <v>0.0042</v>
      </c>
      <c r="J57" s="6" t="n"/>
    </row>
    <row r="58">
      <c r="A58" s="8" t="n"/>
      <c r="B58" s="8" t="inlineStr">
        <is>
          <t>Total</t>
        </is>
      </c>
      <c r="C58" s="8" t="n"/>
      <c r="D58" s="8" t="n"/>
      <c r="E58" s="8" t="n"/>
      <c r="F58" s="9">
        <f>SUM(F8:F57)</f>
        <v/>
      </c>
      <c r="G58" s="10">
        <f>SUM(G8:G57)</f>
        <v/>
      </c>
    </row>
    <row r="60">
      <c r="B60" s="3" t="inlineStr">
        <is>
          <t>DEBT INSTRUMENTS</t>
        </is>
      </c>
    </row>
    <row r="61">
      <c r="B61" s="3" t="inlineStr">
        <is>
          <t>BOND &amp; NCD's/ Non Convertible Cumulative Redeemable Preference Shares</t>
        </is>
      </c>
    </row>
    <row r="62">
      <c r="B62" s="3" t="inlineStr">
        <is>
          <t>Listed / awaiting listing on the stock exchanges</t>
        </is>
      </c>
    </row>
    <row r="63">
      <c r="A63" s="1" t="n">
        <v>51</v>
      </c>
      <c r="B63" s="1" t="inlineStr">
        <is>
          <t>TVS Motor Company Limited^</t>
        </is>
      </c>
      <c r="C63" s="1" t="inlineStr">
        <is>
          <t>INE494B04019</t>
        </is>
      </c>
      <c r="D63" s="1" t="inlineStr">
        <is>
          <t>CARE A1+</t>
        </is>
      </c>
      <c r="E63" s="5" t="n">
        <v>428676</v>
      </c>
      <c r="F63" s="6" t="n">
        <v>43.47</v>
      </c>
      <c r="G63" s="7" t="n">
        <v>0.0004</v>
      </c>
    </row>
    <row r="64">
      <c r="A64" s="8" t="n"/>
      <c r="B64" s="8" t="inlineStr">
        <is>
          <t>Total</t>
        </is>
      </c>
      <c r="C64" s="8" t="n"/>
      <c r="D64" s="8" t="n"/>
      <c r="E64" s="8" t="n"/>
      <c r="F64" s="9" t="n">
        <v>43.47</v>
      </c>
      <c r="G64" s="10" t="n">
        <v>0.0004</v>
      </c>
      <c r="I64" s="69" t="n"/>
    </row>
    <row r="65">
      <c r="B65" s="3" t="inlineStr">
        <is>
          <t>MONEY MARKET INSTRUMENTS</t>
        </is>
      </c>
    </row>
    <row r="66">
      <c r="A66" s="1" t="n">
        <v>52</v>
      </c>
      <c r="B66" s="3" t="inlineStr">
        <is>
          <t>TREPS / Reverse Repo Investments</t>
        </is>
      </c>
      <c r="F66" s="6" t="n">
        <v>352.52</v>
      </c>
      <c r="G66" s="7" t="n">
        <v>0.0031</v>
      </c>
      <c r="H66" s="11" t="n">
        <v>45992</v>
      </c>
    </row>
    <row r="67">
      <c r="A67" s="8" t="n"/>
      <c r="B67" s="8" t="inlineStr">
        <is>
          <t>Total</t>
        </is>
      </c>
      <c r="C67" s="8" t="n"/>
      <c r="D67" s="8" t="n"/>
      <c r="E67" s="8" t="n"/>
      <c r="F67" s="9" t="n">
        <v>352.52</v>
      </c>
      <c r="G67" s="10" t="n">
        <v>0.0031</v>
      </c>
    </row>
    <row r="69">
      <c r="B69" s="3" t="inlineStr">
        <is>
          <t>Cash &amp; Cash Equivalent</t>
        </is>
      </c>
    </row>
    <row r="70">
      <c r="B70" s="1" t="inlineStr">
        <is>
          <t>Net Receivables/Payables</t>
        </is>
      </c>
      <c r="E70" s="5" t="n"/>
      <c r="F70" s="6" t="n">
        <v>-237.26</v>
      </c>
      <c r="G70" s="7" t="n">
        <v>-0.0017</v>
      </c>
      <c r="J70" s="6" t="n"/>
    </row>
    <row r="71">
      <c r="A71" s="8" t="n"/>
      <c r="B71" s="8" t="inlineStr">
        <is>
          <t>Total</t>
        </is>
      </c>
      <c r="C71" s="8" t="n"/>
      <c r="D71" s="8" t="n"/>
      <c r="E71" s="8" t="n"/>
      <c r="F71" s="9" t="n">
        <v>-237.26</v>
      </c>
      <c r="G71" s="10" t="n">
        <v>-0.0017</v>
      </c>
    </row>
    <row r="73">
      <c r="A73" s="4" t="n"/>
      <c r="B73" s="4" t="inlineStr">
        <is>
          <t>GRAND TOTAL</t>
        </is>
      </c>
      <c r="C73" s="4" t="n"/>
      <c r="D73" s="4" t="n"/>
      <c r="E73" s="4" t="n"/>
      <c r="F73" s="12" t="n">
        <v>113863.56</v>
      </c>
      <c r="G73" s="13" t="n">
        <v>1</v>
      </c>
    </row>
    <row r="74">
      <c r="A74" s="1" t="inlineStr">
        <is>
          <t>Notes:</t>
        </is>
      </c>
    </row>
    <row r="75">
      <c r="A75" s="1" t="n">
        <v>1</v>
      </c>
      <c r="B75" s="1" t="inlineStr">
        <is>
          <t>^ Pending Listing</t>
        </is>
      </c>
    </row>
    <row r="76" ht="54" customHeight="1" s="49">
      <c r="A76" s="15" t="n">
        <v>2</v>
      </c>
      <c r="B76" s="15" t="inlineStr">
        <is>
          <t>Subject to SEBI (MF) Regulations and the applicable guidelines issued by SEBI, Scheme has entered into securities lending in accordance with the framework specified in this regard.</t>
        </is>
      </c>
    </row>
    <row r="77">
      <c r="A77" s="15" t="n">
        <v>3</v>
      </c>
      <c r="B77" s="15" t="inlineStr">
        <is>
          <t>Market value includes accrued interest</t>
        </is>
      </c>
    </row>
    <row r="80" ht="14.5" customHeight="1" s="49">
      <c r="B80" s="38" t="inlineStr">
        <is>
          <t>Scheme Riskometer</t>
        </is>
      </c>
    </row>
    <row r="94" ht="14.5" customHeight="1" s="49">
      <c r="B94" s="38" t="inlineStr">
        <is>
          <t>Benchmark Riskometer: Nifty Next 50 TRI</t>
        </is>
      </c>
    </row>
  </sheetData>
  <mergeCells count="1">
    <mergeCell ref="B1:F1"/>
  </mergeCells>
  <pageMargins left="0.7" right="0.7" top="0.75" bottom="0.75" header="0.3" footer="0.3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Rohit Pandey</dc:creator>
  <dcterms:created xsi:type="dcterms:W3CDTF">2025-12-02T08:30:55Z</dcterms:created>
  <dcterms:modified xsi:type="dcterms:W3CDTF">2025-12-10T15:27:03Z</dcterms:modified>
  <cp:lastModifiedBy>Gaikwad, Leena (India)</cp:lastModifiedBy>
</cp:coreProperties>
</file>